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Ganesh Pathak\Desktop\Power BI Projects\Blinkit ECommerce dashboard\"/>
    </mc:Choice>
  </mc:AlternateContent>
  <xr:revisionPtr revIDLastSave="0" documentId="13_ncr:1_{146306D3-84CD-4996-880D-761FE4B250C5}" xr6:coauthVersionLast="47" xr6:coauthVersionMax="47" xr10:uidLastSave="{00000000-0000-0000-0000-000000000000}"/>
  <bookViews>
    <workbookView xWindow="-120" yWindow="-120" windowWidth="29040" windowHeight="15720" activeTab="1" xr2:uid="{F8420BDF-C08E-4FBB-891B-F574F63AC6D0}"/>
  </bookViews>
  <sheets>
    <sheet name="Sheets Design" sheetId="2" r:id="rId1"/>
    <sheet name="Dashboard" sheetId="3" r:id="rId2"/>
    <sheet name="BlinkIT Grocery Data" sheetId="1" r:id="rId3"/>
  </sheets>
  <definedNames>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2" l="1"/>
  <c r="D7" i="2"/>
  <c r="C7" i="2"/>
  <c r="B7" i="2"/>
</calcChain>
</file>

<file path=xl/sharedStrings.xml><?xml version="1.0" encoding="utf-8"?>
<sst xmlns="http://schemas.openxmlformats.org/spreadsheetml/2006/main" count="59734" uniqueCount="1625">
  <si>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</si>
  <si>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</si>
  <si>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</si>
  <si>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</si>
  <si>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</si>
  <si>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</si>
  <si>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</si>
  <si>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</si>
  <si>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</si>
  <si>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</si>
  <si>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</si>
  <si>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</si>
  <si>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</si>
  <si>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</si>
  <si>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</si>
  <si>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</si>
  <si>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</si>
  <si>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</si>
  <si>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</si>
  <si>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</si>
  <si>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</si>
  <si>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</si>
  <si>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</si>
  <si>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</si>
  <si>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</si>
  <si>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</si>
  <si>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</si>
  <si>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</si>
  <si>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</si>
  <si>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</si>
  <si>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</si>
  <si>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</si>
  <si>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</si>
  <si>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</si>
  <si>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</si>
  <si>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</si>
  <si>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</si>
  <si>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</si>
  <si>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</si>
  <si>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</si>
  <si>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</si>
  <si>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</si>
  <si>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</si>
  <si>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</si>
  <si>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</si>
  <si>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</si>
  <si>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</si>
  <si>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</si>
  <si>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</si>
  <si>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</si>
  <si>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</si>
  <si>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</si>
  <si>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</si>
  <si>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</si>
  <si>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</si>
  <si>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</si>
  <si>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</si>
  <si>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</si>
  <si>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</si>
  <si>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</si>
  <si>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</si>
  <si>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</si>
  <si>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</si>
  <si>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</si>
  <si>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</si>
  <si>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</si>
  <si>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</si>
  <si>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</si>
  <si>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</si>
  <si>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</si>
  <si>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</si>
  <si>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</si>
  <si>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</si>
  <si>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</si>
  <si>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</si>
  <si>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</si>
  <si>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</si>
  <si>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</si>
  <si>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</si>
  <si>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</si>
  <si>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</si>
  <si>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</si>
  <si>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</si>
  <si>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</si>
  <si>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</si>
  <si>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</si>
  <si>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</si>
  <si>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</si>
  <si>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</si>
  <si>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</si>
  <si>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</si>
  <si>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</si>
  <si>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</si>
  <si>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</si>
  <si>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</si>
  <si>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</si>
  <si>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</si>
  <si>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</si>
  <si>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</si>
  <si>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</si>
  <si>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</si>
  <si>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</si>
  <si>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</si>
  <si>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</si>
  <si>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</si>
  <si>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</si>
  <si>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</si>
  <si>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</si>
  <si>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</si>
  <si>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</si>
  <si>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</si>
  <si>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</si>
  <si>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</si>
  <si>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</si>
  <si>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</si>
  <si>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</si>
  <si>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</si>
  <si>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</si>
  <si>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</si>
  <si>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</si>
  <si>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</si>
  <si>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</si>
  <si>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</si>
  <si>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</si>
  <si>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</si>
  <si>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</si>
  <si>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</si>
  <si>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</si>
  <si>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</si>
  <si>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</si>
  <si>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</si>
  <si>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</si>
  <si>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</si>
  <si>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</si>
  <si>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</si>
  <si>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</si>
  <si>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</si>
  <si>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</si>
  <si>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</si>
  <si>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</si>
  <si>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</si>
  <si>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</si>
  <si>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</si>
  <si>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</si>
  <si>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</si>
  <si>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</si>
  <si>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</si>
  <si>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</si>
  <si>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</si>
  <si>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</si>
  <si>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</si>
  <si>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</si>
  <si>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</si>
  <si>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</si>
  <si>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</si>
  <si>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</si>
  <si>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</si>
  <si>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</si>
  <si>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</si>
  <si>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</si>
  <si>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</si>
  <si>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</si>
  <si>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</si>
  <si>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</si>
  <si>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</si>
  <si>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</si>
  <si>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</si>
  <si>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</si>
  <si>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</si>
  <si>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</si>
  <si>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</si>
  <si>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</si>
  <si>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</si>
  <si>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</si>
  <si>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</si>
  <si>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</si>
  <si>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</si>
  <si>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</si>
  <si>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</si>
  <si>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</si>
  <si>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</si>
  <si>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</si>
  <si>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</si>
  <si>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</si>
  <si>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</si>
  <si>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</si>
  <si>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</si>
  <si>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</si>
  <si>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</si>
  <si>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</si>
  <si>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</si>
  <si>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</si>
  <si>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</si>
  <si>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</si>
  <si>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</si>
  <si>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</si>
  <si>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</si>
  <si>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</si>
  <si>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</si>
  <si>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</si>
  <si>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</si>
  <si>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</si>
  <si>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</si>
  <si>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</si>
  <si>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</si>
  <si>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</si>
  <si>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</si>
  <si>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</si>
  <si>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</si>
  <si>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</si>
  <si>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</si>
  <si>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</si>
  <si>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</si>
  <si>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</si>
  <si>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</si>
  <si>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</si>
  <si>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</si>
  <si>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</si>
  <si>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</si>
  <si>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</si>
  <si>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</si>
  <si>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</si>
  <si>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</si>
  <si>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</si>
  <si>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</si>
  <si>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</si>
  <si>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</si>
  <si>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</si>
  <si>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</si>
  <si>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</si>
  <si>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</si>
  <si>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</si>
  <si>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</si>
  <si>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</si>
  <si>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</si>
  <si>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</si>
  <si>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</si>
  <si>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</si>
  <si>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</si>
  <si>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</si>
  <si>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</si>
  <si>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</si>
  <si>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</si>
  <si>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</si>
  <si>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</si>
  <si>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</si>
  <si>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</si>
  <si>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</si>
  <si>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</si>
  <si>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</si>
  <si>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</si>
  <si>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</si>
  <si>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</si>
  <si>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</si>
  <si>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</si>
  <si>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</si>
  <si>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</si>
  <si>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</si>
  <si>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</si>
  <si>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</si>
  <si>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</si>
  <si>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</si>
  <si>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</si>
  <si>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</si>
  <si>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</si>
  <si>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</si>
  <si>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</si>
  <si>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</si>
  <si>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</si>
  <si>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</si>
  <si>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</si>
  <si>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</si>
  <si>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</si>
  <si>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</si>
  <si>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</si>
  <si>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</si>
  <si>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</si>
  <si>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</si>
  <si>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</si>
  <si>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</si>
  <si>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</si>
  <si>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</si>
  <si>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</si>
  <si>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</si>
  <si>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</si>
  <si>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</si>
  <si>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</si>
  <si>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</si>
  <si>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</si>
  <si>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</si>
  <si>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</si>
  <si>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</si>
  <si>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</si>
  <si>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</si>
  <si>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</si>
  <si>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</si>
  <si>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</si>
  <si>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</si>
  <si>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</si>
  <si>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</si>
  <si>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</si>
  <si>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</si>
  <si>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</si>
  <si>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</si>
  <si>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</si>
  <si>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</si>
  <si>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</si>
  <si>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</si>
  <si>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</si>
  <si>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</si>
  <si>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</si>
  <si>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</si>
  <si>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</si>
  <si>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</si>
  <si>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</si>
  <si>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</si>
  <si>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</si>
  <si>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</si>
  <si>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</si>
  <si>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</si>
  <si>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</si>
  <si>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</si>
  <si>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</si>
  <si>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</si>
  <si>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</si>
  <si>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</si>
  <si>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</si>
  <si>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</si>
  <si>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</si>
  <si>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</si>
  <si>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</si>
  <si>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</si>
  <si>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</si>
  <si>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</si>
  <si>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</si>
  <si>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</si>
  <si>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</si>
  <si>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</si>
  <si>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</si>
  <si>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</si>
  <si>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</si>
  <si>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</si>
  <si>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</si>
  <si>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</si>
  <si>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</si>
  <si>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</si>
  <si>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</si>
  <si>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</si>
  <si>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</si>
  <si>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</si>
  <si>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</si>
  <si>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</si>
  <si>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</si>
  <si>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</si>
  <si>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</si>
  <si>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</si>
  <si>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</si>
  <si>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</si>
  <si>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</si>
  <si>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</si>
  <si>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</si>
  <si>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</si>
  <si>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</si>
  <si>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</si>
  <si>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</si>
  <si>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</si>
  <si>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</si>
  <si>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</si>
  <si>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</si>
  <si>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</si>
  <si>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</si>
  <si>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</si>
  <si>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</si>
  <si>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</si>
  <si>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</si>
  <si>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</si>
  <si>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</si>
  <si>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</si>
  <si>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</si>
  <si>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</si>
  <si>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</si>
  <si>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</si>
  <si>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</si>
  <si>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</si>
  <si>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</si>
  <si>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</si>
  <si>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</si>
  <si>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</si>
  <si>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</si>
  <si>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</si>
  <si>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</si>
  <si>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</si>
  <si>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</si>
  <si>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</si>
  <si>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</si>
  <si>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</si>
  <si>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</si>
  <si>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</si>
  <si>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</si>
  <si>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</si>
  <si>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</si>
  <si>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</si>
  <si>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</si>
  <si>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</si>
  <si>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</si>
  <si>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</si>
  <si>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</si>
  <si>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</si>
  <si>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</si>
  <si>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</si>
  <si>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</si>
  <si>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</si>
  <si>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</si>
  <si>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</si>
  <si>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</si>
  <si>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</si>
  <si>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</si>
  <si>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</si>
  <si>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</si>
  <si>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</si>
  <si>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</si>
  <si>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</si>
  <si>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</si>
  <si>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</si>
  <si>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</si>
  <si>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</si>
  <si>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</si>
  <si>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</si>
  <si>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</si>
  <si>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</si>
  <si>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</si>
  <si>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</si>
  <si>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</si>
  <si>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</si>
  <si>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</si>
  <si>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</si>
  <si>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</si>
  <si>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</si>
  <si>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</si>
  <si>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</si>
  <si>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</si>
  <si>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</si>
  <si>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</si>
  <si>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</si>
  <si>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</si>
  <si>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</si>
  <si>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</si>
  <si>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</si>
  <si>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</si>
  <si>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</si>
  <si>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</si>
  <si>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</si>
  <si>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</si>
  <si>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</si>
  <si>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</si>
  <si>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</si>
  <si>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</si>
  <si>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</si>
  <si>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</si>
  <si>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</si>
  <si>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</si>
  <si>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</si>
  <si>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</si>
  <si>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</si>
  <si>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</si>
  <si>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</si>
  <si>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</si>
  <si>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</si>
  <si>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</si>
  <si>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</si>
  <si>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</si>
  <si>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</si>
  <si>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</si>
  <si>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</si>
  <si>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</si>
  <si>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</si>
  <si>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</si>
  <si>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</si>
  <si>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</si>
  <si>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</si>
  <si>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</si>
  <si>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</si>
  <si>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</si>
  <si>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</si>
  <si>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</si>
  <si>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</si>
  <si>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</si>
  <si>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</si>
  <si>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</si>
  <si>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</si>
  <si>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</si>
  <si>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</si>
  <si>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</si>
  <si>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</si>
  <si>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</si>
  <si>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</si>
  <si>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</si>
  <si>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</si>
  <si>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</si>
  <si>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</si>
  <si>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</si>
  <si>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</si>
  <si>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</si>
  <si>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</si>
  <si>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</si>
  <si>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</si>
  <si>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</si>
  <si>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</si>
  <si>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</si>
  <si>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</si>
  <si>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</si>
  <si>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</si>
  <si>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</si>
  <si>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</si>
  <si>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</si>
  <si>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</si>
  <si>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</si>
  <si>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</si>
  <si>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</si>
  <si>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</si>
  <si>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</si>
  <si>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</si>
  <si>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</si>
  <si>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</si>
  <si>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</si>
  <si>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</si>
  <si>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</si>
  <si>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</si>
  <si>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</si>
  <si>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</si>
  <si>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</si>
  <si>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</si>
  <si>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</si>
  <si>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</si>
  <si>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</si>
  <si>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</si>
  <si>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</si>
  <si>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</si>
  <si>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</si>
  <si>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</si>
  <si>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</si>
  <si>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</si>
  <si>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</si>
  <si>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</si>
  <si>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</si>
  <si>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</si>
  <si>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</si>
  <si>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</si>
  <si>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</si>
  <si>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</si>
  <si>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</si>
  <si>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</si>
  <si>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</si>
  <si>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</si>
  <si>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</si>
  <si>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</si>
  <si>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</si>
  <si>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</si>
  <si>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</si>
  <si>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</si>
  <si>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</si>
  <si>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</si>
  <si>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</si>
  <si>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</si>
  <si>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</si>
  <si>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</si>
  <si>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</si>
  <si>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</si>
  <si>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</si>
  <si>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</si>
  <si>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</si>
  <si>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</si>
  <si>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</si>
  <si>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</si>
  <si>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</si>
  <si>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</si>
  <si>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</si>
  <si>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</si>
  <si>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</si>
  <si>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</si>
  <si>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</si>
  <si>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</si>
  <si>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</si>
  <si>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</si>
  <si>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</si>
  <si>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</si>
  <si>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</si>
  <si>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</si>
  <si>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</si>
  <si>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</si>
  <si>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</si>
  <si>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</si>
  <si>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</si>
  <si>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</si>
  <si>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</si>
  <si>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</si>
  <si>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</si>
  <si>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</si>
  <si>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</si>
  <si>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</si>
  <si>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</si>
  <si>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</si>
  <si>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</si>
  <si>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</si>
  <si>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</si>
  <si>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</si>
  <si>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</si>
  <si>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</si>
  <si>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</si>
  <si>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</si>
  <si>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</si>
  <si>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</si>
  <si>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</si>
  <si>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</si>
  <si>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</si>
  <si>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</si>
  <si>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</si>
  <si>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</si>
  <si>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</si>
  <si>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</si>
  <si>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</si>
  <si>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</si>
  <si>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</si>
  <si>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</si>
  <si>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</si>
  <si>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</si>
  <si>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</si>
  <si>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</si>
  <si>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</si>
  <si>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</si>
  <si>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</si>
  <si>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</si>
  <si>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</si>
  <si>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</si>
  <si>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</si>
  <si>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</si>
  <si>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</si>
  <si>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</si>
  <si>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</si>
  <si>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</si>
  <si>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</si>
  <si>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</si>
  <si>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</si>
  <si>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</si>
  <si>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</si>
  <si>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</si>
  <si>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</si>
  <si>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</si>
  <si>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</si>
  <si>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</si>
  <si>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</si>
  <si>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</si>
  <si>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</si>
  <si>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</si>
  <si>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</si>
  <si>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</si>
  <si>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</si>
  <si>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</si>
  <si>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</si>
  <si>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</si>
  <si>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</si>
  <si>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</si>
  <si>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</si>
  <si>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</si>
  <si>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</si>
  <si>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</si>
  <si>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</si>
  <si>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</si>
  <si>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</si>
  <si>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</si>
  <si>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</si>
  <si>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</si>
  <si>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</si>
  <si>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</si>
  <si>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</si>
  <si>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</si>
  <si>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</si>
  <si>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</si>
  <si>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</si>
  <si>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</si>
  <si>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</si>
  <si>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</si>
  <si>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</si>
  <si>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</si>
  <si>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</si>
  <si>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</si>
  <si>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</si>
  <si>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</si>
  <si>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</si>
  <si>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</si>
  <si>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</si>
  <si>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</si>
  <si>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</si>
  <si>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</si>
  <si>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</si>
  <si>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</si>
  <si>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</si>
  <si>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</si>
  <si>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</si>
  <si>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</si>
  <si>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</si>
  <si>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</si>
  <si>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</si>
  <si>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</si>
  <si>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</si>
  <si>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</si>
  <si>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</si>
  <si>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</si>
  <si>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</si>
  <si>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</si>
  <si>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</si>
  <si>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</si>
  <si>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</si>
  <si>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</si>
  <si>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</si>
  <si>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</si>
  <si>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</si>
  <si>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</si>
  <si>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</si>
  <si>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</si>
  <si>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</si>
  <si>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</si>
  <si>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</si>
  <si>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</si>
  <si>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</si>
  <si>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</si>
  <si>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</si>
  <si>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</si>
  <si>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</si>
  <si>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</si>
  <si>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</si>
  <si>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</si>
  <si>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</si>
  <si>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</si>
  <si>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</si>
  <si>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</si>
  <si>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</si>
  <si>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</si>
  <si>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</si>
  <si>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</si>
  <si>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</si>
  <si>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</si>
  <si>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</si>
  <si>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</si>
  <si>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</si>
  <si>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</si>
  <si>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</si>
  <si>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</si>
  <si>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</si>
  <si>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</si>
  <si>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</si>
  <si>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</si>
  <si>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</si>
  <si>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</si>
  <si>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</si>
  <si>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</si>
  <si>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</si>
  <si>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</si>
  <si>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</si>
  <si>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</si>
  <si>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</si>
  <si>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</si>
  <si>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</si>
  <si>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</si>
  <si>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</si>
  <si>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</si>
  <si>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</si>
  <si>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</si>
  <si>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</si>
  <si>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</si>
  <si>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</si>
  <si>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</si>
  <si>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</si>
  <si>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</si>
  <si>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</si>
  <si>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</si>
  <si>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</si>
  <si>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</si>
  <si>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</si>
  <si>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</si>
  <si>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</si>
  <si>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</si>
  <si>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</si>
  <si>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</si>
  <si>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</si>
  <si>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</si>
  <si>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</si>
  <si>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</si>
  <si>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</si>
  <si>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</si>
  <si>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</si>
  <si>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</si>
  <si>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</si>
  <si>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</si>
  <si>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</si>
  <si>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</si>
  <si>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</si>
  <si>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</si>
  <si>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</si>
  <si>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</si>
  <si>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</si>
  <si>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</si>
  <si>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</si>
  <si>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</si>
  <si>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</si>
  <si>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</si>
  <si>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</si>
  <si>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</si>
  <si>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</si>
  <si>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</si>
  <si>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</si>
  <si>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</si>
  <si>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</si>
  <si>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</si>
  <si>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</si>
  <si>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</si>
  <si>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</si>
  <si>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</si>
  <si>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</si>
  <si>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</si>
  <si>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</si>
  <si>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</si>
  <si>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</si>
  <si>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</si>
  <si>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</si>
  <si>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</si>
  <si>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</si>
  <si>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</si>
  <si>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</si>
  <si>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</si>
  <si>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</si>
  <si>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</si>
  <si>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</si>
  <si>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</si>
  <si>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</si>
  <si>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</si>
  <si>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</si>
  <si>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</si>
  <si>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</si>
  <si>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</si>
  <si>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</si>
  <si>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</si>
  <si>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</si>
  <si>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</si>
  <si>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</si>
  <si>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</si>
  <si>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</si>
  <si>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</si>
  <si>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</si>
  <si>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</si>
  <si>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</si>
  <si>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</si>
  <si>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</si>
  <si>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</si>
  <si>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</si>
  <si>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</si>
  <si>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</si>
  <si>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</si>
  <si>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</si>
  <si>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</si>
  <si>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</si>
  <si>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</si>
  <si>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</si>
  <si>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</si>
  <si>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</si>
  <si>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</si>
  <si>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</si>
  <si>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</si>
  <si>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</si>
  <si>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</si>
  <si>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</si>
  <si>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</si>
  <si>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</si>
  <si>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</si>
  <si>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</si>
  <si>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</si>
  <si>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</si>
  <si>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</si>
  <si>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</si>
  <si>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</si>
  <si>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</si>
  <si>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</si>
  <si>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</si>
  <si>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</si>
  <si>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</si>
  <si>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</si>
  <si>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</si>
  <si>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</si>
  <si>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</si>
  <si>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</si>
  <si>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</si>
  <si>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</si>
  <si>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</si>
  <si>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</si>
  <si>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</si>
  <si>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</si>
  <si>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</si>
  <si>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</si>
  <si>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</si>
  <si>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</si>
  <si>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</si>
  <si>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</si>
  <si>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</si>
  <si>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</si>
  <si>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</si>
  <si>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</si>
  <si>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</si>
  <si>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</si>
  <si>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</si>
  <si>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</si>
  <si>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</si>
  <si>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</si>
  <si>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</si>
  <si>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</si>
  <si>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</si>
  <si>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</si>
  <si>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</si>
  <si>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</si>
  <si>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</si>
  <si>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</si>
  <si>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</si>
  <si>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</si>
  <si>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</si>
  <si>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</si>
  <si>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</si>
  <si>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</si>
  <si>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</si>
  <si>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</si>
  <si>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</si>
  <si>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</si>
  <si>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</si>
  <si>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</si>
  <si>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</si>
  <si>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</si>
  <si>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</si>
  <si>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</si>
  <si>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</si>
  <si>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</si>
  <si>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</si>
  <si>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</si>
  <si>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</si>
  <si>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</si>
  <si>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</si>
  <si>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</si>
  <si>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</si>
  <si>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</si>
  <si>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</si>
  <si>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</si>
  <si>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</si>
  <si>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</si>
  <si>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</si>
  <si>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</si>
  <si>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</si>
  <si>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</si>
  <si>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</si>
  <si>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</si>
  <si>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</si>
  <si>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</si>
  <si>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</si>
  <si>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</si>
  <si>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</si>
  <si>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</si>
  <si>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</si>
  <si>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</si>
  <si>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</si>
  <si>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</si>
  <si>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</si>
  <si>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</si>
  <si>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</si>
  <si>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</si>
  <si>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</si>
  <si>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</si>
  <si>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</si>
  <si>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</si>
  <si>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</si>
  <si>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</si>
  <si>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</si>
  <si>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</si>
  <si>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</si>
  <si>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</si>
  <si>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</si>
  <si>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</si>
  <si>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</si>
  <si>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</si>
  <si>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</si>
  <si>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</si>
  <si>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</si>
  <si>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</si>
  <si>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</si>
  <si>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</si>
  <si>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</si>
  <si>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</si>
  <si>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</si>
  <si>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</si>
  <si>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</si>
  <si>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</si>
  <si>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</si>
  <si>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</si>
  <si>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</si>
  <si>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</si>
  <si>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</si>
  <si>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</si>
  <si>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</si>
  <si>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</si>
  <si>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</si>
  <si>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</si>
  <si>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</si>
  <si>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</si>
  <si>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</si>
  <si>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</si>
  <si>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</si>
  <si>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</si>
  <si>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</si>
  <si>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</si>
  <si>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</si>
  <si>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</si>
  <si>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</si>
  <si>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</si>
  <si>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</si>
  <si>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</si>
  <si>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</si>
  <si>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</si>
  <si>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</si>
  <si>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</si>
  <si>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</si>
  <si>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</si>
  <si>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</si>
  <si>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</si>
  <si>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</si>
  <si>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</si>
  <si>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</si>
  <si>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</si>
  <si>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</si>
  <si>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</si>
  <si>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</si>
  <si>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</si>
  <si>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</si>
  <si>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</si>
  <si>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</si>
  <si>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</si>
  <si>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</si>
  <si>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</si>
  <si>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</si>
  <si>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</si>
  <si>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</si>
  <si>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</si>
  <si>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</si>
  <si>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</si>
  <si>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</si>
  <si>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</si>
  <si>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</si>
  <si>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</si>
  <si>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</si>
  <si>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</si>
  <si>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</si>
  <si>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</si>
  <si>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</si>
  <si>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</si>
  <si>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</si>
  <si>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</si>
  <si>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</si>
  <si>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</si>
  <si>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</si>
  <si>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</si>
  <si>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</si>
  <si>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</si>
  <si>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</si>
  <si>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</si>
  <si>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</si>
  <si>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</si>
  <si>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</si>
  <si>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</si>
  <si>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</si>
  <si>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</si>
  <si>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</si>
  <si>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</si>
  <si>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</si>
  <si>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</si>
  <si>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</si>
  <si>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</si>
  <si>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</si>
  <si>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</si>
  <si>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</si>
  <si>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</si>
  <si>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</si>
  <si>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</si>
  <si>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</si>
  <si>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</si>
  <si>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</si>
  <si>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</si>
  <si>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</si>
  <si>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</si>
  <si>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</si>
  <si>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</si>
  <si>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</si>
  <si>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</si>
  <si>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</si>
  <si>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</si>
  <si>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</si>
  <si>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</si>
  <si>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</si>
  <si>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</si>
  <si>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</si>
  <si>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</si>
  <si>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</si>
  <si>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</si>
  <si>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</si>
  <si>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</si>
  <si>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</si>
  <si>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</si>
  <si>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</si>
  <si>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</si>
  <si>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</si>
  <si>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</si>
  <si>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</si>
  <si>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</si>
  <si>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</si>
  <si>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</si>
  <si>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</si>
  <si>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</si>
  <si>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</si>
  <si>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</si>
  <si>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</si>
  <si>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</si>
  <si>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</si>
  <si>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</si>
  <si>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</si>
  <si>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</si>
  <si>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</si>
  <si>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</si>
  <si>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</si>
  <si>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</si>
  <si>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</si>
  <si>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</si>
  <si>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</si>
  <si>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</si>
  <si>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</si>
  <si>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</si>
  <si>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</si>
  <si>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</si>
  <si>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</si>
  <si>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</si>
  <si>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</si>
  <si>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</si>
  <si>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</si>
  <si>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</si>
  <si>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</si>
  <si>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</si>
  <si>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</si>
  <si>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</si>
  <si>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</si>
  <si>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</si>
  <si>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</si>
  <si>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</si>
  <si>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</si>
  <si>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</si>
  <si>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</si>
  <si>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</si>
  <si>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</si>
  <si>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</si>
  <si>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</si>
  <si>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</si>
  <si>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</si>
  <si>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</si>
  <si>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</si>
  <si>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</si>
  <si>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</si>
  <si>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</si>
  <si>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</si>
  <si>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</si>
  <si>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</si>
  <si>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</si>
  <si>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</si>
  <si>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</si>
  <si>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</si>
  <si>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</si>
  <si>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</si>
  <si>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</si>
  <si>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</si>
  <si>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</si>
  <si>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</si>
  <si>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</si>
  <si>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</si>
  <si>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</si>
  <si>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</si>
  <si>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</si>
  <si>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</si>
  <si>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</si>
  <si>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</si>
  <si>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</si>
  <si>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</si>
  <si>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</si>
  <si>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</si>
  <si>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</si>
  <si>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</si>
  <si>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</si>
  <si>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</si>
  <si>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</si>
  <si>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</si>
  <si>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</si>
  <si>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</si>
  <si>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</si>
  <si>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</si>
  <si>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</si>
  <si>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</si>
  <si>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</si>
  <si>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</si>
  <si>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</si>
  <si>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</si>
  <si>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</si>
  <si>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</si>
  <si>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</si>
  <si>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</si>
  <si>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</si>
  <si>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</si>
  <si>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</si>
  <si>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</si>
  <si>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</si>
  <si>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</si>
  <si>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</si>
  <si>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</si>
  <si>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</si>
  <si>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</si>
  <si>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</si>
  <si>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</si>
  <si>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</si>
  <si>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</si>
  <si>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</si>
  <si>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</si>
  <si>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</si>
  <si>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</si>
  <si>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</si>
  <si>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</si>
  <si>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</si>
  <si>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</si>
  <si>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</si>
  <si>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</si>
  <si>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</si>
  <si>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</si>
  <si>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</si>
  <si>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</si>
  <si>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</si>
  <si>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</si>
  <si>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</si>
  <si>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</si>
  <si>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</si>
  <si>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</si>
  <si>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</si>
  <si>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</si>
  <si>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</si>
  <si>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</si>
  <si>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</si>
  <si>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</si>
  <si>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</si>
  <si>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</si>
  <si>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</si>
  <si>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</si>
  <si>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</si>
  <si>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</si>
  <si>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</si>
  <si>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</si>
  <si>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</si>
  <si>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</si>
  <si>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</si>
  <si>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</si>
  <si>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</si>
  <si>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</si>
  <si>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</si>
  <si>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</si>
  <si>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</si>
  <si>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</si>
  <si>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</si>
  <si>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</si>
  <si>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</si>
  <si>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</si>
  <si>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</si>
  <si>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</si>
  <si>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</si>
  <si>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</si>
  <si>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</si>
  <si>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</si>
  <si>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</si>
  <si>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</si>
  <si>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</si>
  <si>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</si>
  <si>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</si>
  <si>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</si>
  <si>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</si>
  <si>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</si>
  <si>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</si>
  <si>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</si>
  <si>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</si>
  <si>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</si>
  <si>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</si>
  <si>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</si>
  <si>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</si>
  <si>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</si>
  <si>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</si>
  <si>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</si>
  <si>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</si>
  <si>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</si>
  <si>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</si>
  <si>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</si>
  <si>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</si>
  <si>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</si>
  <si>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</si>
  <si>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</si>
  <si>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</si>
  <si>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</si>
  <si>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</si>
  <si>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</si>
  <si>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</si>
  <si>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</si>
  <si>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</si>
  <si>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</si>
  <si>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</si>
  <si>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</si>
  <si>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</si>
  <si>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</si>
  <si>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</si>
  <si>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</si>
  <si>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</si>
  <si>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</si>
  <si>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</si>
  <si>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</si>
  <si>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</si>
  <si>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</si>
  <si>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</si>
  <si>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</si>
  <si>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</si>
  <si>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</si>
  <si>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</si>
  <si>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</si>
  <si>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</si>
  <si>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</si>
  <si>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</si>
  <si>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</si>
  <si>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</si>
  <si>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</si>
  <si>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</si>
  <si>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</si>
  <si>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</si>
  <si>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</si>
  <si>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</si>
  <si>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</si>
  <si>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</si>
  <si>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</si>
  <si>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</si>
  <si>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</si>
  <si>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</si>
  <si>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</si>
  <si>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</si>
  <si>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</si>
  <si>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</si>
  <si>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</si>
  <si>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</si>
  <si>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</si>
  <si>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</si>
  <si>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</si>
  <si>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</si>
  <si>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</si>
  <si>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</si>
  <si>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</si>
  <si>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</si>
  <si>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</si>
  <si>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</si>
  <si>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</si>
  <si>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</si>
  <si>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</si>
  <si>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</si>
  <si>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</si>
  <si>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</si>
  <si>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</si>
  <si>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</si>
  <si>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</si>
  <si>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</si>
  <si>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</si>
  <si>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</si>
  <si>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</si>
  <si>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</si>
  <si>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</si>
  <si>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</si>
  <si>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</si>
  <si>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</si>
  <si>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</si>
  <si>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</si>
  <si>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</si>
  <si>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</si>
  <si>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</si>
  <si>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</si>
  <si>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</si>
  <si>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</si>
  <si>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</si>
  <si>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</si>
  <si>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</si>
  <si>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</si>
  <si>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</si>
  <si>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</si>
  <si>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</si>
  <si>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</si>
  <si>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</si>
  <si>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</si>
  <si>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</si>
  <si>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</si>
  <si>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</si>
  <si>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</si>
  <si>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</si>
  <si>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</si>
  <si>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</si>
  <si>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</si>
  <si>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</si>
  <si>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</si>
  <si>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</si>
  <si>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</si>
  <si>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</si>
  <si>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</si>
  <si>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</si>
  <si>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</si>
  <si>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</si>
  <si>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</si>
  <si>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</si>
  <si>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</si>
  <si>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</si>
  <si>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</si>
  <si>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</si>
  <si>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</si>
  <si>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</si>
  <si>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</si>
  <si>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</si>
  <si>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</si>
  <si>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</si>
  <si>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</si>
  <si>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</si>
  <si>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</si>
  <si>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</si>
  <si>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</si>
  <si>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</si>
  <si>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</si>
  <si>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</si>
  <si>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</si>
  <si>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</si>
  <si>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</si>
  <si>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</si>
  <si>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</si>
  <si>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</si>
  <si>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</si>
  <si>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</si>
  <si>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</si>
  <si>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</si>
  <si>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</si>
  <si>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</si>
  <si>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</si>
  <si>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</si>
  <si>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</si>
  <si>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</si>
  <si>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</si>
  <si>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</si>
  <si>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</si>
  <si>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</si>
  <si>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</si>
  <si>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</si>
  <si>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</si>
  <si>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</si>
  <si>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</si>
  <si>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</si>
  <si>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</si>
  <si>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</si>
  <si>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</si>
  <si>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</si>
  <si>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</si>
  <si>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</si>
  <si>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</si>
  <si>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</si>
  <si>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</si>
  <si>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</si>
  <si>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</si>
  <si>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</si>
  <si>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</si>
  <si>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</si>
  <si>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</si>
  <si>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</si>
  <si>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</si>
  <si>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</si>
  <si>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</si>
  <si>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</si>
  <si>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</si>
  <si>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</si>
  <si>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</si>
  <si>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</si>
  <si>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</si>
  <si>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</si>
  <si>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</si>
  <si>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</si>
  <si>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</si>
  <si>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</si>
  <si>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</si>
  <si>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</si>
  <si>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</si>
  <si>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</si>
  <si>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</si>
  <si>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</si>
  <si>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</si>
  <si>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</si>
  <si>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</si>
  <si>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</si>
  <si>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</si>
  <si>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</si>
  <si>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</si>
  <si>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</si>
  <si>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</si>
  <si>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</si>
  <si>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</si>
  <si>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</si>
  <si>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</si>
  <si>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</si>
  <si>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</si>
  <si>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</si>
  <si>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</si>
  <si>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</si>
  <si>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</si>
  <si>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</si>
  <si>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</si>
  <si>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</si>
  <si>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</si>
  <si>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</si>
  <si>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</si>
  <si>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</si>
  <si>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</si>
  <si>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</si>
  <si>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</si>
  <si>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</si>
  <si>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</si>
  <si>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</si>
  <si>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</si>
  <si>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</si>
  <si>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</si>
  <si>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</si>
  <si>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</si>
  <si>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</si>
  <si>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</si>
  <si>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</si>
  <si>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</si>
  <si>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</si>
  <si>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</si>
  <si>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</si>
  <si>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</si>
  <si>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</si>
  <si>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</si>
  <si>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</si>
  <si>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</si>
  <si>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</si>
  <si>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</si>
  <si>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</si>
  <si>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</si>
  <si>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</si>
  <si>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</si>
  <si>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</si>
  <si>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</si>
  <si>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</si>
  <si>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</si>
  <si>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</si>
  <si>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</si>
  <si>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</si>
  <si>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</si>
  <si>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</si>
  <si>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</si>
  <si>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</si>
  <si>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</si>
  <si>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</si>
  <si>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</si>
  <si>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</si>
  <si>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</si>
  <si>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</si>
  <si>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</si>
  <si>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</si>
  <si>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</si>
  <si>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</si>
  <si>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</si>
  <si>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</si>
  <si>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</si>
  <si>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</si>
  <si>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</si>
  <si>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</si>
  <si>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</si>
  <si>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</si>
  <si>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</si>
  <si>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</si>
  <si>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</si>
  <si>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</si>
  <si>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</si>
  <si>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</si>
  <si>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</si>
  <si>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</si>
  <si>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</si>
  <si>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</si>
  <si>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</si>
  <si>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</si>
  <si>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</si>
  <si>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</si>
  <si>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</si>
  <si>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</si>
  <si>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</si>
  <si>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</si>
  <si>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</si>
  <si>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</si>
  <si>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</si>
  <si>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</si>
  <si>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</si>
  <si>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</si>
  <si>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</si>
  <si>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</si>
  <si>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</si>
  <si>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</si>
  <si>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Count of Sr. No</t>
  </si>
  <si>
    <t>Average Rating</t>
  </si>
  <si>
    <t>Total Sales</t>
  </si>
  <si>
    <t>No of items</t>
  </si>
  <si>
    <t>Avg Rating</t>
  </si>
  <si>
    <t>KPI'S</t>
  </si>
  <si>
    <t xml:space="preserve"> </t>
  </si>
  <si>
    <t>Row Labels</t>
  </si>
  <si>
    <t>Grand Total</t>
  </si>
  <si>
    <t>Total sales by fat content</t>
  </si>
  <si>
    <t>Total sales by item 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</si>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</sst>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0.0"/>
    <numFmt numFmtId="166" formatCode="&quot;$&quot;0.00,,&quot;M&quot;"/>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24"/>
      <color theme="1"/>
      <name val="Calibri"/>
      <family val="2"/>
      <scheme val="minor"/>
    </font>
    <font>
      <sz val="12"/>
      <color theme="1"/>
      <name val="Lucida Fax"/>
      <family val="1"/>
    </font>
    <font>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5"/>
      </left>
      <right/>
      <top style="thin">
        <color indexed="65"/>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5"/>
      </left>
      <right/>
      <top style="medium">
        <color indexed="64"/>
      </top>
      <bottom/>
      <diagonal/>
    </border>
    <border>
      <left style="thin">
        <color indexed="65"/>
      </left>
      <right style="medium">
        <color indexed="64"/>
      </right>
      <top style="medium">
        <color indexed="64"/>
      </top>
      <bottom/>
      <diagonal/>
    </border>
    <border>
      <left style="medium">
        <color indexed="64"/>
      </left>
      <right/>
      <top style="thin">
        <color indexed="65"/>
      </top>
      <bottom/>
      <diagonal/>
    </border>
    <border>
      <left style="thin">
        <color indexed="65"/>
      </left>
      <right style="medium">
        <color indexed="64"/>
      </right>
      <top style="thin">
        <color indexed="65"/>
      </top>
      <bottom/>
      <diagonal/>
    </border>
    <border>
      <left style="medium">
        <color indexed="64"/>
      </left>
      <right/>
      <top style="thin">
        <color indexed="65"/>
      </top>
      <bottom style="medium">
        <color indexed="64"/>
      </bottom>
      <diagonal/>
    </border>
    <border>
      <left style="thin">
        <color indexed="65"/>
      </left>
      <right/>
      <top style="thin">
        <color indexed="65"/>
      </top>
      <bottom style="medium">
        <color indexed="64"/>
      </bottom>
      <diagonal/>
    </border>
    <border>
      <left style="thin">
        <color indexed="65"/>
      </left>
      <right style="medium">
        <color indexed="64"/>
      </right>
      <top style="thin">
        <color indexed="65"/>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0" borderId="10" xfId="0" applyBorder="1"/>
    <xf numFmtId="0" fontId="0" fillId="0" borderId="12" xfId="0" applyBorder="1"/>
    <xf numFmtId="0" fontId="0" fillId="0" borderId="14" xfId="0" applyBorder="1"/>
    <xf numFmtId="0" fontId="0" fillId="0" borderId="15" xfId="0" applyBorder="1"/>
    <xf numFmtId="0" fontId="0" fillId="0" borderId="16" xfId="0" applyBorder="1"/>
    <xf numFmtId="164" fontId="0" fillId="0" borderId="18" xfId="0" applyNumberFormat="1" applyBorder="1"/>
    <xf numFmtId="0" fontId="0" fillId="0" borderId="18" xfId="0" applyBorder="1"/>
    <xf numFmtId="165" fontId="0" fillId="0" borderId="19" xfId="0" applyNumberFormat="1" applyBorder="1"/>
    <xf numFmtId="0" fontId="0" fillId="0" borderId="17" xfId="0" applyBorder="1"/>
    <xf numFmtId="0" fontId="0" fillId="0" borderId="19" xfId="0" applyBorder="1"/>
    <xf numFmtId="0" fontId="0" fillId="0" borderId="20" xfId="0" applyBorder="1"/>
    <xf numFmtId="0" fontId="0" fillId="0" borderId="21" xfId="0" applyBorder="1"/>
    <xf numFmtId="0" fontId="0" fillId="0" borderId="22" xfId="0" applyBorder="1"/>
    <xf numFmtId="0" fontId="19" fillId="0" borderId="0" xfId="0" applyFont="1"/>
    <xf numFmtId="166" fontId="0" fillId="0" borderId="17" xfId="0" applyNumberFormat="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1" xfId="0" applyBorder="1" applyAlignment="1">
      <alignment horizontal="left"/>
    </xf>
    <xf numFmtId="0" fontId="0" fillId="0" borderId="32" xfId="0" applyBorder="1" applyAlignment="1">
      <alignment horizontal="left"/>
    </xf>
    <xf numFmtId="0" fontId="0" fillId="0" borderId="12" xfId="0" pivotButton="1" applyBorder="1"/>
    <xf numFmtId="0" fontId="0" fillId="0" borderId="15" xfId="0" applyBorder="1" applyAlignment="1">
      <alignment horizontal="left"/>
    </xf>
    <xf numFmtId="0" fontId="0" fillId="0" borderId="30" xfId="0" applyBorder="1"/>
    <xf numFmtId="0" fontId="0" fillId="0" borderId="31" xfId="0" applyBorder="1"/>
    <xf numFmtId="0" fontId="0" fillId="0" borderId="32" xfId="0" applyBorder="1"/>
    <xf numFmtId="0" fontId="0" fillId="0" borderId="11" xfId="0" pivotButton="1" applyBorder="1"/>
    <xf numFmtId="0" fontId="0" fillId="0" borderId="22" xfId="0" pivotButton="1" applyBorder="1"/>
    <xf numFmtId="0" fontId="0" fillId="0" borderId="15" xfId="0" pivotButton="1" applyBorder="1"/>
    <xf numFmtId="0" fontId="20" fillId="0" borderId="0" xfId="0" applyFont="1"/>
    <xf numFmtId="0" fontId="18" fillId="33" borderId="12" xfId="0" applyFont="1" applyFill="1" applyBorder="1" applyAlignment="1">
      <alignment horizontal="center"/>
    </xf>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0" fontId="18" fillId="33" borderId="0" xfId="0" applyFont="1" applyFill="1" applyAlignment="1">
      <alignment horizontal="center"/>
    </xf>
    <xf numFmtId="0" fontId="18" fillId="33" borderId="16"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74A551A3-CA4A-4460-ABB8-746DBD569157}">
      <tableStyleElement type="wholeTable" dxfId="50"/>
      <tableStyleElement type="headerRow" dxfId="49"/>
    </tableStyle>
  </tableStyles>
  <colors>
    <mruColors>
      <color rgb="FFFFD2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4.3626476633856638E-2"/>
          <c:y val="3.5678498302895392E-2"/>
          <c:w val="0.60547065711521642"/>
          <c:h val="0.77506534196314469"/>
        </c:manualLayout>
      </c:layout>
      <c:doughnutChart>
        <c:varyColors val="1"/>
        <c:ser>
          <c:idx val="0"/>
          <c:order val="0"/>
          <c:tx>
            <c:strRef>
              <c:f>'Sheets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F3-4F3D-8865-2BE4DA92D6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F3-4F3D-8865-2BE4DA92D671}"/>
              </c:ext>
            </c:extLst>
          </c:dPt>
          <c:cat>
            <c:strRef>
              <c:f>'Sheets Design'!$A$15:$A$17</c:f>
              <c:strCache>
                <c:ptCount val="2"/>
                <c:pt idx="0">
                  <c:v>Low Fat</c:v>
                </c:pt>
                <c:pt idx="1">
                  <c:v>Regular</c:v>
                </c:pt>
              </c:strCache>
            </c:strRef>
          </c:cat>
          <c:val>
            <c:numRef>
              <c:f>'Sheets Design'!$B$15:$B$17</c:f>
              <c:numCache>
                <c:formatCode>General</c:formatCode>
                <c:ptCount val="2"/>
                <c:pt idx="0">
                  <c:v>776319.68840000057</c:v>
                </c:pt>
                <c:pt idx="1">
                  <c:v>425361.8043999995</c:v>
                </c:pt>
              </c:numCache>
            </c:numRef>
          </c:val>
          <c:extLst>
            <c:ext xmlns:c16="http://schemas.microsoft.com/office/drawing/2014/chart" uri="{C3380CC4-5D6E-409C-BE32-E72D297353CC}">
              <c16:uniqueId val="{00000000-CE34-432D-BAA8-853C5908FF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8125"/>
          <c:y val="3.6800087489064185E-3"/>
          <c:w val="0.21874981144598304"/>
          <c:h val="0.319150932297662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w="9525" cap="flat" cmpd="sng" algn="ctr">
            <a:solidFill>
              <a:schemeClr val="accent1">
                <a:shade val="95000"/>
              </a:schemeClr>
            </a:solidFill>
            <a:round/>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w="9525" cap="flat" cmpd="sng" algn="ctr">
            <a:solidFill>
              <a:schemeClr val="accent1">
                <a:shade val="95000"/>
              </a:schemeClr>
            </a:solidFill>
            <a:round/>
          </a:ln>
          <a:effectLst/>
        </c:spPr>
        <c:dLbl>
          <c:idx val="0"/>
          <c:layout>
            <c:manualLayout>
              <c:x val="-5.0925337632079971E-17"/>
              <c:y val="-0.28703703703703703"/>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w="9525" cap="flat" cmpd="sng" algn="ctr">
            <a:solidFill>
              <a:schemeClr val="accent1">
                <a:shade val="95000"/>
              </a:schemeClr>
            </a:solidFill>
            <a:round/>
          </a:ln>
          <a:effectLst/>
        </c:spPr>
        <c:dLbl>
          <c:idx val="0"/>
          <c:layout>
            <c:manualLayout>
              <c:x val="-2.5462668816039986E-17"/>
              <c:y val="-0.30555555555555552"/>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w="9525" cap="flat" cmpd="sng" algn="ctr">
            <a:solidFill>
              <a:schemeClr val="accent1">
                <a:shade val="95000"/>
              </a:schemeClr>
            </a:solidFill>
            <a:round/>
          </a:ln>
          <a:effectLst/>
        </c:spPr>
        <c:dLbl>
          <c:idx val="0"/>
          <c:layout>
            <c:manualLayout>
              <c:x val="2.7777777777777779E-3"/>
              <c:y val="-0.3888888888888889"/>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w="9525" cap="flat" cmpd="sng" algn="ctr">
            <a:solidFill>
              <a:schemeClr val="accent1">
                <a:shade val="95000"/>
              </a:schemeClr>
            </a:solidFill>
            <a:round/>
          </a:ln>
          <a:effectLst/>
        </c:spPr>
        <c:dLbl>
          <c:idx val="0"/>
          <c:layout>
            <c:manualLayout>
              <c:x val="1.3888888888888888E-2"/>
              <c:y val="-0.35185185185185186"/>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AC2C"/>
          </a:solidFill>
          <a:ln w="9525" cap="flat" cmpd="sng" algn="ctr">
            <a:solidFill>
              <a:schemeClr val="accent1">
                <a:shade val="95000"/>
              </a:schemeClr>
            </a:solidFill>
            <a:round/>
          </a:ln>
          <a:effectLst/>
        </c:spPr>
        <c:dLbl>
          <c:idx val="0"/>
          <c:layout>
            <c:manualLayout>
              <c:x val="-1.0185067526415994E-16"/>
              <c:y val="-0.46296296296296297"/>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solidFill>
          <a:ln w="9525" cap="flat" cmpd="sng" algn="ctr">
            <a:solidFill>
              <a:schemeClr val="accent1">
                <a:shade val="95000"/>
              </a:schemeClr>
            </a:solidFill>
            <a:round/>
          </a:ln>
          <a:effectLst/>
        </c:spPr>
        <c:dLbl>
          <c:idx val="0"/>
          <c:layout>
            <c:manualLayout>
              <c:x val="4.1666666666666567E-2"/>
              <c:y val="-0.43518518518518517"/>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AC2C"/>
          </a:solidFill>
          <a:ln w="9525" cap="flat" cmpd="sng" algn="ctr">
            <a:solidFill>
              <a:schemeClr val="accent1">
                <a:shade val="95000"/>
              </a:schemeClr>
            </a:solidFill>
            <a:round/>
          </a:ln>
          <a:effectLst/>
        </c:spPr>
        <c:dLbl>
          <c:idx val="0"/>
          <c:layout>
            <c:manualLayout>
              <c:x val="4.1666666666666664E-2"/>
              <c:y val="-0.42129629629629639"/>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AC2C"/>
          </a:solidFill>
          <a:ln w="9525" cap="flat" cmpd="sng" algn="ctr">
            <a:solidFill>
              <a:schemeClr val="accent1">
                <a:shade val="95000"/>
              </a:schemeClr>
            </a:solidFill>
            <a:round/>
          </a:ln>
          <a:effectLst/>
        </c:spPr>
        <c:dLbl>
          <c:idx val="0"/>
          <c:layout>
            <c:manualLayout>
              <c:x val="0"/>
              <c:y val="-0.29629629629629634"/>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AC2C"/>
          </a:solidFill>
          <a:ln w="9525" cap="flat" cmpd="sng" algn="ctr">
            <a:solidFill>
              <a:schemeClr val="accent1">
                <a:shade val="95000"/>
              </a:schemeClr>
            </a:solidFill>
            <a:round/>
          </a:ln>
          <a:effectLst/>
        </c:spPr>
        <c:dLbl>
          <c:idx val="0"/>
          <c:layout>
            <c:manualLayout>
              <c:x val="2.5000000000000001E-2"/>
              <c:y val="-0.30555555555555564"/>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Design'!$C$63</c:f>
              <c:strCache>
                <c:ptCount val="1"/>
                <c:pt idx="0">
                  <c:v>Total</c:v>
                </c:pt>
              </c:strCache>
            </c:strRef>
          </c:tx>
          <c:spPr>
            <a:solidFill>
              <a:srgbClr val="D0AC2C"/>
            </a:solidFill>
            <a:ln w="9525" cap="flat" cmpd="sng" algn="ctr">
              <a:solidFill>
                <a:schemeClr val="accent1">
                  <a:shade val="95000"/>
                </a:schemeClr>
              </a:solidFill>
              <a:round/>
            </a:ln>
            <a:effectLst/>
          </c:spPr>
          <c:dPt>
            <c:idx val="0"/>
            <c:bubble3D val="0"/>
            <c:extLst>
              <c:ext xmlns:c16="http://schemas.microsoft.com/office/drawing/2014/chart" uri="{C3380CC4-5D6E-409C-BE32-E72D297353CC}">
                <c16:uniqueId val="{00000009-C4C1-4030-A8E1-88BF23155E32}"/>
              </c:ext>
            </c:extLst>
          </c:dPt>
          <c:dPt>
            <c:idx val="1"/>
            <c:bubble3D val="0"/>
            <c:extLst>
              <c:ext xmlns:c16="http://schemas.microsoft.com/office/drawing/2014/chart" uri="{C3380CC4-5D6E-409C-BE32-E72D297353CC}">
                <c16:uniqueId val="{00000002-C4C1-4030-A8E1-88BF23155E32}"/>
              </c:ext>
            </c:extLst>
          </c:dPt>
          <c:dPt>
            <c:idx val="2"/>
            <c:bubble3D val="0"/>
            <c:extLst>
              <c:ext xmlns:c16="http://schemas.microsoft.com/office/drawing/2014/chart" uri="{C3380CC4-5D6E-409C-BE32-E72D297353CC}">
                <c16:uniqueId val="{00000003-C4C1-4030-A8E1-88BF23155E32}"/>
              </c:ext>
            </c:extLst>
          </c:dPt>
          <c:dPt>
            <c:idx val="3"/>
            <c:bubble3D val="0"/>
            <c:extLst>
              <c:ext xmlns:c16="http://schemas.microsoft.com/office/drawing/2014/chart" uri="{C3380CC4-5D6E-409C-BE32-E72D297353CC}">
                <c16:uniqueId val="{00000001-C4C1-4030-A8E1-88BF23155E32}"/>
              </c:ext>
            </c:extLst>
          </c:dPt>
          <c:dPt>
            <c:idx val="4"/>
            <c:bubble3D val="0"/>
            <c:extLst>
              <c:ext xmlns:c16="http://schemas.microsoft.com/office/drawing/2014/chart" uri="{C3380CC4-5D6E-409C-BE32-E72D297353CC}">
                <c16:uniqueId val="{00000004-C4C1-4030-A8E1-88BF23155E32}"/>
              </c:ext>
            </c:extLst>
          </c:dPt>
          <c:dPt>
            <c:idx val="5"/>
            <c:bubble3D val="0"/>
            <c:extLst>
              <c:ext xmlns:c16="http://schemas.microsoft.com/office/drawing/2014/chart" uri="{C3380CC4-5D6E-409C-BE32-E72D297353CC}">
                <c16:uniqueId val="{00000005-C4C1-4030-A8E1-88BF23155E32}"/>
              </c:ext>
            </c:extLst>
          </c:dPt>
          <c:dPt>
            <c:idx val="6"/>
            <c:bubble3D val="0"/>
            <c:extLst>
              <c:ext xmlns:c16="http://schemas.microsoft.com/office/drawing/2014/chart" uri="{C3380CC4-5D6E-409C-BE32-E72D297353CC}">
                <c16:uniqueId val="{00000006-C4C1-4030-A8E1-88BF23155E32}"/>
              </c:ext>
            </c:extLst>
          </c:dPt>
          <c:dPt>
            <c:idx val="7"/>
            <c:bubble3D val="0"/>
            <c:extLst>
              <c:ext xmlns:c16="http://schemas.microsoft.com/office/drawing/2014/chart" uri="{C3380CC4-5D6E-409C-BE32-E72D297353CC}">
                <c16:uniqueId val="{00000007-C4C1-4030-A8E1-88BF23155E32}"/>
              </c:ext>
            </c:extLst>
          </c:dPt>
          <c:dPt>
            <c:idx val="8"/>
            <c:bubble3D val="0"/>
            <c:extLst>
              <c:ext xmlns:c16="http://schemas.microsoft.com/office/drawing/2014/chart" uri="{C3380CC4-5D6E-409C-BE32-E72D297353CC}">
                <c16:uniqueId val="{00000008-C4C1-4030-A8E1-88BF23155E32}"/>
              </c:ext>
            </c:extLst>
          </c:dPt>
          <c:dLbls>
            <c:dLbl>
              <c:idx val="0"/>
              <c:layout>
                <c:manualLayout>
                  <c:x val="2.5000000000000001E-2"/>
                  <c:y val="-0.30555555555555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4C1-4030-A8E1-88BF23155E32}"/>
                </c:ext>
              </c:extLst>
            </c:dLbl>
            <c:dLbl>
              <c:idx val="1"/>
              <c:layout>
                <c:manualLayout>
                  <c:x val="-2.5462668816039986E-17"/>
                  <c:y val="-0.305555555555555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C1-4030-A8E1-88BF23155E32}"/>
                </c:ext>
              </c:extLst>
            </c:dLbl>
            <c:dLbl>
              <c:idx val="2"/>
              <c:layout>
                <c:manualLayout>
                  <c:x val="2.7777777777777779E-3"/>
                  <c:y val="-0.38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C1-4030-A8E1-88BF23155E32}"/>
                </c:ext>
              </c:extLst>
            </c:dLbl>
            <c:dLbl>
              <c:idx val="3"/>
              <c:layout>
                <c:manualLayout>
                  <c:x val="-5.0925337632079971E-17"/>
                  <c:y val="-0.287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C1-4030-A8E1-88BF23155E32}"/>
                </c:ext>
              </c:extLst>
            </c:dLbl>
            <c:dLbl>
              <c:idx val="4"/>
              <c:layout>
                <c:manualLayout>
                  <c:x val="1.3888888888888888E-2"/>
                  <c:y val="-0.351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C1-4030-A8E1-88BF23155E32}"/>
                </c:ext>
              </c:extLst>
            </c:dLbl>
            <c:dLbl>
              <c:idx val="5"/>
              <c:layout>
                <c:manualLayout>
                  <c:x val="-1.0185067526415994E-16"/>
                  <c:y val="-0.46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4C1-4030-A8E1-88BF23155E32}"/>
                </c:ext>
              </c:extLst>
            </c:dLbl>
            <c:dLbl>
              <c:idx val="6"/>
              <c:layout>
                <c:manualLayout>
                  <c:x val="4.1666666666666567E-2"/>
                  <c:y val="-0.435185185185185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4C1-4030-A8E1-88BF23155E32}"/>
                </c:ext>
              </c:extLst>
            </c:dLbl>
            <c:dLbl>
              <c:idx val="7"/>
              <c:layout>
                <c:manualLayout>
                  <c:x val="4.1666666666666664E-2"/>
                  <c:y val="-0.42129629629629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4C1-4030-A8E1-88BF23155E32}"/>
                </c:ext>
              </c:extLst>
            </c:dLbl>
            <c:dLbl>
              <c:idx val="8"/>
              <c:layout>
                <c:manualLayout>
                  <c:x val="0"/>
                  <c:y val="-0.296296296296296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4C1-4030-A8E1-88BF23155E32}"/>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'Sheets Design'!$B$64:$B$73</c:f>
              <c:strCache>
                <c:ptCount val="9"/>
                <c:pt idx="0">
                  <c:v>2011</c:v>
                </c:pt>
                <c:pt idx="1">
                  <c:v>2012</c:v>
                </c:pt>
                <c:pt idx="2">
                  <c:v>2014</c:v>
                </c:pt>
                <c:pt idx="3">
                  <c:v>2015</c:v>
                </c:pt>
                <c:pt idx="4">
                  <c:v>2016</c:v>
                </c:pt>
                <c:pt idx="5">
                  <c:v>2017</c:v>
                </c:pt>
                <c:pt idx="6">
                  <c:v>2018</c:v>
                </c:pt>
                <c:pt idx="7">
                  <c:v>2020</c:v>
                </c:pt>
                <c:pt idx="8">
                  <c:v>2022</c:v>
                </c:pt>
              </c:strCache>
            </c:strRef>
          </c:cat>
          <c:val>
            <c:numRef>
              <c:f>'Sheets Design'!$C$64:$C$73</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4C1-4030-A8E1-88BF23155E32}"/>
            </c:ext>
          </c:extLst>
        </c:ser>
        <c:dLbls>
          <c:showLegendKey val="0"/>
          <c:showVal val="1"/>
          <c:showCatName val="0"/>
          <c:showSerName val="0"/>
          <c:showPercent val="0"/>
          <c:showBubbleSize val="0"/>
        </c:dLbls>
        <c:axId val="31601936"/>
        <c:axId val="31597616"/>
      </c:areaChart>
      <c:catAx>
        <c:axId val="31601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597616"/>
        <c:crosses val="autoZero"/>
        <c:auto val="1"/>
        <c:lblAlgn val="ctr"/>
        <c:lblOffset val="100"/>
        <c:noMultiLvlLbl val="0"/>
      </c:catAx>
      <c:valAx>
        <c:axId val="3159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6019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Design!PivotTable8</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2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32218599733029274"/>
          <c:y val="0.21801872494114866"/>
          <c:w val="0.34827139494667103"/>
          <c:h val="0.58754413240552272"/>
        </c:manualLayout>
      </c:layout>
      <c:doughnutChart>
        <c:varyColors val="1"/>
        <c:ser>
          <c:idx val="0"/>
          <c:order val="0"/>
          <c:tx>
            <c:strRef>
              <c:f>'Sheets Design'!$C$76</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298D-448D-AE73-602BA6034CD0}"/>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298D-448D-AE73-602BA6034CD0}"/>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298D-448D-AE73-602BA6034CD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2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'Sheets Design'!$B$77:$B$80</c:f>
              <c:strCache>
                <c:ptCount val="3"/>
                <c:pt idx="0">
                  <c:v>High</c:v>
                </c:pt>
                <c:pt idx="1">
                  <c:v>Medium</c:v>
                </c:pt>
                <c:pt idx="2">
                  <c:v>Small</c:v>
                </c:pt>
              </c:strCache>
            </c:strRef>
          </c:cat>
          <c:val>
            <c:numRef>
              <c:f>'Sheets Design'!$C$77:$C$80</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98D-448D-AE73-602BA6034CD0}"/>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t"/>
      <c:layout>
        <c:manualLayout>
          <c:xMode val="edge"/>
          <c:yMode val="edge"/>
          <c:x val="0.19408754543034915"/>
          <c:y val="4.9641321905405919E-2"/>
          <c:w val="0.56088176677488966"/>
          <c:h val="0.11691141447001713"/>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75000"/>
          <a:alpha val="0"/>
        </a:schemeClr>
      </a:solidFill>
      <a:round/>
    </a:ln>
    <a:effectLst/>
  </c:spPr>
  <c:txPr>
    <a:bodyPr/>
    <a:lstStyle/>
    <a:p>
      <a:pPr>
        <a:defRPr lang="en-US" sz="12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'Sheets Design'!$C$86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Design'!$B$87:$B$90</c:f>
              <c:strCache>
                <c:ptCount val="3"/>
                <c:pt idx="0">
                  <c:v>Tier 1</c:v>
                </c:pt>
                <c:pt idx="1">
                  <c:v>Tier 2</c:v>
                </c:pt>
                <c:pt idx="2">
                  <c:v>Tier 3</c:v>
                </c:pt>
              </c:strCache>
            </c:strRef>
          </c:cat>
          <c:val>
            <c:numRef>
              <c:f>'Sheets Design'!$C$87:$C$90</c:f>
              <c:numCache>
                <c:formatCode>General</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CBA8-48BB-9C50-3DA192FDE94D}"/>
            </c:ext>
          </c:extLst>
        </c:ser>
        <c:dLbls>
          <c:showLegendKey val="0"/>
          <c:showVal val="0"/>
          <c:showCatName val="0"/>
          <c:showSerName val="0"/>
          <c:showPercent val="0"/>
          <c:showBubbleSize val="0"/>
        </c:dLbls>
        <c:gapWidth val="219"/>
        <c:overlap val="-27"/>
        <c:axId val="31602896"/>
        <c:axId val="31598096"/>
      </c:barChart>
      <c:catAx>
        <c:axId val="3160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31598096"/>
        <c:crosses val="autoZero"/>
        <c:auto val="1"/>
        <c:lblAlgn val="ctr"/>
        <c:lblOffset val="100"/>
        <c:noMultiLvlLbl val="0"/>
      </c:catAx>
      <c:valAx>
        <c:axId val="315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31602896"/>
        <c:crosses val="autoZero"/>
        <c:crossBetween val="between"/>
      </c:valAx>
      <c:spPr>
        <a:solidFill>
          <a:schemeClr val="accent4">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Design'!$G$14:$G$15</c:f>
              <c:strCache>
                <c:ptCount val="1"/>
                <c:pt idx="0">
                  <c:v>Low Fat</c:v>
                </c:pt>
              </c:strCache>
            </c:strRef>
          </c:tx>
          <c:spPr>
            <a:solidFill>
              <a:schemeClr val="accent1"/>
            </a:solidFill>
            <a:ln>
              <a:noFill/>
            </a:ln>
            <a:effectLst/>
          </c:spPr>
          <c:invertIfNegative val="0"/>
          <c:cat>
            <c:strRef>
              <c:f>'Sheets Design'!$F$16:$F$19</c:f>
              <c:strCache>
                <c:ptCount val="3"/>
                <c:pt idx="0">
                  <c:v>Tier 1</c:v>
                </c:pt>
                <c:pt idx="1">
                  <c:v>Tier 2</c:v>
                </c:pt>
                <c:pt idx="2">
                  <c:v>Tier 3</c:v>
                </c:pt>
              </c:strCache>
            </c:strRef>
          </c:cat>
          <c:val>
            <c:numRef>
              <c:f>'Sheets Design'!$G$16:$G$19</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9A56-419F-9A94-B3D8338A8263}"/>
            </c:ext>
          </c:extLst>
        </c:ser>
        <c:ser>
          <c:idx val="1"/>
          <c:order val="1"/>
          <c:tx>
            <c:strRef>
              <c:f>'Sheets Design'!$H$14:$H$15</c:f>
              <c:strCache>
                <c:ptCount val="1"/>
                <c:pt idx="0">
                  <c:v>Regular</c:v>
                </c:pt>
              </c:strCache>
            </c:strRef>
          </c:tx>
          <c:spPr>
            <a:solidFill>
              <a:schemeClr val="accent2"/>
            </a:solidFill>
            <a:ln>
              <a:noFill/>
            </a:ln>
            <a:effectLst/>
          </c:spPr>
          <c:invertIfNegative val="0"/>
          <c:cat>
            <c:strRef>
              <c:f>'Sheets Design'!$F$16:$F$19</c:f>
              <c:strCache>
                <c:ptCount val="3"/>
                <c:pt idx="0">
                  <c:v>Tier 1</c:v>
                </c:pt>
                <c:pt idx="1">
                  <c:v>Tier 2</c:v>
                </c:pt>
                <c:pt idx="2">
                  <c:v>Tier 3</c:v>
                </c:pt>
              </c:strCache>
            </c:strRef>
          </c:cat>
          <c:val>
            <c:numRef>
              <c:f>'Sheets Design'!$H$16:$H$19</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9A56-419F-9A94-B3D8338A8263}"/>
            </c:ext>
          </c:extLst>
        </c:ser>
        <c:dLbls>
          <c:showLegendKey val="0"/>
          <c:showVal val="0"/>
          <c:showCatName val="0"/>
          <c:showSerName val="0"/>
          <c:showPercent val="0"/>
          <c:showBubbleSize val="0"/>
        </c:dLbls>
        <c:gapWidth val="182"/>
        <c:axId val="2112240480"/>
        <c:axId val="2112237600"/>
      </c:barChart>
      <c:catAx>
        <c:axId val="211224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237600"/>
        <c:crosses val="autoZero"/>
        <c:auto val="1"/>
        <c:lblAlgn val="ctr"/>
        <c:lblOffset val="100"/>
        <c:noMultiLvlLbl val="0"/>
      </c:catAx>
      <c:valAx>
        <c:axId val="211223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24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2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Design'!$C$44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'Sheets Design'!$B$45:$B$61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Design'!$C$45:$C$61</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832-4182-A6B2-8E1BB1FC1C9D}"/>
            </c:ext>
          </c:extLst>
        </c:ser>
        <c:dLbls>
          <c:showLegendKey val="0"/>
          <c:showVal val="0"/>
          <c:showCatName val="0"/>
          <c:showSerName val="0"/>
          <c:showPercent val="0"/>
          <c:showBubbleSize val="0"/>
        </c:dLbls>
        <c:gapWidth val="115"/>
        <c:overlap val="-20"/>
        <c:axId val="1641730544"/>
        <c:axId val="1641732944"/>
      </c:barChart>
      <c:catAx>
        <c:axId val="16417305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32944"/>
        <c:crosses val="autoZero"/>
        <c:auto val="1"/>
        <c:lblAlgn val="ctr"/>
        <c:lblOffset val="100"/>
        <c:noMultiLvlLbl val="0"/>
      </c:catAx>
      <c:valAx>
        <c:axId val="1641732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3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Design'!$C$63</c:f>
              <c:strCache>
                <c:ptCount val="1"/>
                <c:pt idx="0">
                  <c:v>Total</c:v>
                </c:pt>
              </c:strCache>
            </c:strRef>
          </c:tx>
          <c:spPr>
            <a:solidFill>
              <a:schemeClr val="accent1"/>
            </a:solidFill>
            <a:ln>
              <a:noFill/>
            </a:ln>
            <a:effectLst/>
          </c:spPr>
          <c:cat>
            <c:strRef>
              <c:f>'Sheets Design'!$B$64:$B$73</c:f>
              <c:strCache>
                <c:ptCount val="9"/>
                <c:pt idx="0">
                  <c:v>2011</c:v>
                </c:pt>
                <c:pt idx="1">
                  <c:v>2012</c:v>
                </c:pt>
                <c:pt idx="2">
                  <c:v>2014</c:v>
                </c:pt>
                <c:pt idx="3">
                  <c:v>2015</c:v>
                </c:pt>
                <c:pt idx="4">
                  <c:v>2016</c:v>
                </c:pt>
                <c:pt idx="5">
                  <c:v>2017</c:v>
                </c:pt>
                <c:pt idx="6">
                  <c:v>2018</c:v>
                </c:pt>
                <c:pt idx="7">
                  <c:v>2020</c:v>
                </c:pt>
                <c:pt idx="8">
                  <c:v>2022</c:v>
                </c:pt>
              </c:strCache>
            </c:strRef>
          </c:cat>
          <c:val>
            <c:numRef>
              <c:f>'Sheets Design'!$C$64:$C$73</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A12-4A82-8166-610E7D414072}"/>
            </c:ext>
          </c:extLst>
        </c:ser>
        <c:dLbls>
          <c:showLegendKey val="0"/>
          <c:showVal val="0"/>
          <c:showCatName val="0"/>
          <c:showSerName val="0"/>
          <c:showPercent val="0"/>
          <c:showBubbleSize val="0"/>
        </c:dLbls>
        <c:axId val="31601936"/>
        <c:axId val="31597616"/>
      </c:areaChart>
      <c:catAx>
        <c:axId val="31601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7616"/>
        <c:crosses val="autoZero"/>
        <c:auto val="1"/>
        <c:lblAlgn val="ctr"/>
        <c:lblOffset val="100"/>
        <c:noMultiLvlLbl val="0"/>
      </c:catAx>
      <c:valAx>
        <c:axId val="3159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19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Design!PivotTable8</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Design'!$C$76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08-4FBA-8BAE-B4877229E9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08-4FBA-8BAE-B4877229E9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08-4FBA-8BAE-B4877229E9E6}"/>
              </c:ext>
            </c:extLst>
          </c:dPt>
          <c:cat>
            <c:strRef>
              <c:f>'Sheets Design'!$B$77:$B$80</c:f>
              <c:strCache>
                <c:ptCount val="3"/>
                <c:pt idx="0">
                  <c:v>High</c:v>
                </c:pt>
                <c:pt idx="1">
                  <c:v>Medium</c:v>
                </c:pt>
                <c:pt idx="2">
                  <c:v>Small</c:v>
                </c:pt>
              </c:strCache>
            </c:strRef>
          </c:cat>
          <c:val>
            <c:numRef>
              <c:f>'Sheets Design'!$C$77:$C$80</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0-B4F7-4629-BAC0-3FC9ECF9F40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'Sheets Design'!$C$86</c:f>
              <c:strCache>
                <c:ptCount val="1"/>
                <c:pt idx="0">
                  <c:v>Total</c:v>
                </c:pt>
              </c:strCache>
            </c:strRef>
          </c:tx>
          <c:spPr>
            <a:solidFill>
              <a:schemeClr val="accent1"/>
            </a:solidFill>
            <a:ln>
              <a:noFill/>
            </a:ln>
            <a:effectLst/>
          </c:spPr>
          <c:invertIfNegative val="0"/>
          <c:cat>
            <c:strRef>
              <c:f>'Sheets Design'!$B$87:$B$90</c:f>
              <c:strCache>
                <c:ptCount val="3"/>
                <c:pt idx="0">
                  <c:v>Tier 1</c:v>
                </c:pt>
                <c:pt idx="1">
                  <c:v>Tier 2</c:v>
                </c:pt>
                <c:pt idx="2">
                  <c:v>Tier 3</c:v>
                </c:pt>
              </c:strCache>
            </c:strRef>
          </c:cat>
          <c:val>
            <c:numRef>
              <c:f>'Sheets Design'!$C$87:$C$90</c:f>
              <c:numCache>
                <c:formatCode>General</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7F1D-4EEB-BFAC-AB8AB7047A48}"/>
            </c:ext>
          </c:extLst>
        </c:ser>
        <c:dLbls>
          <c:showLegendKey val="0"/>
          <c:showVal val="0"/>
          <c:showCatName val="0"/>
          <c:showSerName val="0"/>
          <c:showPercent val="0"/>
          <c:showBubbleSize val="0"/>
        </c:dLbls>
        <c:gapWidth val="219"/>
        <c:overlap val="-27"/>
        <c:axId val="31602896"/>
        <c:axId val="31598096"/>
      </c:barChart>
      <c:catAx>
        <c:axId val="3160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8096"/>
        <c:crosses val="autoZero"/>
        <c:auto val="1"/>
        <c:lblAlgn val="ctr"/>
        <c:lblOffset val="100"/>
        <c:noMultiLvlLbl val="0"/>
      </c:catAx>
      <c:valAx>
        <c:axId val="315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582755177548388"/>
          <c:y val="0.14728408948881394"/>
          <c:w val="0.60547065711521642"/>
          <c:h val="0.77506534196314469"/>
        </c:manualLayout>
      </c:layout>
      <c:doughnutChart>
        <c:varyColors val="1"/>
        <c:ser>
          <c:idx val="0"/>
          <c:order val="0"/>
          <c:tx>
            <c:strRef>
              <c:f>'Sheets Design'!$B$14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F6C-4EB7-A304-8AD7F6AC03E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F6C-4EB7-A304-8AD7F6AC03E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'Sheets Design'!$A$15:$A$17</c:f>
              <c:strCache>
                <c:ptCount val="2"/>
                <c:pt idx="0">
                  <c:v>Low Fat</c:v>
                </c:pt>
                <c:pt idx="1">
                  <c:v>Regular</c:v>
                </c:pt>
              </c:strCache>
            </c:strRef>
          </c:cat>
          <c:val>
            <c:numRef>
              <c:f>'Sheets Design'!$B$15:$B$17</c:f>
              <c:numCache>
                <c:formatCode>General</c:formatCode>
                <c:ptCount val="2"/>
                <c:pt idx="0">
                  <c:v>776319.68840000057</c:v>
                </c:pt>
                <c:pt idx="1">
                  <c:v>425361.8043999995</c:v>
                </c:pt>
              </c:numCache>
            </c:numRef>
          </c:val>
          <c:extLst>
            <c:ext xmlns:c16="http://schemas.microsoft.com/office/drawing/2014/chart" uri="{C3380CC4-5D6E-409C-BE32-E72D297353CC}">
              <c16:uniqueId val="{00000004-AF6C-4EB7-A304-8AD7F6AC03ED}"/>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layout>
        <c:manualLayout>
          <c:xMode val="edge"/>
          <c:yMode val="edge"/>
          <c:x val="0.21524512072081151"/>
          <c:y val="3.3507849719492687E-2"/>
          <c:w val="0.59476593645966058"/>
          <c:h val="0.127749336658906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9925050534552"/>
          <c:y val="5.1492318775747059E-2"/>
          <c:w val="0.69294160104986879"/>
          <c:h val="0.8416746864975212"/>
        </c:manualLayout>
      </c:layout>
      <c:barChart>
        <c:barDir val="bar"/>
        <c:grouping val="clustered"/>
        <c:varyColors val="0"/>
        <c:ser>
          <c:idx val="0"/>
          <c:order val="0"/>
          <c:tx>
            <c:strRef>
              <c:f>'Sheets Design'!$G$14:$G$15</c:f>
              <c:strCache>
                <c:ptCount val="1"/>
                <c:pt idx="0">
                  <c:v>Low Fat</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Design'!$F$16:$F$19</c:f>
              <c:strCache>
                <c:ptCount val="3"/>
                <c:pt idx="0">
                  <c:v>Tier 1</c:v>
                </c:pt>
                <c:pt idx="1">
                  <c:v>Tier 2</c:v>
                </c:pt>
                <c:pt idx="2">
                  <c:v>Tier 3</c:v>
                </c:pt>
              </c:strCache>
            </c:strRef>
          </c:cat>
          <c:val>
            <c:numRef>
              <c:f>'Sheets Design'!$G$16:$G$19</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ED7E-4773-9614-FB54759372C9}"/>
            </c:ext>
          </c:extLst>
        </c:ser>
        <c:ser>
          <c:idx val="1"/>
          <c:order val="1"/>
          <c:tx>
            <c:strRef>
              <c:f>'Sheets Design'!$H$14:$H$15</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Design'!$F$16:$F$19</c:f>
              <c:strCache>
                <c:ptCount val="3"/>
                <c:pt idx="0">
                  <c:v>Tier 1</c:v>
                </c:pt>
                <c:pt idx="1">
                  <c:v>Tier 2</c:v>
                </c:pt>
                <c:pt idx="2">
                  <c:v>Tier 3</c:v>
                </c:pt>
              </c:strCache>
            </c:strRef>
          </c:cat>
          <c:val>
            <c:numRef>
              <c:f>'Sheets Design'!$H$16:$H$19</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ED7E-4773-9614-FB54759372C9}"/>
            </c:ext>
          </c:extLst>
        </c:ser>
        <c:dLbls>
          <c:dLblPos val="outEnd"/>
          <c:showLegendKey val="0"/>
          <c:showVal val="1"/>
          <c:showCatName val="0"/>
          <c:showSerName val="0"/>
          <c:showPercent val="0"/>
          <c:showBubbleSize val="0"/>
        </c:dLbls>
        <c:gapWidth val="182"/>
        <c:axId val="2112240480"/>
        <c:axId val="2112237600"/>
      </c:barChart>
      <c:catAx>
        <c:axId val="211224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237600"/>
        <c:crosses val="autoZero"/>
        <c:auto val="1"/>
        <c:lblAlgn val="ctr"/>
        <c:lblOffset val="100"/>
        <c:noMultiLvlLbl val="0"/>
      </c:catAx>
      <c:valAx>
        <c:axId val="211223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240480"/>
        <c:crosses val="autoZero"/>
        <c:crossBetween val="between"/>
      </c:valAx>
      <c:spPr>
        <a:noFill/>
        <a:ln>
          <a:noFill/>
        </a:ln>
        <a:effectLst/>
      </c:spPr>
    </c:plotArea>
    <c:legend>
      <c:legendPos val="t"/>
      <c:layout>
        <c:manualLayout>
          <c:xMode val="edge"/>
          <c:yMode val="edge"/>
          <c:x val="0.23428863574035258"/>
          <c:y val="0"/>
          <c:w val="0.55600633450553838"/>
          <c:h val="0.13598526773945951"/>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2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20691163604549"/>
          <c:y val="7.407407407407407E-2"/>
          <c:w val="0.67112642169728787"/>
          <c:h val="0.8416746864975212"/>
        </c:manualLayout>
      </c:layout>
      <c:barChart>
        <c:barDir val="bar"/>
        <c:grouping val="clustered"/>
        <c:varyColors val="0"/>
        <c:ser>
          <c:idx val="0"/>
          <c:order val="0"/>
          <c:tx>
            <c:strRef>
              <c:f>'Sheets Design'!$C$44</c:f>
              <c:strCache>
                <c:ptCount val="1"/>
                <c:pt idx="0">
                  <c:v>Total</c:v>
                </c:pt>
              </c:strCache>
            </c:strRef>
          </c:tx>
          <c:spPr>
            <a:solidFill>
              <a:srgbClr val="D0AC2C"/>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Design'!$B$45:$B$61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Design'!$C$45:$C$61</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B16-44E6-8041-0481B9050030}"/>
            </c:ext>
          </c:extLst>
        </c:ser>
        <c:dLbls>
          <c:showLegendKey val="0"/>
          <c:showVal val="0"/>
          <c:showCatName val="0"/>
          <c:showSerName val="0"/>
          <c:showPercent val="0"/>
          <c:showBubbleSize val="0"/>
        </c:dLbls>
        <c:gapWidth val="115"/>
        <c:overlap val="-20"/>
        <c:axId val="1641730544"/>
        <c:axId val="1641732944"/>
      </c:barChart>
      <c:catAx>
        <c:axId val="16417305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641732944"/>
        <c:crosses val="autoZero"/>
        <c:auto val="1"/>
        <c:lblAlgn val="ctr"/>
        <c:lblOffset val="100"/>
        <c:noMultiLvlLbl val="0"/>
      </c:catAx>
      <c:valAx>
        <c:axId val="1641732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73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image" Target="../media/image11.svg"/><Relationship Id="rId3" Type="http://schemas.openxmlformats.org/officeDocument/2006/relationships/image" Target="../media/image3.svg"/><Relationship Id="rId21" Type="http://schemas.openxmlformats.org/officeDocument/2006/relationships/image" Target="../media/image13.svg"/><Relationship Id="rId7" Type="http://schemas.openxmlformats.org/officeDocument/2006/relationships/image" Target="../media/image7.svg"/><Relationship Id="rId12" Type="http://schemas.openxmlformats.org/officeDocument/2006/relationships/chart" Target="../charts/chart11.xml"/><Relationship Id="rId17" Type="http://schemas.openxmlformats.org/officeDocument/2006/relationships/image" Target="../media/image10.png"/><Relationship Id="rId2" Type="http://schemas.openxmlformats.org/officeDocument/2006/relationships/image" Target="../media/image2.png"/><Relationship Id="rId16" Type="http://schemas.openxmlformats.org/officeDocument/2006/relationships/hyperlink" Target="#'Sheets Design'!A1"/><Relationship Id="rId20"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svg"/><Relationship Id="rId15" Type="http://schemas.openxmlformats.org/officeDocument/2006/relationships/image" Target="../media/image9.svg"/><Relationship Id="rId10" Type="http://schemas.openxmlformats.org/officeDocument/2006/relationships/chart" Target="../charts/chart9.xml"/><Relationship Id="rId19" Type="http://schemas.openxmlformats.org/officeDocument/2006/relationships/hyperlink" Target="#'BlinkIT Grocery Data'!A1"/><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4</xdr:col>
      <xdr:colOff>466725</xdr:colOff>
      <xdr:row>0</xdr:row>
      <xdr:rowOff>133350</xdr:rowOff>
    </xdr:from>
    <xdr:to>
      <xdr:col>6</xdr:col>
      <xdr:colOff>666750</xdr:colOff>
      <xdr:row>8</xdr:row>
      <xdr:rowOff>9525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A682FEC9-0B9F-698A-698F-0CE134456D2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324350" y="133350"/>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47626</xdr:colOff>
      <xdr:row>13</xdr:row>
      <xdr:rowOff>114299</xdr:rowOff>
    </xdr:from>
    <xdr:to>
      <xdr:col>3</xdr:col>
      <xdr:colOff>800101</xdr:colOff>
      <xdr:row>20</xdr:row>
      <xdr:rowOff>9525</xdr:rowOff>
    </xdr:to>
    <xdr:graphicFrame macro="">
      <xdr:nvGraphicFramePr>
        <xdr:cNvPr id="3" name="Chart 2">
          <a:extLst>
            <a:ext uri="{FF2B5EF4-FFF2-40B4-BE49-F238E27FC236}">
              <a16:creationId xmlns:a16="http://schemas.microsoft.com/office/drawing/2014/main" id="{D51F8546-ED9B-3EEF-B68B-AB1E9EB30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xdr:colOff>
      <xdr:row>21</xdr:row>
      <xdr:rowOff>171450</xdr:rowOff>
    </xdr:from>
    <xdr:to>
      <xdr:col>10</xdr:col>
      <xdr:colOff>42862</xdr:colOff>
      <xdr:row>35</xdr:row>
      <xdr:rowOff>95250</xdr:rowOff>
    </xdr:to>
    <xdr:graphicFrame macro="">
      <xdr:nvGraphicFramePr>
        <xdr:cNvPr id="5" name="Chart 4">
          <a:extLst>
            <a:ext uri="{FF2B5EF4-FFF2-40B4-BE49-F238E27FC236}">
              <a16:creationId xmlns:a16="http://schemas.microsoft.com/office/drawing/2014/main" id="{FDC33AD0-F5E7-56C7-7304-C1201A331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261937</xdr:colOff>
      <xdr:row>43</xdr:row>
      <xdr:rowOff>123825</xdr:rowOff>
    </xdr:from>
    <xdr:to>
      <xdr:col>8</xdr:col>
      <xdr:colOff>71437</xdr:colOff>
      <xdr:row>57</xdr:row>
      <xdr:rowOff>57150</xdr:rowOff>
    </xdr:to>
    <xdr:graphicFrame macro="">
      <xdr:nvGraphicFramePr>
        <xdr:cNvPr id="6" name="Chart 5">
          <a:extLst>
            <a:ext uri="{FF2B5EF4-FFF2-40B4-BE49-F238E27FC236}">
              <a16:creationId xmlns:a16="http://schemas.microsoft.com/office/drawing/2014/main" id="{ED6ACD9B-2D45-A257-25D8-E727BA654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709612</xdr:colOff>
      <xdr:row>59</xdr:row>
      <xdr:rowOff>114300</xdr:rowOff>
    </xdr:from>
    <xdr:to>
      <xdr:col>8</xdr:col>
      <xdr:colOff>519112</xdr:colOff>
      <xdr:row>73</xdr:row>
      <xdr:rowOff>19050</xdr:rowOff>
    </xdr:to>
    <xdr:graphicFrame macro="">
      <xdr:nvGraphicFramePr>
        <xdr:cNvPr id="7" name="Chart 6">
          <a:extLst>
            <a:ext uri="{FF2B5EF4-FFF2-40B4-BE49-F238E27FC236}">
              <a16:creationId xmlns:a16="http://schemas.microsoft.com/office/drawing/2014/main" id="{189126CC-B1E0-44C8-CD43-BBBC89D46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757237</xdr:colOff>
      <xdr:row>75</xdr:row>
      <xdr:rowOff>104775</xdr:rowOff>
    </xdr:from>
    <xdr:to>
      <xdr:col>7</xdr:col>
      <xdr:colOff>352425</xdr:colOff>
      <xdr:row>83</xdr:row>
      <xdr:rowOff>180975</xdr:rowOff>
    </xdr:to>
    <xdr:graphicFrame macro="">
      <xdr:nvGraphicFramePr>
        <xdr:cNvPr id="8" name="Chart 7">
          <a:extLst>
            <a:ext uri="{FF2B5EF4-FFF2-40B4-BE49-F238E27FC236}">
              <a16:creationId xmlns:a16="http://schemas.microsoft.com/office/drawing/2014/main" id="{119A690A-F525-9801-7AF7-8475E8CDD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423862</xdr:colOff>
      <xdr:row>74</xdr:row>
      <xdr:rowOff>66675</xdr:rowOff>
    </xdr:from>
    <xdr:to>
      <xdr:col>14</xdr:col>
      <xdr:colOff>661987</xdr:colOff>
      <xdr:row>87</xdr:row>
      <xdr:rowOff>161925</xdr:rowOff>
    </xdr:to>
    <xdr:graphicFrame macro="">
      <xdr:nvGraphicFramePr>
        <xdr:cNvPr id="9" name="Chart 8">
          <a:extLst>
            <a:ext uri="{FF2B5EF4-FFF2-40B4-BE49-F238E27FC236}">
              <a16:creationId xmlns:a16="http://schemas.microsoft.com/office/drawing/2014/main" id="{30A5E9BD-7F6D-19D4-D463-F77E500F7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295275</xdr:colOff>
      <xdr:row>87</xdr:row>
      <xdr:rowOff>38100</xdr:rowOff>
    </xdr:from>
    <xdr:to>
      <xdr:col>6</xdr:col>
      <xdr:colOff>495300</xdr:colOff>
      <xdr:row>100</xdr:row>
      <xdr:rowOff>85725</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872AC9FD-2EB5-CC8A-28A4-EA713AC2457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152900" y="176879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790575</xdr:colOff>
      <xdr:row>87</xdr:row>
      <xdr:rowOff>19050</xdr:rowOff>
    </xdr:from>
    <xdr:to>
      <xdr:col>8</xdr:col>
      <xdr:colOff>552450</xdr:colOff>
      <xdr:row>100</xdr:row>
      <xdr:rowOff>66675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F27DDEC7-E89C-E1D8-C0C9-DEA35CDC0AA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276975" y="176688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354805</xdr:colOff>
      <xdr:row>6</xdr:row>
      <xdr:rowOff>178593</xdr:rowOff>
    </xdr:from>
    <xdr:to>
      <xdr:col>25</xdr:col>
      <xdr:colOff>297656</xdr:colOff>
      <xdr:row>49</xdr:row>
      <xdr:rowOff>154780</xdr:rowOff>
    </xdr:to>
    <xdr:sp macro="" textlink="">
      <xdr:nvSpPr>
        <xdr:cNvPr id="2" name="Rectangle 1">
          <a:extLst>
            <a:ext uri="{FF2B5EF4-FFF2-40B4-BE49-F238E27FC236}">
              <a16:creationId xmlns:a16="http://schemas.microsoft.com/office/drawing/2014/main" id="{70BB5E29-242D-7B1F-29A7-B2A8CC1D0EEE}"/>
            </a:ext>
          </a:extLst>
        </xdr:cNvPr>
        <xdr:cNvSpPr/>
      </xdr:nvSpPr>
      <xdr:spPr>
        <a:xfrm>
          <a:off x="1735930" y="1393031"/>
          <a:ext cx="15825789" cy="8679655"/>
        </a:xfrm>
        <a:prstGeom prst="rect">
          <a:avLst/>
        </a:prstGeom>
        <a:no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369093</xdr:colOff>
      <xdr:row>6</xdr:row>
      <xdr:rowOff>184549</xdr:rowOff>
    </xdr:from>
    <xdr:to>
      <xdr:col>6</xdr:col>
      <xdr:colOff>577453</xdr:colOff>
      <xdr:row>49</xdr:row>
      <xdr:rowOff>142874</xdr:rowOff>
    </xdr:to>
    <xdr:sp macro="" textlink="">
      <xdr:nvSpPr>
        <xdr:cNvPr id="3" name="Rectangle: Top Corners Rounded 2">
          <a:extLst>
            <a:ext uri="{FF2B5EF4-FFF2-40B4-BE49-F238E27FC236}">
              <a16:creationId xmlns:a16="http://schemas.microsoft.com/office/drawing/2014/main" id="{587177E8-142E-E06C-CF80-3CB9F289BE30}"/>
            </a:ext>
          </a:extLst>
        </xdr:cNvPr>
        <xdr:cNvSpPr/>
      </xdr:nvSpPr>
      <xdr:spPr>
        <a:xfrm rot="5400000">
          <a:off x="-1095374" y="4244579"/>
          <a:ext cx="8661793" cy="297061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464345</xdr:colOff>
      <xdr:row>7</xdr:row>
      <xdr:rowOff>71437</xdr:rowOff>
    </xdr:from>
    <xdr:to>
      <xdr:col>6</xdr:col>
      <xdr:colOff>511969</xdr:colOff>
      <xdr:row>12</xdr:row>
      <xdr:rowOff>35719</xdr:rowOff>
    </xdr:to>
    <xdr:sp macro="" textlink="">
      <xdr:nvSpPr>
        <xdr:cNvPr id="4" name="TextBox 3">
          <a:extLst>
            <a:ext uri="{FF2B5EF4-FFF2-40B4-BE49-F238E27FC236}">
              <a16:creationId xmlns:a16="http://schemas.microsoft.com/office/drawing/2014/main" id="{AA249362-6918-6D47-1909-E80A6470720B}"/>
            </a:ext>
          </a:extLst>
        </xdr:cNvPr>
        <xdr:cNvSpPr txBox="1"/>
      </xdr:nvSpPr>
      <xdr:spPr>
        <a:xfrm>
          <a:off x="1845470" y="1488281"/>
          <a:ext cx="2809874" cy="976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0">
              <a:latin typeface="Segoe UI Black" panose="020B0A02040204020203" pitchFamily="34" charset="0"/>
              <a:ea typeface="Segoe UI Black" panose="020B0A02040204020203" pitchFamily="34" charset="0"/>
            </a:rPr>
            <a:t>blink</a:t>
          </a:r>
          <a:r>
            <a:rPr lang="en-IN" sz="6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164306</xdr:colOff>
      <xdr:row>11</xdr:row>
      <xdr:rowOff>176212</xdr:rowOff>
    </xdr:from>
    <xdr:to>
      <xdr:col>6</xdr:col>
      <xdr:colOff>23813</xdr:colOff>
      <xdr:row>13</xdr:row>
      <xdr:rowOff>71439</xdr:rowOff>
    </xdr:to>
    <xdr:sp macro="" textlink="">
      <xdr:nvSpPr>
        <xdr:cNvPr id="5" name="TextBox 4">
          <a:extLst>
            <a:ext uri="{FF2B5EF4-FFF2-40B4-BE49-F238E27FC236}">
              <a16:creationId xmlns:a16="http://schemas.microsoft.com/office/drawing/2014/main" id="{9952050F-6165-4DC3-A833-C329EAD222D7}"/>
            </a:ext>
          </a:extLst>
        </xdr:cNvPr>
        <xdr:cNvSpPr txBox="1"/>
      </xdr:nvSpPr>
      <xdr:spPr>
        <a:xfrm>
          <a:off x="2235994" y="2402681"/>
          <a:ext cx="1931194" cy="300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ea typeface="Segoe UI Black" panose="020B0A02040204020203" pitchFamily="34" charset="0"/>
            </a:rPr>
            <a:t>India's Last Minute app</a:t>
          </a:r>
          <a:endParaRPr lang="en-IN" sz="1200" b="1">
            <a:solidFill>
              <a:schemeClr val="accent6">
                <a:lumMod val="75000"/>
              </a:schemeClr>
            </a:solidFill>
            <a:latin typeface="Aptos Display" panose="020B0004020202020204" pitchFamily="34" charset="0"/>
            <a:ea typeface="Segoe UI Black" panose="020B0A02040204020203" pitchFamily="34" charset="0"/>
          </a:endParaRPr>
        </a:p>
      </xdr:txBody>
    </xdr:sp>
    <xdr:clientData/>
  </xdr:twoCellAnchor>
  <xdr:twoCellAnchor>
    <xdr:from>
      <xdr:col>7</xdr:col>
      <xdr:colOff>116681</xdr:colOff>
      <xdr:row>7</xdr:row>
      <xdr:rowOff>153589</xdr:rowOff>
    </xdr:from>
    <xdr:to>
      <xdr:col>12</xdr:col>
      <xdr:colOff>33336</xdr:colOff>
      <xdr:row>14</xdr:row>
      <xdr:rowOff>117871</xdr:rowOff>
    </xdr:to>
    <xdr:sp macro="" textlink="">
      <xdr:nvSpPr>
        <xdr:cNvPr id="6" name="Rectangle: Rounded Corners 5">
          <a:extLst>
            <a:ext uri="{FF2B5EF4-FFF2-40B4-BE49-F238E27FC236}">
              <a16:creationId xmlns:a16="http://schemas.microsoft.com/office/drawing/2014/main" id="{D8E23D38-10A3-1C70-A863-9101089815AD}"/>
            </a:ext>
          </a:extLst>
        </xdr:cNvPr>
        <xdr:cNvSpPr/>
      </xdr:nvSpPr>
      <xdr:spPr>
        <a:xfrm>
          <a:off x="4950619" y="1570433"/>
          <a:ext cx="3369467" cy="1381126"/>
        </a:xfrm>
        <a:prstGeom prst="roundRect">
          <a:avLst/>
        </a:prstGeom>
        <a:gradFill>
          <a:gsLst>
            <a:gs pos="10000">
              <a:srgbClr val="FFD200">
                <a:alpha val="60000"/>
              </a:srgbClr>
            </a:gs>
            <a:gs pos="59000">
              <a:schemeClr val="accent6">
                <a:lumMod val="75000"/>
                <a:alpha val="45000"/>
              </a:schemeClr>
            </a:gs>
            <a:gs pos="100000">
              <a:schemeClr val="accent6">
                <a:lumMod val="50000"/>
                <a:alpha val="50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167879</xdr:colOff>
      <xdr:row>7</xdr:row>
      <xdr:rowOff>153589</xdr:rowOff>
    </xdr:from>
    <xdr:to>
      <xdr:col>17</xdr:col>
      <xdr:colOff>84533</xdr:colOff>
      <xdr:row>14</xdr:row>
      <xdr:rowOff>117871</xdr:rowOff>
    </xdr:to>
    <xdr:sp macro="" textlink="">
      <xdr:nvSpPr>
        <xdr:cNvPr id="7" name="Rectangle: Rounded Corners 6">
          <a:extLst>
            <a:ext uri="{FF2B5EF4-FFF2-40B4-BE49-F238E27FC236}">
              <a16:creationId xmlns:a16="http://schemas.microsoft.com/office/drawing/2014/main" id="{39F9DAE0-E72D-4A50-96D7-0B3E52D16534}"/>
            </a:ext>
          </a:extLst>
        </xdr:cNvPr>
        <xdr:cNvSpPr/>
      </xdr:nvSpPr>
      <xdr:spPr>
        <a:xfrm>
          <a:off x="8454629" y="1570433"/>
          <a:ext cx="3369467" cy="138112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116681</xdr:colOff>
      <xdr:row>15</xdr:row>
      <xdr:rowOff>53581</xdr:rowOff>
    </xdr:from>
    <xdr:to>
      <xdr:col>12</xdr:col>
      <xdr:colOff>33336</xdr:colOff>
      <xdr:row>22</xdr:row>
      <xdr:rowOff>17863</xdr:rowOff>
    </xdr:to>
    <xdr:sp macro="" textlink="">
      <xdr:nvSpPr>
        <xdr:cNvPr id="8" name="Rectangle: Rounded Corners 7">
          <a:extLst>
            <a:ext uri="{FF2B5EF4-FFF2-40B4-BE49-F238E27FC236}">
              <a16:creationId xmlns:a16="http://schemas.microsoft.com/office/drawing/2014/main" id="{0F99D0B0-DF84-4C05-A017-4A06971A56AD}"/>
            </a:ext>
          </a:extLst>
        </xdr:cNvPr>
        <xdr:cNvSpPr/>
      </xdr:nvSpPr>
      <xdr:spPr>
        <a:xfrm>
          <a:off x="4950619" y="3089675"/>
          <a:ext cx="3369467" cy="138112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167879</xdr:colOff>
      <xdr:row>15</xdr:row>
      <xdr:rowOff>53581</xdr:rowOff>
    </xdr:from>
    <xdr:to>
      <xdr:col>17</xdr:col>
      <xdr:colOff>84533</xdr:colOff>
      <xdr:row>22</xdr:row>
      <xdr:rowOff>17863</xdr:rowOff>
    </xdr:to>
    <xdr:sp macro="" textlink="">
      <xdr:nvSpPr>
        <xdr:cNvPr id="9" name="Rectangle: Rounded Corners 8">
          <a:extLst>
            <a:ext uri="{FF2B5EF4-FFF2-40B4-BE49-F238E27FC236}">
              <a16:creationId xmlns:a16="http://schemas.microsoft.com/office/drawing/2014/main" id="{74D0255F-CB98-4D61-BF30-8C7742A71B82}"/>
            </a:ext>
          </a:extLst>
        </xdr:cNvPr>
        <xdr:cNvSpPr/>
      </xdr:nvSpPr>
      <xdr:spPr>
        <a:xfrm>
          <a:off x="8454629" y="3089675"/>
          <a:ext cx="3369467" cy="1381126"/>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302419</xdr:colOff>
      <xdr:row>8</xdr:row>
      <xdr:rowOff>111920</xdr:rowOff>
    </xdr:from>
    <xdr:to>
      <xdr:col>10</xdr:col>
      <xdr:colOff>600075</xdr:colOff>
      <xdr:row>10</xdr:row>
      <xdr:rowOff>195263</xdr:rowOff>
    </xdr:to>
    <xdr:sp macro="" textlink="'Sheets Design'!A7">
      <xdr:nvSpPr>
        <xdr:cNvPr id="11" name="TextBox 10">
          <a:extLst>
            <a:ext uri="{FF2B5EF4-FFF2-40B4-BE49-F238E27FC236}">
              <a16:creationId xmlns:a16="http://schemas.microsoft.com/office/drawing/2014/main" id="{63F69F4F-0343-425F-30D3-9F06B5D68F3A}"/>
            </a:ext>
          </a:extLst>
        </xdr:cNvPr>
        <xdr:cNvSpPr txBox="1"/>
      </xdr:nvSpPr>
      <xdr:spPr>
        <a:xfrm>
          <a:off x="5826919" y="1731170"/>
          <a:ext cx="1678781"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F08870-DDC5-41FD-BD52-9B605FDDE107}"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algn="ctr"/>
            <a:t>$1.20M</a:t>
          </a:fld>
          <a:endParaRPr lang="en-IN" sz="2400">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editAs="oneCell">
    <xdr:from>
      <xdr:col>3</xdr:col>
      <xdr:colOff>59532</xdr:colOff>
      <xdr:row>15</xdr:row>
      <xdr:rowOff>107159</xdr:rowOff>
    </xdr:from>
    <xdr:to>
      <xdr:col>6</xdr:col>
      <xdr:colOff>142876</xdr:colOff>
      <xdr:row>21</xdr:row>
      <xdr:rowOff>190503</xdr:rowOff>
    </xdr:to>
    <mc:AlternateContent xmlns:mc="http://schemas.openxmlformats.org/markup-compatibility/2006" xmlns:a14="http://schemas.microsoft.com/office/drawing/2010/main">
      <mc:Choice Requires="a14">
        <xdr:graphicFrame macro="">
          <xdr:nvGraphicFramePr>
            <xdr:cNvPr id="12" name="Outlet Size 1">
              <a:extLst>
                <a:ext uri="{FF2B5EF4-FFF2-40B4-BE49-F238E27FC236}">
                  <a16:creationId xmlns:a16="http://schemas.microsoft.com/office/drawing/2014/main" id="{658DC774-62AB-4D24-A225-6929D981E88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131220" y="3143253"/>
              <a:ext cx="2155031" cy="1297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396478</xdr:colOff>
      <xdr:row>11</xdr:row>
      <xdr:rowOff>10714</xdr:rowOff>
    </xdr:from>
    <xdr:to>
      <xdr:col>10</xdr:col>
      <xdr:colOff>539353</xdr:colOff>
      <xdr:row>12</xdr:row>
      <xdr:rowOff>129778</xdr:rowOff>
    </xdr:to>
    <xdr:sp macro="" textlink="">
      <xdr:nvSpPr>
        <xdr:cNvPr id="14" name="TextBox 13">
          <a:extLst>
            <a:ext uri="{FF2B5EF4-FFF2-40B4-BE49-F238E27FC236}">
              <a16:creationId xmlns:a16="http://schemas.microsoft.com/office/drawing/2014/main" id="{3DA62AA9-4DB2-5A21-77D1-354A8641CFE6}"/>
            </a:ext>
          </a:extLst>
        </xdr:cNvPr>
        <xdr:cNvSpPr txBox="1"/>
      </xdr:nvSpPr>
      <xdr:spPr>
        <a:xfrm>
          <a:off x="5920978" y="2237183"/>
          <a:ext cx="1524000" cy="32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Segoe UI Semibold" panose="020B0702040204020203" pitchFamily="34" charset="0"/>
              <a:cs typeface="Segoe UI Semibold" panose="020B0702040204020203" pitchFamily="34" charset="0"/>
            </a:rPr>
            <a:t>TOTAL SALES</a:t>
          </a:r>
        </a:p>
      </xdr:txBody>
    </xdr:sp>
    <xdr:clientData/>
  </xdr:twoCellAnchor>
  <xdr:twoCellAnchor>
    <xdr:from>
      <xdr:col>13</xdr:col>
      <xdr:colOff>319087</xdr:colOff>
      <xdr:row>8</xdr:row>
      <xdr:rowOff>111920</xdr:rowOff>
    </xdr:from>
    <xdr:to>
      <xdr:col>15</xdr:col>
      <xdr:colOff>616743</xdr:colOff>
      <xdr:row>10</xdr:row>
      <xdr:rowOff>195263</xdr:rowOff>
    </xdr:to>
    <xdr:sp macro="" textlink="'Sheets Design'!B7">
      <xdr:nvSpPr>
        <xdr:cNvPr id="15" name="TextBox 14">
          <a:extLst>
            <a:ext uri="{FF2B5EF4-FFF2-40B4-BE49-F238E27FC236}">
              <a16:creationId xmlns:a16="http://schemas.microsoft.com/office/drawing/2014/main" id="{21C5DC55-69F4-41A3-81DD-34B3956249C3}"/>
            </a:ext>
          </a:extLst>
        </xdr:cNvPr>
        <xdr:cNvSpPr txBox="1"/>
      </xdr:nvSpPr>
      <xdr:spPr>
        <a:xfrm>
          <a:off x="9296400" y="1731170"/>
          <a:ext cx="1678781"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953880-C8A9-46FF-92AA-80D5446CA6EF}"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xdr:from>
      <xdr:col>13</xdr:col>
      <xdr:colOff>402430</xdr:colOff>
      <xdr:row>11</xdr:row>
      <xdr:rowOff>10714</xdr:rowOff>
    </xdr:from>
    <xdr:to>
      <xdr:col>16</xdr:col>
      <xdr:colOff>154780</xdr:colOff>
      <xdr:row>12</xdr:row>
      <xdr:rowOff>129778</xdr:rowOff>
    </xdr:to>
    <xdr:sp macro="" textlink="">
      <xdr:nvSpPr>
        <xdr:cNvPr id="16" name="TextBox 15">
          <a:extLst>
            <a:ext uri="{FF2B5EF4-FFF2-40B4-BE49-F238E27FC236}">
              <a16:creationId xmlns:a16="http://schemas.microsoft.com/office/drawing/2014/main" id="{4A89E7D7-1383-49C4-85F7-6EB40AC1E00B}"/>
            </a:ext>
          </a:extLst>
        </xdr:cNvPr>
        <xdr:cNvSpPr txBox="1"/>
      </xdr:nvSpPr>
      <xdr:spPr>
        <a:xfrm>
          <a:off x="9379743" y="2237183"/>
          <a:ext cx="1824037" cy="32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Segoe UI Semibold" panose="020B0702040204020203" pitchFamily="34" charset="0"/>
              <a:cs typeface="Segoe UI Semibold" panose="020B0702040204020203" pitchFamily="34" charset="0"/>
            </a:rPr>
            <a:t>AVERAGE SALES</a:t>
          </a:r>
        </a:p>
      </xdr:txBody>
    </xdr:sp>
    <xdr:clientData/>
  </xdr:twoCellAnchor>
  <xdr:twoCellAnchor>
    <xdr:from>
      <xdr:col>8</xdr:col>
      <xdr:colOff>302419</xdr:colOff>
      <xdr:row>15</xdr:row>
      <xdr:rowOff>191692</xdr:rowOff>
    </xdr:from>
    <xdr:to>
      <xdr:col>10</xdr:col>
      <xdr:colOff>600075</xdr:colOff>
      <xdr:row>18</xdr:row>
      <xdr:rowOff>72629</xdr:rowOff>
    </xdr:to>
    <xdr:sp macro="" textlink="'Sheets Design'!C7">
      <xdr:nvSpPr>
        <xdr:cNvPr id="17" name="TextBox 16">
          <a:extLst>
            <a:ext uri="{FF2B5EF4-FFF2-40B4-BE49-F238E27FC236}">
              <a16:creationId xmlns:a16="http://schemas.microsoft.com/office/drawing/2014/main" id="{6FEB8B67-2176-483E-A068-B5813B398794}"/>
            </a:ext>
          </a:extLst>
        </xdr:cNvPr>
        <xdr:cNvSpPr txBox="1"/>
      </xdr:nvSpPr>
      <xdr:spPr>
        <a:xfrm>
          <a:off x="5826919" y="3227786"/>
          <a:ext cx="1678781"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AD7CA2-4513-469D-B6C1-F819636F736B}"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xdr:from>
      <xdr:col>8</xdr:col>
      <xdr:colOff>126206</xdr:colOff>
      <xdr:row>18</xdr:row>
      <xdr:rowOff>108344</xdr:rowOff>
    </xdr:from>
    <xdr:to>
      <xdr:col>11</xdr:col>
      <xdr:colOff>119062</xdr:colOff>
      <xdr:row>20</xdr:row>
      <xdr:rowOff>25002</xdr:rowOff>
    </xdr:to>
    <xdr:sp macro="" textlink="">
      <xdr:nvSpPr>
        <xdr:cNvPr id="18" name="TextBox 17">
          <a:extLst>
            <a:ext uri="{FF2B5EF4-FFF2-40B4-BE49-F238E27FC236}">
              <a16:creationId xmlns:a16="http://schemas.microsoft.com/office/drawing/2014/main" id="{D6897CE7-2F4A-4ADB-A713-10308EA7FC15}"/>
            </a:ext>
          </a:extLst>
        </xdr:cNvPr>
        <xdr:cNvSpPr txBox="1"/>
      </xdr:nvSpPr>
      <xdr:spPr>
        <a:xfrm>
          <a:off x="5650706" y="3751657"/>
          <a:ext cx="2064544" cy="32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Segoe UI Semibold" panose="020B0702040204020203" pitchFamily="34" charset="0"/>
              <a:cs typeface="Segoe UI Semibold" panose="020B0702040204020203" pitchFamily="34" charset="0"/>
            </a:rPr>
            <a:t>NUMBER OF ITEMS</a:t>
          </a:r>
        </a:p>
      </xdr:txBody>
    </xdr:sp>
    <xdr:clientData/>
  </xdr:twoCellAnchor>
  <xdr:twoCellAnchor>
    <xdr:from>
      <xdr:col>13</xdr:col>
      <xdr:colOff>435768</xdr:colOff>
      <xdr:row>15</xdr:row>
      <xdr:rowOff>191692</xdr:rowOff>
    </xdr:from>
    <xdr:to>
      <xdr:col>16</xdr:col>
      <xdr:colOff>42862</xdr:colOff>
      <xdr:row>18</xdr:row>
      <xdr:rowOff>72629</xdr:rowOff>
    </xdr:to>
    <xdr:sp macro="" textlink="'Sheets Design'!D7">
      <xdr:nvSpPr>
        <xdr:cNvPr id="19" name="TextBox 18">
          <a:extLst>
            <a:ext uri="{FF2B5EF4-FFF2-40B4-BE49-F238E27FC236}">
              <a16:creationId xmlns:a16="http://schemas.microsoft.com/office/drawing/2014/main" id="{F420B63D-C3C2-424E-ACF9-2F003FEC3D37}"/>
            </a:ext>
          </a:extLst>
        </xdr:cNvPr>
        <xdr:cNvSpPr txBox="1"/>
      </xdr:nvSpPr>
      <xdr:spPr>
        <a:xfrm>
          <a:off x="9413081" y="3227786"/>
          <a:ext cx="1678781"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944A4F-92C9-490D-BD9F-573FB58CA706}" type="TxLink">
            <a:rPr lang="en-US"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Lato" panose="020F0502020204030203" pitchFamily="34" charset="0"/>
          </a:endParaRPr>
        </a:p>
      </xdr:txBody>
    </xdr:sp>
    <xdr:clientData/>
  </xdr:twoCellAnchor>
  <xdr:twoCellAnchor>
    <xdr:from>
      <xdr:col>13</xdr:col>
      <xdr:colOff>230980</xdr:colOff>
      <xdr:row>18</xdr:row>
      <xdr:rowOff>108344</xdr:rowOff>
    </xdr:from>
    <xdr:to>
      <xdr:col>16</xdr:col>
      <xdr:colOff>223837</xdr:colOff>
      <xdr:row>20</xdr:row>
      <xdr:rowOff>25002</xdr:rowOff>
    </xdr:to>
    <xdr:sp macro="" textlink="">
      <xdr:nvSpPr>
        <xdr:cNvPr id="20" name="TextBox 19">
          <a:extLst>
            <a:ext uri="{FF2B5EF4-FFF2-40B4-BE49-F238E27FC236}">
              <a16:creationId xmlns:a16="http://schemas.microsoft.com/office/drawing/2014/main" id="{49EB4FD4-1874-45EC-B1D2-09E1A2A0FEC7}"/>
            </a:ext>
          </a:extLst>
        </xdr:cNvPr>
        <xdr:cNvSpPr txBox="1"/>
      </xdr:nvSpPr>
      <xdr:spPr>
        <a:xfrm>
          <a:off x="9208293" y="3751657"/>
          <a:ext cx="2064544" cy="32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Segoe UI Semibold" panose="020B0702040204020203" pitchFamily="34" charset="0"/>
              <a:cs typeface="Segoe UI Semibold" panose="020B0702040204020203" pitchFamily="34" charset="0"/>
            </a:rPr>
            <a:t>AVG</a:t>
          </a:r>
          <a:r>
            <a:rPr lang="en-IN" sz="1600" b="1" baseline="0">
              <a:latin typeface="Segoe UI Semibold" panose="020B0702040204020203" pitchFamily="34" charset="0"/>
              <a:cs typeface="Segoe UI Semibold" panose="020B0702040204020203" pitchFamily="34" charset="0"/>
            </a:rPr>
            <a:t> RATING</a:t>
          </a:r>
          <a:endParaRPr lang="en-IN" sz="1600" b="1">
            <a:latin typeface="Segoe UI Semibold" panose="020B0702040204020203" pitchFamily="34" charset="0"/>
            <a:cs typeface="Segoe UI Semibold" panose="020B0702040204020203" pitchFamily="34" charset="0"/>
          </a:endParaRPr>
        </a:p>
      </xdr:txBody>
    </xdr:sp>
    <xdr:clientData/>
  </xdr:twoCellAnchor>
  <xdr:twoCellAnchor editAs="oneCell">
    <xdr:from>
      <xdr:col>11</xdr:col>
      <xdr:colOff>261937</xdr:colOff>
      <xdr:row>15</xdr:row>
      <xdr:rowOff>178594</xdr:rowOff>
    </xdr:from>
    <xdr:to>
      <xdr:col>11</xdr:col>
      <xdr:colOff>642937</xdr:colOff>
      <xdr:row>17</xdr:row>
      <xdr:rowOff>154782</xdr:rowOff>
    </xdr:to>
    <xdr:pic>
      <xdr:nvPicPr>
        <xdr:cNvPr id="24" name="Picture 23">
          <a:extLst>
            <a:ext uri="{FF2B5EF4-FFF2-40B4-BE49-F238E27FC236}">
              <a16:creationId xmlns:a16="http://schemas.microsoft.com/office/drawing/2014/main" id="{0D4BF68F-0F18-C419-0061-104FDBABC2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58125" y="3214688"/>
          <a:ext cx="381000" cy="381000"/>
        </a:xfrm>
        <a:prstGeom prst="rect">
          <a:avLst/>
        </a:prstGeom>
        <a:ln>
          <a:noFill/>
        </a:ln>
        <a:effectLst>
          <a:outerShdw blurRad="50800" dist="50800" dir="5400000" algn="ctr" rotWithShape="0">
            <a:srgbClr val="FAFAFA">
              <a:alpha val="0"/>
            </a:srgbClr>
          </a:outerShdw>
        </a:effectLst>
      </xdr:spPr>
    </xdr:pic>
    <xdr:clientData/>
  </xdr:twoCellAnchor>
  <xdr:twoCellAnchor editAs="oneCell">
    <xdr:from>
      <xdr:col>16</xdr:col>
      <xdr:colOff>164306</xdr:colOff>
      <xdr:row>7</xdr:row>
      <xdr:rowOff>178593</xdr:rowOff>
    </xdr:from>
    <xdr:to>
      <xdr:col>16</xdr:col>
      <xdr:colOff>688181</xdr:colOff>
      <xdr:row>10</xdr:row>
      <xdr:rowOff>95249</xdr:rowOff>
    </xdr:to>
    <xdr:pic>
      <xdr:nvPicPr>
        <xdr:cNvPr id="26" name="Graphic 25" descr="Badge Tick1 with solid fill">
          <a:extLst>
            <a:ext uri="{FF2B5EF4-FFF2-40B4-BE49-F238E27FC236}">
              <a16:creationId xmlns:a16="http://schemas.microsoft.com/office/drawing/2014/main" id="{D7131438-3764-B388-8756-45FD11744A4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1213306" y="1595437"/>
          <a:ext cx="523875" cy="523875"/>
        </a:xfrm>
        <a:prstGeom prst="rect">
          <a:avLst/>
        </a:prstGeom>
      </xdr:spPr>
    </xdr:pic>
    <xdr:clientData/>
  </xdr:twoCellAnchor>
  <xdr:twoCellAnchor editAs="oneCell">
    <xdr:from>
      <xdr:col>16</xdr:col>
      <xdr:colOff>202406</xdr:colOff>
      <xdr:row>15</xdr:row>
      <xdr:rowOff>142875</xdr:rowOff>
    </xdr:from>
    <xdr:to>
      <xdr:col>17</xdr:col>
      <xdr:colOff>63541</xdr:colOff>
      <xdr:row>17</xdr:row>
      <xdr:rowOff>107156</xdr:rowOff>
    </xdr:to>
    <xdr:pic>
      <xdr:nvPicPr>
        <xdr:cNvPr id="28" name="Graphic 27" descr="Arrow Up with solid fill">
          <a:extLst>
            <a:ext uri="{FF2B5EF4-FFF2-40B4-BE49-F238E27FC236}">
              <a16:creationId xmlns:a16="http://schemas.microsoft.com/office/drawing/2014/main" id="{8239F071-0639-DAF6-2E23-40339166E12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1251406" y="3178969"/>
          <a:ext cx="551698" cy="369093"/>
        </a:xfrm>
        <a:prstGeom prst="rect">
          <a:avLst/>
        </a:prstGeom>
      </xdr:spPr>
    </xdr:pic>
    <xdr:clientData/>
  </xdr:twoCellAnchor>
  <xdr:twoCellAnchor editAs="oneCell">
    <xdr:from>
      <xdr:col>11</xdr:col>
      <xdr:colOff>35719</xdr:colOff>
      <xdr:row>8</xdr:row>
      <xdr:rowOff>11906</xdr:rowOff>
    </xdr:from>
    <xdr:to>
      <xdr:col>11</xdr:col>
      <xdr:colOff>571500</xdr:colOff>
      <xdr:row>10</xdr:row>
      <xdr:rowOff>142874</xdr:rowOff>
    </xdr:to>
    <xdr:pic>
      <xdr:nvPicPr>
        <xdr:cNvPr id="30" name="Graphic 29" descr="Bar chart with solid fill">
          <a:extLst>
            <a:ext uri="{FF2B5EF4-FFF2-40B4-BE49-F238E27FC236}">
              <a16:creationId xmlns:a16="http://schemas.microsoft.com/office/drawing/2014/main" id="{2F5D759A-B940-060A-38B2-F1F3B8208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31907" y="1631156"/>
          <a:ext cx="535781" cy="535781"/>
        </a:xfrm>
        <a:prstGeom prst="rect">
          <a:avLst/>
        </a:prstGeom>
      </xdr:spPr>
    </xdr:pic>
    <xdr:clientData/>
  </xdr:twoCellAnchor>
  <xdr:twoCellAnchor>
    <xdr:from>
      <xdr:col>7</xdr:col>
      <xdr:colOff>138112</xdr:colOff>
      <xdr:row>22</xdr:row>
      <xdr:rowOff>194075</xdr:rowOff>
    </xdr:from>
    <xdr:to>
      <xdr:col>17</xdr:col>
      <xdr:colOff>238125</xdr:colOff>
      <xdr:row>49</xdr:row>
      <xdr:rowOff>142876</xdr:rowOff>
    </xdr:to>
    <xdr:sp macro="" textlink="">
      <xdr:nvSpPr>
        <xdr:cNvPr id="31" name="Rectangle: Rounded Corners 30">
          <a:extLst>
            <a:ext uri="{FF2B5EF4-FFF2-40B4-BE49-F238E27FC236}">
              <a16:creationId xmlns:a16="http://schemas.microsoft.com/office/drawing/2014/main" id="{C50FEF40-E95C-4C18-83B4-E41D8CECC0B8}"/>
            </a:ext>
          </a:extLst>
        </xdr:cNvPr>
        <xdr:cNvSpPr/>
      </xdr:nvSpPr>
      <xdr:spPr>
        <a:xfrm>
          <a:off x="4972050" y="4647013"/>
          <a:ext cx="7005638" cy="541376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D200">
                <a:alpha val="99000"/>
              </a:srgbClr>
            </a:solidFill>
            <a:effectLst>
              <a:outerShdw blurRad="127000" dist="685800" dir="6600000" algn="ctr" rotWithShape="0">
                <a:srgbClr val="000000">
                  <a:alpha val="43137"/>
                </a:srgbClr>
              </a:outerShdw>
            </a:effectLst>
          </a:endParaRPr>
        </a:p>
      </xdr:txBody>
    </xdr:sp>
    <xdr:clientData/>
  </xdr:twoCellAnchor>
  <xdr:twoCellAnchor>
    <xdr:from>
      <xdr:col>7</xdr:col>
      <xdr:colOff>364331</xdr:colOff>
      <xdr:row>24</xdr:row>
      <xdr:rowOff>166687</xdr:rowOff>
    </xdr:from>
    <xdr:to>
      <xdr:col>11</xdr:col>
      <xdr:colOff>464343</xdr:colOff>
      <xdr:row>34</xdr:row>
      <xdr:rowOff>142874</xdr:rowOff>
    </xdr:to>
    <xdr:graphicFrame macro="">
      <xdr:nvGraphicFramePr>
        <xdr:cNvPr id="32" name="Chart 31">
          <a:extLst>
            <a:ext uri="{FF2B5EF4-FFF2-40B4-BE49-F238E27FC236}">
              <a16:creationId xmlns:a16="http://schemas.microsoft.com/office/drawing/2014/main" id="{4AF407ED-87F1-41D2-996C-A802C947B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409574</xdr:colOff>
      <xdr:row>23</xdr:row>
      <xdr:rowOff>119062</xdr:rowOff>
    </xdr:from>
    <xdr:to>
      <xdr:col>10</xdr:col>
      <xdr:colOff>481011</xdr:colOff>
      <xdr:row>25</xdr:row>
      <xdr:rowOff>107156</xdr:rowOff>
    </xdr:to>
    <xdr:sp macro="" textlink="">
      <xdr:nvSpPr>
        <xdr:cNvPr id="33" name="TextBox 32">
          <a:extLst>
            <a:ext uri="{FF2B5EF4-FFF2-40B4-BE49-F238E27FC236}">
              <a16:creationId xmlns:a16="http://schemas.microsoft.com/office/drawing/2014/main" id="{E5B443F7-A519-88E6-6BCF-17E2C848464F}"/>
            </a:ext>
          </a:extLst>
        </xdr:cNvPr>
        <xdr:cNvSpPr txBox="1"/>
      </xdr:nvSpPr>
      <xdr:spPr>
        <a:xfrm>
          <a:off x="4552949" y="4774406"/>
          <a:ext cx="2833687"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a:solidFill>
                <a:schemeClr val="dk1"/>
              </a:solidFill>
              <a:latin typeface="Segoe UI Semibold" panose="020B0702040204020203" pitchFamily="34" charset="0"/>
              <a:ea typeface="+mn-ea"/>
              <a:cs typeface="Segoe UI Semibold" panose="020B0702040204020203" pitchFamily="34" charset="0"/>
            </a:rPr>
            <a:t>FAT CONTENT</a:t>
          </a:r>
        </a:p>
      </xdr:txBody>
    </xdr:sp>
    <xdr:clientData/>
  </xdr:twoCellAnchor>
  <xdr:twoCellAnchor>
    <xdr:from>
      <xdr:col>12</xdr:col>
      <xdr:colOff>188119</xdr:colOff>
      <xdr:row>22</xdr:row>
      <xdr:rowOff>194075</xdr:rowOff>
    </xdr:from>
    <xdr:to>
      <xdr:col>12</xdr:col>
      <xdr:colOff>188119</xdr:colOff>
      <xdr:row>49</xdr:row>
      <xdr:rowOff>142876</xdr:rowOff>
    </xdr:to>
    <xdr:cxnSp macro="">
      <xdr:nvCxnSpPr>
        <xdr:cNvPr id="35" name="Straight Connector 34">
          <a:extLst>
            <a:ext uri="{FF2B5EF4-FFF2-40B4-BE49-F238E27FC236}">
              <a16:creationId xmlns:a16="http://schemas.microsoft.com/office/drawing/2014/main" id="{4C2DCF22-E0E0-7B39-329F-8DFA4F5DC9BF}"/>
            </a:ext>
          </a:extLst>
        </xdr:cNvPr>
        <xdr:cNvCxnSpPr>
          <a:stCxn id="31" idx="0"/>
          <a:endCxn id="31" idx="2"/>
        </xdr:cNvCxnSpPr>
      </xdr:nvCxnSpPr>
      <xdr:spPr>
        <a:xfrm>
          <a:off x="8474869" y="4647013"/>
          <a:ext cx="0" cy="5413769"/>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7</xdr:col>
      <xdr:colOff>150018</xdr:colOff>
      <xdr:row>34</xdr:row>
      <xdr:rowOff>114902</xdr:rowOff>
    </xdr:from>
    <xdr:to>
      <xdr:col>12</xdr:col>
      <xdr:colOff>178594</xdr:colOff>
      <xdr:row>34</xdr:row>
      <xdr:rowOff>130974</xdr:rowOff>
    </xdr:to>
    <xdr:cxnSp macro="">
      <xdr:nvCxnSpPr>
        <xdr:cNvPr id="36" name="Straight Connector 35">
          <a:extLst>
            <a:ext uri="{FF2B5EF4-FFF2-40B4-BE49-F238E27FC236}">
              <a16:creationId xmlns:a16="http://schemas.microsoft.com/office/drawing/2014/main" id="{67586273-0AA1-4960-BFD3-8C15AF553C25}"/>
            </a:ext>
          </a:extLst>
        </xdr:cNvPr>
        <xdr:cNvCxnSpPr/>
      </xdr:nvCxnSpPr>
      <xdr:spPr>
        <a:xfrm>
          <a:off x="4983956" y="6996715"/>
          <a:ext cx="3481388" cy="16072"/>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7</xdr:col>
      <xdr:colOff>423863</xdr:colOff>
      <xdr:row>37</xdr:row>
      <xdr:rowOff>35719</xdr:rowOff>
    </xdr:from>
    <xdr:to>
      <xdr:col>11</xdr:col>
      <xdr:colOff>607219</xdr:colOff>
      <xdr:row>47</xdr:row>
      <xdr:rowOff>130968</xdr:rowOff>
    </xdr:to>
    <xdr:graphicFrame macro="">
      <xdr:nvGraphicFramePr>
        <xdr:cNvPr id="42" name="Chart 41">
          <a:extLst>
            <a:ext uri="{FF2B5EF4-FFF2-40B4-BE49-F238E27FC236}">
              <a16:creationId xmlns:a16="http://schemas.microsoft.com/office/drawing/2014/main" id="{ED3D5792-621D-49DD-A174-1DAC2C0C6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397668</xdr:colOff>
      <xdr:row>34</xdr:row>
      <xdr:rowOff>152400</xdr:rowOff>
    </xdr:from>
    <xdr:to>
      <xdr:col>10</xdr:col>
      <xdr:colOff>469105</xdr:colOff>
      <xdr:row>36</xdr:row>
      <xdr:rowOff>140494</xdr:rowOff>
    </xdr:to>
    <xdr:sp macro="" textlink="">
      <xdr:nvSpPr>
        <xdr:cNvPr id="44" name="TextBox 43">
          <a:extLst>
            <a:ext uri="{FF2B5EF4-FFF2-40B4-BE49-F238E27FC236}">
              <a16:creationId xmlns:a16="http://schemas.microsoft.com/office/drawing/2014/main" id="{8CF17C6A-181A-426D-88BF-11C95A8763D5}"/>
            </a:ext>
          </a:extLst>
        </xdr:cNvPr>
        <xdr:cNvSpPr txBox="1"/>
      </xdr:nvSpPr>
      <xdr:spPr>
        <a:xfrm>
          <a:off x="4541043" y="7034213"/>
          <a:ext cx="2833687"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a:solidFill>
                <a:schemeClr val="dk1"/>
              </a:solidFill>
              <a:latin typeface="Segoe UI Semibold" panose="020B0702040204020203" pitchFamily="34" charset="0"/>
              <a:ea typeface="+mn-ea"/>
              <a:cs typeface="Segoe UI Semibold" panose="020B0702040204020203" pitchFamily="34" charset="0"/>
            </a:rPr>
            <a:t>FAT BY OUTLET</a:t>
          </a:r>
        </a:p>
      </xdr:txBody>
    </xdr:sp>
    <xdr:clientData/>
  </xdr:twoCellAnchor>
  <xdr:twoCellAnchor>
    <xdr:from>
      <xdr:col>12</xdr:col>
      <xdr:colOff>280986</xdr:colOff>
      <xdr:row>24</xdr:row>
      <xdr:rowOff>190499</xdr:rowOff>
    </xdr:from>
    <xdr:to>
      <xdr:col>17</xdr:col>
      <xdr:colOff>59531</xdr:colOff>
      <xdr:row>48</xdr:row>
      <xdr:rowOff>130968</xdr:rowOff>
    </xdr:to>
    <xdr:graphicFrame macro="">
      <xdr:nvGraphicFramePr>
        <xdr:cNvPr id="45" name="Chart 44">
          <a:extLst>
            <a:ext uri="{FF2B5EF4-FFF2-40B4-BE49-F238E27FC236}">
              <a16:creationId xmlns:a16="http://schemas.microsoft.com/office/drawing/2014/main" id="{8FF11D0F-625B-41E3-BFF0-C0D2521CD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300036</xdr:colOff>
      <xdr:row>23</xdr:row>
      <xdr:rowOff>116681</xdr:rowOff>
    </xdr:from>
    <xdr:to>
      <xdr:col>15</xdr:col>
      <xdr:colOff>371473</xdr:colOff>
      <xdr:row>25</xdr:row>
      <xdr:rowOff>104775</xdr:rowOff>
    </xdr:to>
    <xdr:sp macro="" textlink="">
      <xdr:nvSpPr>
        <xdr:cNvPr id="46" name="TextBox 45">
          <a:extLst>
            <a:ext uri="{FF2B5EF4-FFF2-40B4-BE49-F238E27FC236}">
              <a16:creationId xmlns:a16="http://schemas.microsoft.com/office/drawing/2014/main" id="{5AD47F17-A890-445A-9F7F-EB2DE4CBB638}"/>
            </a:ext>
          </a:extLst>
        </xdr:cNvPr>
        <xdr:cNvSpPr txBox="1"/>
      </xdr:nvSpPr>
      <xdr:spPr>
        <a:xfrm>
          <a:off x="7896224" y="4772025"/>
          <a:ext cx="2833687"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a:solidFill>
                <a:schemeClr val="dk1"/>
              </a:solidFill>
              <a:latin typeface="Segoe UI Semibold" panose="020B0702040204020203" pitchFamily="34" charset="0"/>
              <a:ea typeface="+mn-ea"/>
              <a:cs typeface="Segoe UI Semibold" panose="020B0702040204020203" pitchFamily="34" charset="0"/>
            </a:rPr>
            <a:t>ITEM TYPE</a:t>
          </a:r>
        </a:p>
      </xdr:txBody>
    </xdr:sp>
    <xdr:clientData/>
  </xdr:twoCellAnchor>
  <xdr:twoCellAnchor>
    <xdr:from>
      <xdr:col>17</xdr:col>
      <xdr:colOff>397666</xdr:colOff>
      <xdr:row>7</xdr:row>
      <xdr:rowOff>132161</xdr:rowOff>
    </xdr:from>
    <xdr:to>
      <xdr:col>25</xdr:col>
      <xdr:colOff>83344</xdr:colOff>
      <xdr:row>49</xdr:row>
      <xdr:rowOff>142876</xdr:rowOff>
    </xdr:to>
    <xdr:sp macro="" textlink="">
      <xdr:nvSpPr>
        <xdr:cNvPr id="47" name="Rectangle: Rounded Corners 46">
          <a:extLst>
            <a:ext uri="{FF2B5EF4-FFF2-40B4-BE49-F238E27FC236}">
              <a16:creationId xmlns:a16="http://schemas.microsoft.com/office/drawing/2014/main" id="{D411F7B0-B634-4219-ACB7-7B11D9D573E8}"/>
            </a:ext>
          </a:extLst>
        </xdr:cNvPr>
        <xdr:cNvSpPr/>
      </xdr:nvSpPr>
      <xdr:spPr>
        <a:xfrm>
          <a:off x="12137229" y="1549005"/>
          <a:ext cx="5210178" cy="8511777"/>
        </a:xfrm>
        <a:prstGeom prst="roundRect">
          <a:avLst/>
        </a:prstGeom>
        <a:solidFill>
          <a:srgbClr val="FAFAF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D200">
                <a:alpha val="99000"/>
              </a:srgbClr>
            </a:solidFill>
            <a:effectLst>
              <a:outerShdw blurRad="127000" dist="685800" dir="6600000" algn="ctr" rotWithShape="0">
                <a:srgbClr val="000000">
                  <a:alpha val="43137"/>
                </a:srgbClr>
              </a:outerShdw>
            </a:effectLst>
          </a:endParaRPr>
        </a:p>
      </xdr:txBody>
    </xdr:sp>
    <xdr:clientData/>
  </xdr:twoCellAnchor>
  <xdr:twoCellAnchor>
    <xdr:from>
      <xdr:col>18</xdr:col>
      <xdr:colOff>40479</xdr:colOff>
      <xdr:row>10</xdr:row>
      <xdr:rowOff>107155</xdr:rowOff>
    </xdr:from>
    <xdr:to>
      <xdr:col>24</xdr:col>
      <xdr:colOff>469104</xdr:colOff>
      <xdr:row>23</xdr:row>
      <xdr:rowOff>5953</xdr:rowOff>
    </xdr:to>
    <xdr:graphicFrame macro="">
      <xdr:nvGraphicFramePr>
        <xdr:cNvPr id="48" name="Chart 47">
          <a:extLst>
            <a:ext uri="{FF2B5EF4-FFF2-40B4-BE49-F238E27FC236}">
              <a16:creationId xmlns:a16="http://schemas.microsoft.com/office/drawing/2014/main" id="{4CD0E4E7-044F-4A40-BB4D-6AB8740DA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169067</xdr:colOff>
      <xdr:row>8</xdr:row>
      <xdr:rowOff>9524</xdr:rowOff>
    </xdr:from>
    <xdr:to>
      <xdr:col>23</xdr:col>
      <xdr:colOff>240504</xdr:colOff>
      <xdr:row>9</xdr:row>
      <xdr:rowOff>200024</xdr:rowOff>
    </xdr:to>
    <xdr:sp macro="" textlink="">
      <xdr:nvSpPr>
        <xdr:cNvPr id="49" name="TextBox 48">
          <a:extLst>
            <a:ext uri="{FF2B5EF4-FFF2-40B4-BE49-F238E27FC236}">
              <a16:creationId xmlns:a16="http://schemas.microsoft.com/office/drawing/2014/main" id="{485D9B91-096E-47B2-9920-19693F909509}"/>
            </a:ext>
          </a:extLst>
        </xdr:cNvPr>
        <xdr:cNvSpPr txBox="1"/>
      </xdr:nvSpPr>
      <xdr:spPr>
        <a:xfrm>
          <a:off x="13289755" y="1628774"/>
          <a:ext cx="2833687"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a:solidFill>
                <a:schemeClr val="dk1"/>
              </a:solidFill>
              <a:latin typeface="Segoe UI Semibold" panose="020B0702040204020203" pitchFamily="34" charset="0"/>
              <a:ea typeface="+mn-ea"/>
              <a:cs typeface="Segoe UI Semibold" panose="020B0702040204020203" pitchFamily="34" charset="0"/>
            </a:rPr>
            <a:t>OUTLET</a:t>
          </a:r>
          <a:r>
            <a:rPr lang="en-IN" sz="1600" b="1" baseline="0">
              <a:solidFill>
                <a:schemeClr val="dk1"/>
              </a:solidFill>
              <a:latin typeface="Segoe UI Semibold" panose="020B0702040204020203" pitchFamily="34" charset="0"/>
              <a:ea typeface="+mn-ea"/>
              <a:cs typeface="Segoe UI Semibold" panose="020B0702040204020203" pitchFamily="34" charset="0"/>
            </a:rPr>
            <a:t> ESTABLISHMENT</a:t>
          </a:r>
          <a:endParaRPr lang="en-IN" sz="1600" b="1">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19</xdr:col>
      <xdr:colOff>107155</xdr:colOff>
      <xdr:row>24</xdr:row>
      <xdr:rowOff>42862</xdr:rowOff>
    </xdr:from>
    <xdr:to>
      <xdr:col>23</xdr:col>
      <xdr:colOff>178592</xdr:colOff>
      <xdr:row>26</xdr:row>
      <xdr:rowOff>30955</xdr:rowOff>
    </xdr:to>
    <xdr:sp macro="" textlink="">
      <xdr:nvSpPr>
        <xdr:cNvPr id="50" name="TextBox 49">
          <a:extLst>
            <a:ext uri="{FF2B5EF4-FFF2-40B4-BE49-F238E27FC236}">
              <a16:creationId xmlns:a16="http://schemas.microsoft.com/office/drawing/2014/main" id="{7EAA3468-E9C4-4757-B1AB-8449D93D81EC}"/>
            </a:ext>
          </a:extLst>
        </xdr:cNvPr>
        <xdr:cNvSpPr txBox="1"/>
      </xdr:nvSpPr>
      <xdr:spPr>
        <a:xfrm>
          <a:off x="13227843" y="4900612"/>
          <a:ext cx="2833687"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a:solidFill>
                <a:schemeClr val="dk1"/>
              </a:solidFill>
              <a:latin typeface="Segoe UI Semibold" panose="020B0702040204020203" pitchFamily="34" charset="0"/>
              <a:ea typeface="+mn-ea"/>
              <a:cs typeface="Segoe UI Semibold" panose="020B0702040204020203" pitchFamily="34" charset="0"/>
            </a:rPr>
            <a:t>OUTLET</a:t>
          </a:r>
          <a:r>
            <a:rPr lang="en-IN" sz="1600" b="1" baseline="0">
              <a:solidFill>
                <a:schemeClr val="dk1"/>
              </a:solidFill>
              <a:latin typeface="Segoe UI Semibold" panose="020B0702040204020203" pitchFamily="34" charset="0"/>
              <a:ea typeface="+mn-ea"/>
              <a:cs typeface="Segoe UI Semibold" panose="020B0702040204020203" pitchFamily="34" charset="0"/>
            </a:rPr>
            <a:t> SIZE</a:t>
          </a:r>
          <a:endParaRPr lang="en-IN" sz="1600" b="1">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17</xdr:col>
      <xdr:colOff>397666</xdr:colOff>
      <xdr:row>23</xdr:row>
      <xdr:rowOff>83940</xdr:rowOff>
    </xdr:from>
    <xdr:to>
      <xdr:col>25</xdr:col>
      <xdr:colOff>83344</xdr:colOff>
      <xdr:row>23</xdr:row>
      <xdr:rowOff>83940</xdr:rowOff>
    </xdr:to>
    <xdr:cxnSp macro="">
      <xdr:nvCxnSpPr>
        <xdr:cNvPr id="51" name="Straight Connector 50">
          <a:extLst>
            <a:ext uri="{FF2B5EF4-FFF2-40B4-BE49-F238E27FC236}">
              <a16:creationId xmlns:a16="http://schemas.microsoft.com/office/drawing/2014/main" id="{D672D964-BF99-45EA-A4DD-0882B9955A0A}"/>
            </a:ext>
          </a:extLst>
        </xdr:cNvPr>
        <xdr:cNvCxnSpPr/>
      </xdr:nvCxnSpPr>
      <xdr:spPr>
        <a:xfrm>
          <a:off x="12137229" y="4739284"/>
          <a:ext cx="5210178"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18</xdr:col>
      <xdr:colOff>266697</xdr:colOff>
      <xdr:row>25</xdr:row>
      <xdr:rowOff>179786</xdr:rowOff>
    </xdr:from>
    <xdr:to>
      <xdr:col>24</xdr:col>
      <xdr:colOff>47625</xdr:colOff>
      <xdr:row>37</xdr:row>
      <xdr:rowOff>119063</xdr:rowOff>
    </xdr:to>
    <xdr:graphicFrame macro="">
      <xdr:nvGraphicFramePr>
        <xdr:cNvPr id="54" name="Chart 53">
          <a:extLst>
            <a:ext uri="{FF2B5EF4-FFF2-40B4-BE49-F238E27FC236}">
              <a16:creationId xmlns:a16="http://schemas.microsoft.com/office/drawing/2014/main" id="{52022610-9354-40F3-BA85-944EE38F9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383382</xdr:colOff>
      <xdr:row>35</xdr:row>
      <xdr:rowOff>188711</xdr:rowOff>
    </xdr:from>
    <xdr:to>
      <xdr:col>25</xdr:col>
      <xdr:colOff>69060</xdr:colOff>
      <xdr:row>35</xdr:row>
      <xdr:rowOff>188711</xdr:rowOff>
    </xdr:to>
    <xdr:cxnSp macro="">
      <xdr:nvCxnSpPr>
        <xdr:cNvPr id="55" name="Straight Connector 54">
          <a:extLst>
            <a:ext uri="{FF2B5EF4-FFF2-40B4-BE49-F238E27FC236}">
              <a16:creationId xmlns:a16="http://schemas.microsoft.com/office/drawing/2014/main" id="{DE645B86-0D40-4BFD-B1C4-A9B5D7DF62C5}"/>
            </a:ext>
          </a:extLst>
        </xdr:cNvPr>
        <xdr:cNvCxnSpPr/>
      </xdr:nvCxnSpPr>
      <xdr:spPr>
        <a:xfrm>
          <a:off x="12122945" y="7272930"/>
          <a:ext cx="5210178"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18</xdr:col>
      <xdr:colOff>202406</xdr:colOff>
      <xdr:row>38</xdr:row>
      <xdr:rowOff>-1</xdr:rowOff>
    </xdr:from>
    <xdr:to>
      <xdr:col>24</xdr:col>
      <xdr:colOff>440531</xdr:colOff>
      <xdr:row>49</xdr:row>
      <xdr:rowOff>59531</xdr:rowOff>
    </xdr:to>
    <xdr:graphicFrame macro="">
      <xdr:nvGraphicFramePr>
        <xdr:cNvPr id="56" name="Chart 55">
          <a:extLst>
            <a:ext uri="{FF2B5EF4-FFF2-40B4-BE49-F238E27FC236}">
              <a16:creationId xmlns:a16="http://schemas.microsoft.com/office/drawing/2014/main" id="{1DDA86CE-6C79-48E0-B093-B99D50894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211930</xdr:colOff>
      <xdr:row>36</xdr:row>
      <xdr:rowOff>28575</xdr:rowOff>
    </xdr:from>
    <xdr:to>
      <xdr:col>23</xdr:col>
      <xdr:colOff>283367</xdr:colOff>
      <xdr:row>38</xdr:row>
      <xdr:rowOff>16668</xdr:rowOff>
    </xdr:to>
    <xdr:sp macro="" textlink="">
      <xdr:nvSpPr>
        <xdr:cNvPr id="57" name="TextBox 56">
          <a:extLst>
            <a:ext uri="{FF2B5EF4-FFF2-40B4-BE49-F238E27FC236}">
              <a16:creationId xmlns:a16="http://schemas.microsoft.com/office/drawing/2014/main" id="{15CA8628-F0AB-4B9C-9F50-CF680F4ABC3B}"/>
            </a:ext>
          </a:extLst>
        </xdr:cNvPr>
        <xdr:cNvSpPr txBox="1"/>
      </xdr:nvSpPr>
      <xdr:spPr>
        <a:xfrm>
          <a:off x="13332618" y="7315200"/>
          <a:ext cx="2833687"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a:solidFill>
                <a:schemeClr val="dk1"/>
              </a:solidFill>
              <a:latin typeface="Segoe UI Semibold" panose="020B0702040204020203" pitchFamily="34" charset="0"/>
              <a:ea typeface="+mn-ea"/>
              <a:cs typeface="Segoe UI Semibold" panose="020B0702040204020203" pitchFamily="34" charset="0"/>
            </a:rPr>
            <a:t>OUTLET</a:t>
          </a:r>
          <a:r>
            <a:rPr lang="en-IN" sz="1600" b="1" baseline="0">
              <a:solidFill>
                <a:schemeClr val="dk1"/>
              </a:solidFill>
              <a:latin typeface="Segoe UI Semibold" panose="020B0702040204020203" pitchFamily="34" charset="0"/>
              <a:ea typeface="+mn-ea"/>
              <a:cs typeface="Segoe UI Semibold" panose="020B0702040204020203" pitchFamily="34" charset="0"/>
            </a:rPr>
            <a:t> LOCATION</a:t>
          </a:r>
          <a:endParaRPr lang="en-IN" sz="1600" b="1">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editAs="oneCell">
    <xdr:from>
      <xdr:col>3</xdr:col>
      <xdr:colOff>281937</xdr:colOff>
      <xdr:row>13</xdr:row>
      <xdr:rowOff>142877</xdr:rowOff>
    </xdr:from>
    <xdr:to>
      <xdr:col>3</xdr:col>
      <xdr:colOff>547687</xdr:colOff>
      <xdr:row>14</xdr:row>
      <xdr:rowOff>154784</xdr:rowOff>
    </xdr:to>
    <xdr:pic>
      <xdr:nvPicPr>
        <xdr:cNvPr id="59" name="Graphic 58" descr="Filter with solid fill">
          <a:extLst>
            <a:ext uri="{FF2B5EF4-FFF2-40B4-BE49-F238E27FC236}">
              <a16:creationId xmlns:a16="http://schemas.microsoft.com/office/drawing/2014/main" id="{BBEF6CE2-3C77-4DC3-7AFC-1C899FC93E4E}"/>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353625" y="2774158"/>
          <a:ext cx="265750" cy="214314"/>
        </a:xfrm>
        <a:prstGeom prst="rect">
          <a:avLst/>
        </a:prstGeom>
      </xdr:spPr>
    </xdr:pic>
    <xdr:clientData/>
  </xdr:twoCellAnchor>
  <xdr:twoCellAnchor>
    <xdr:from>
      <xdr:col>3</xdr:col>
      <xdr:colOff>535780</xdr:colOff>
      <xdr:row>13</xdr:row>
      <xdr:rowOff>92868</xdr:rowOff>
    </xdr:from>
    <xdr:to>
      <xdr:col>5</xdr:col>
      <xdr:colOff>333374</xdr:colOff>
      <xdr:row>14</xdr:row>
      <xdr:rowOff>190498</xdr:rowOff>
    </xdr:to>
    <xdr:sp macro="" textlink="">
      <xdr:nvSpPr>
        <xdr:cNvPr id="60" name="TextBox 59">
          <a:extLst>
            <a:ext uri="{FF2B5EF4-FFF2-40B4-BE49-F238E27FC236}">
              <a16:creationId xmlns:a16="http://schemas.microsoft.com/office/drawing/2014/main" id="{41EEEC59-D9AC-4C1E-A584-45D6A8EF6EA3}"/>
            </a:ext>
          </a:extLst>
        </xdr:cNvPr>
        <xdr:cNvSpPr txBox="1"/>
      </xdr:nvSpPr>
      <xdr:spPr>
        <a:xfrm>
          <a:off x="2607468" y="2724149"/>
          <a:ext cx="1178719" cy="300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200" b="1">
              <a:solidFill>
                <a:schemeClr val="accent4">
                  <a:lumMod val="50000"/>
                </a:schemeClr>
              </a:solidFill>
              <a:latin typeface="Aptos Display" panose="020B0004020202020204" pitchFamily="34" charset="0"/>
              <a:ea typeface="Segoe UI Black" panose="020B0A02040204020203" pitchFamily="34" charset="0"/>
              <a:cs typeface="+mn-cs"/>
            </a:rPr>
            <a:t>Filter Panel</a:t>
          </a:r>
        </a:p>
      </xdr:txBody>
    </xdr:sp>
    <xdr:clientData/>
  </xdr:twoCellAnchor>
  <xdr:twoCellAnchor editAs="oneCell">
    <xdr:from>
      <xdr:col>3</xdr:col>
      <xdr:colOff>41673</xdr:colOff>
      <xdr:row>22</xdr:row>
      <xdr:rowOff>113113</xdr:rowOff>
    </xdr:from>
    <xdr:to>
      <xdr:col>6</xdr:col>
      <xdr:colOff>142877</xdr:colOff>
      <xdr:row>29</xdr:row>
      <xdr:rowOff>83347</xdr:rowOff>
    </xdr:to>
    <mc:AlternateContent xmlns:mc="http://schemas.openxmlformats.org/markup-compatibility/2006" xmlns:a14="http://schemas.microsoft.com/office/drawing/2010/main">
      <mc:Choice Requires="a14">
        <xdr:graphicFrame macro="">
          <xdr:nvGraphicFramePr>
            <xdr:cNvPr id="63" name="Outlet Location Type 1">
              <a:extLst>
                <a:ext uri="{FF2B5EF4-FFF2-40B4-BE49-F238E27FC236}">
                  <a16:creationId xmlns:a16="http://schemas.microsoft.com/office/drawing/2014/main" id="{B8BB30EA-AC99-41CC-B510-6423319D7F7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113361" y="4566051"/>
              <a:ext cx="2172891" cy="1387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35721</xdr:colOff>
      <xdr:row>30</xdr:row>
      <xdr:rowOff>59533</xdr:rowOff>
    </xdr:from>
    <xdr:to>
      <xdr:col>6</xdr:col>
      <xdr:colOff>142877</xdr:colOff>
      <xdr:row>46</xdr:row>
      <xdr:rowOff>65488</xdr:rowOff>
    </xdr:to>
    <mc:AlternateContent xmlns:mc="http://schemas.openxmlformats.org/markup-compatibility/2006" xmlns:a14="http://schemas.microsoft.com/office/drawing/2010/main">
      <mc:Choice Requires="a14">
        <xdr:graphicFrame macro="">
          <xdr:nvGraphicFramePr>
            <xdr:cNvPr id="64" name="Item Type 1">
              <a:extLst>
                <a:ext uri="{FF2B5EF4-FFF2-40B4-BE49-F238E27FC236}">
                  <a16:creationId xmlns:a16="http://schemas.microsoft.com/office/drawing/2014/main" id="{9A5373DF-44ED-4497-8E64-3C166485ADFA}"/>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107409" y="6131721"/>
              <a:ext cx="2178843" cy="3244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xdr:colOff>
      <xdr:row>46</xdr:row>
      <xdr:rowOff>83342</xdr:rowOff>
    </xdr:from>
    <xdr:to>
      <xdr:col>3</xdr:col>
      <xdr:colOff>497681</xdr:colOff>
      <xdr:row>48</xdr:row>
      <xdr:rowOff>152399</xdr:rowOff>
    </xdr:to>
    <xdr:pic>
      <xdr:nvPicPr>
        <xdr:cNvPr id="66" name="Graphic 65" descr="House with solid fill">
          <a:hlinkClick xmlns:r="http://schemas.openxmlformats.org/officeDocument/2006/relationships" r:id="rId16"/>
          <a:extLst>
            <a:ext uri="{FF2B5EF4-FFF2-40B4-BE49-F238E27FC236}">
              <a16:creationId xmlns:a16="http://schemas.microsoft.com/office/drawing/2014/main" id="{8CE9606D-236E-6C54-3759-B79946E0BFF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095500" y="9394030"/>
          <a:ext cx="473869" cy="473869"/>
        </a:xfrm>
        <a:prstGeom prst="rect">
          <a:avLst/>
        </a:prstGeom>
      </xdr:spPr>
    </xdr:pic>
    <xdr:clientData/>
  </xdr:twoCellAnchor>
  <xdr:twoCellAnchor editAs="oneCell">
    <xdr:from>
      <xdr:col>4</xdr:col>
      <xdr:colOff>47624</xdr:colOff>
      <xdr:row>46</xdr:row>
      <xdr:rowOff>119060</xdr:rowOff>
    </xdr:from>
    <xdr:to>
      <xdr:col>4</xdr:col>
      <xdr:colOff>497681</xdr:colOff>
      <xdr:row>48</xdr:row>
      <xdr:rowOff>164305</xdr:rowOff>
    </xdr:to>
    <xdr:pic>
      <xdr:nvPicPr>
        <xdr:cNvPr id="68" name="Graphic 67" descr="Database with solid fill">
          <a:hlinkClick xmlns:r="http://schemas.openxmlformats.org/officeDocument/2006/relationships" r:id="rId19"/>
          <a:extLst>
            <a:ext uri="{FF2B5EF4-FFF2-40B4-BE49-F238E27FC236}">
              <a16:creationId xmlns:a16="http://schemas.microsoft.com/office/drawing/2014/main" id="{BD74331E-B1A1-89FF-96F4-5FDE54E74BD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09874" y="9429748"/>
          <a:ext cx="450057" cy="4500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esh Pathak" refreshedDate="45741.779908101853" createdVersion="8" refreshedVersion="8" minRefreshableVersion="3" recordCount="8523" xr:uid="{07A596FD-0895-4F67-A13F-B0C5BF71C4FD}">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662572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8945CA-8BDD-471A-8D04-1634389CC58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4:B17"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8">
    <format dxfId="7">
      <pivotArea type="all" dataOnly="0" outline="0" fieldPosition="0"/>
    </format>
    <format dxfId="6">
      <pivotArea outline="0" collapsedLevelsAreSubtotals="1"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FC168B-A788-44F6-911B-89F1D848ECA1}"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3">
  <location ref="B63:C73"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dataFields>
  <formats count="7">
    <format dxfId="14">
      <pivotArea type="all" dataOnly="0" outline="0" fieldPosition="0"/>
    </format>
    <format dxfId="13">
      <pivotArea outline="0" collapsedLevelsAreSubtotals="1" fieldPosition="0"/>
    </format>
    <format dxfId="12">
      <pivotArea type="all" dataOnly="0" outline="0" fieldPosition="0"/>
    </format>
    <format dxfId="11">
      <pivotArea outline="0" collapsedLevelsAreSubtotals="1" fieldPosition="0"/>
    </format>
    <format dxfId="10">
      <pivotArea field="0" type="button" dataOnly="0" labelOnly="1" outline="0"/>
    </format>
    <format dxfId="9">
      <pivotArea dataOnly="0" labelOnly="1" grandRow="1" outline="0" fieldPosition="0"/>
    </format>
    <format dxfId="8">
      <pivotArea dataOnly="0" labelOnly="1" outline="0" axis="axisValues" fieldPosition="0"/>
    </format>
  </formats>
  <chartFormats count="11">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1" format="3">
      <pivotArea type="data" outline="0" fieldPosition="0">
        <references count="2">
          <reference field="4294967294" count="1" selected="0">
            <x v="0"/>
          </reference>
          <reference field="4" count="1" selected="0">
            <x v="3"/>
          </reference>
        </references>
      </pivotArea>
    </chartFormat>
    <chartFormat chart="31" format="4">
      <pivotArea type="data" outline="0" fieldPosition="0">
        <references count="2">
          <reference field="4294967294" count="1" selected="0">
            <x v="0"/>
          </reference>
          <reference field="4" count="1" selected="0">
            <x v="1"/>
          </reference>
        </references>
      </pivotArea>
    </chartFormat>
    <chartFormat chart="31" format="5">
      <pivotArea type="data" outline="0" fieldPosition="0">
        <references count="2">
          <reference field="4294967294" count="1" selected="0">
            <x v="0"/>
          </reference>
          <reference field="4" count="1" selected="0">
            <x v="2"/>
          </reference>
        </references>
      </pivotArea>
    </chartFormat>
    <chartFormat chart="31" format="6">
      <pivotArea type="data" outline="0" fieldPosition="0">
        <references count="2">
          <reference field="4294967294" count="1" selected="0">
            <x v="0"/>
          </reference>
          <reference field="4" count="1" selected="0">
            <x v="4"/>
          </reference>
        </references>
      </pivotArea>
    </chartFormat>
    <chartFormat chart="31" format="7">
      <pivotArea type="data" outline="0" fieldPosition="0">
        <references count="2">
          <reference field="4294967294" count="1" selected="0">
            <x v="0"/>
          </reference>
          <reference field="4" count="1" selected="0">
            <x v="5"/>
          </reference>
        </references>
      </pivotArea>
    </chartFormat>
    <chartFormat chart="31" format="8">
      <pivotArea type="data" outline="0" fieldPosition="0">
        <references count="2">
          <reference field="4294967294" count="1" selected="0">
            <x v="0"/>
          </reference>
          <reference field="4" count="1" selected="0">
            <x v="6"/>
          </reference>
        </references>
      </pivotArea>
    </chartFormat>
    <chartFormat chart="31" format="9">
      <pivotArea type="data" outline="0" fieldPosition="0">
        <references count="2">
          <reference field="4294967294" count="1" selected="0">
            <x v="0"/>
          </reference>
          <reference field="4" count="1" selected="0">
            <x v="7"/>
          </reference>
        </references>
      </pivotArea>
    </chartFormat>
    <chartFormat chart="31" format="10">
      <pivotArea type="data" outline="0" fieldPosition="0">
        <references count="2">
          <reference field="4294967294" count="1" selected="0">
            <x v="0"/>
          </reference>
          <reference field="4" count="1" selected="0">
            <x v="8"/>
          </reference>
        </references>
      </pivotArea>
    </chartFormat>
    <chartFormat chart="31"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48F196-5994-46DE-BEF6-21CA7E249B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Count of Sr. No" fld="1" subtotal="count" baseField="0" baseItem="1"/>
    <dataField name="Average Rating" fld="12" subtotal="average" baseField="0" baseItem="1"/>
  </dataFields>
  <formats count="3">
    <format dxfId="17">
      <pivotArea type="all" dataOnly="0" outline="0" fieldPosition="0"/>
    </format>
    <format dxfId="16">
      <pivotArea outline="0" collapsedLevelsAreSubtotals="1" fieldPosition="0"/>
    </format>
    <format dxfId="1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42A2AD-CBD6-449F-8999-46E2979BB2AF}"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8">
  <location ref="B44:C61"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dataFields>
  <formats count="7">
    <format dxfId="24">
      <pivotArea type="all" dataOnly="0" outline="0" fieldPosition="0"/>
    </format>
    <format dxfId="23">
      <pivotArea outline="0" collapsedLevelsAreSubtotals="1" fieldPosition="0"/>
    </format>
    <format dxfId="22">
      <pivotArea type="all" dataOnly="0" outline="0" fieldPosition="0"/>
    </format>
    <format dxfId="21">
      <pivotArea outline="0" collapsedLevelsAreSubtotals="1" fieldPosition="0"/>
    </format>
    <format dxfId="20">
      <pivotArea field="0" type="button" dataOnly="0" labelOnly="1" outline="0"/>
    </format>
    <format dxfId="19">
      <pivotArea dataOnly="0" labelOnly="1" grandRow="1" outline="0" fieldPosition="0"/>
    </format>
    <format dxfId="18">
      <pivotArea dataOnly="0" labelOnly="1" outline="0" axis="axisValues" fieldPosition="0"/>
    </format>
  </formats>
  <chartFormats count="2">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74F5DE-DA75-4806-9AA5-74326C089759}"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0">
  <location ref="F14:H19"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dataFields>
  <formats count="8">
    <format dxfId="32">
      <pivotArea type="all" dataOnly="0" outline="0"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field="0" type="button" dataOnly="0" labelOnly="1" outline="0" axis="axisCol" fieldPosition="0"/>
    </format>
    <format dxfId="27">
      <pivotArea dataOnly="0" labelOnly="1" fieldPosition="0">
        <references count="1">
          <reference field="0" count="0"/>
        </references>
      </pivotArea>
    </format>
    <format dxfId="26">
      <pivotArea dataOnly="0" labelOnly="1" grandRow="1" outline="0" fieldPosition="0"/>
    </format>
    <format dxfId="25">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0" count="1" selected="0">
            <x v="0"/>
          </reference>
        </references>
      </pivotArea>
    </chartFormat>
    <chartFormat chart="14" format="6">
      <pivotArea type="data" outline="0" fieldPosition="0">
        <references count="2">
          <reference field="4294967294" count="1" selected="0">
            <x v="0"/>
          </reference>
          <reference field="0" count="1" selected="0">
            <x v="1"/>
          </reference>
        </references>
      </pivotArea>
    </chartFormat>
    <chartFormat chart="15" format="0" series="1">
      <pivotArea type="data" outline="0" fieldPosition="0">
        <references count="2">
          <reference field="4294967294" count="1" selected="0">
            <x v="0"/>
          </reference>
          <reference field="0" count="1" selected="0">
            <x v="0"/>
          </reference>
        </references>
      </pivotArea>
    </chartFormat>
    <chartFormat chart="15" format="1" series="1">
      <pivotArea type="data" outline="0" fieldPosition="0">
        <references count="2">
          <reference field="4294967294" count="1" selected="0">
            <x v="0"/>
          </reference>
          <reference field="0" count="1" selected="0">
            <x v="1"/>
          </reference>
        </references>
      </pivotArea>
    </chartFormat>
    <chartFormat chart="19" format="4" series="1">
      <pivotArea type="data" outline="0" fieldPosition="0">
        <references count="2">
          <reference field="4294967294" count="1" selected="0">
            <x v="0"/>
          </reference>
          <reference field="0" count="1" selected="0">
            <x v="0"/>
          </reference>
        </references>
      </pivotArea>
    </chartFormat>
    <chartFormat chart="19"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ADFE93-F5B5-4812-A3EB-7E6BAD52305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C41" firstHeaderRow="1" firstDataRow="1" firstDataCol="0"/>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showAll="0"/>
  </pivotFields>
  <formats count="2">
    <format dxfId="34">
      <pivotArea type="all" dataOnly="0" outline="0" fieldPosition="0"/>
    </format>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D5CD13-B893-46D6-B7BC-3C83ABE2AB81}"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5">
  <location ref="B86:C9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dataFields>
  <formats count="7">
    <format dxfId="41">
      <pivotArea type="all" dataOnly="0" outline="0" fieldPosition="0"/>
    </format>
    <format dxfId="40">
      <pivotArea outline="0" collapsedLevelsAreSubtotals="1" fieldPosition="0"/>
    </format>
    <format dxfId="39">
      <pivotArea type="all" dataOnly="0" outline="0" fieldPosition="0"/>
    </format>
    <format dxfId="38">
      <pivotArea outline="0" collapsedLevelsAreSubtotals="1" fieldPosition="0"/>
    </format>
    <format dxfId="37">
      <pivotArea field="0" type="button" dataOnly="0" labelOnly="1" outline="0"/>
    </format>
    <format dxfId="36">
      <pivotArea dataOnly="0" labelOnly="1" grandRow="1" outline="0" fieldPosition="0"/>
    </format>
    <format dxfId="35">
      <pivotArea dataOnly="0" labelOnly="1" outline="0" axis="axisValues" fieldPosition="0"/>
    </format>
  </formats>
  <chartFormats count="6">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AED0B6-6F0A-44FE-8C27-1A26573CF584}"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0">
  <location ref="B76:C80"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dataFields>
  <formats count="7">
    <format dxfId="48">
      <pivotArea type="all" dataOnly="0" outline="0" fieldPosition="0"/>
    </format>
    <format dxfId="47">
      <pivotArea outline="0" collapsedLevelsAreSubtotals="1" fieldPosition="0"/>
    </format>
    <format dxfId="46">
      <pivotArea type="all" dataOnly="0" outline="0" fieldPosition="0"/>
    </format>
    <format dxfId="45">
      <pivotArea outline="0" collapsedLevelsAreSubtotals="1" fieldPosition="0"/>
    </format>
    <format dxfId="44">
      <pivotArea field="0" type="button" dataOnly="0" labelOnly="1" outline="0"/>
    </format>
    <format dxfId="43">
      <pivotArea dataOnly="0" labelOnly="1" grandRow="1" outline="0" fieldPosition="0"/>
    </format>
    <format dxfId="42">
      <pivotArea dataOnly="0" labelOnly="1" outline="0" axis="axisValues" fieldPosition="0"/>
    </format>
  </formats>
  <chartFormats count="10">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 chart="37" format="6">
      <pivotArea type="data" outline="0" fieldPosition="0">
        <references count="2">
          <reference field="4294967294" count="1" selected="0">
            <x v="0"/>
          </reference>
          <reference field="7" count="1" selected="0">
            <x v="0"/>
          </reference>
        </references>
      </pivotArea>
    </chartFormat>
    <chartFormat chart="37" format="7">
      <pivotArea type="data" outline="0" fieldPosition="0">
        <references count="2">
          <reference field="4294967294" count="1" selected="0">
            <x v="0"/>
          </reference>
          <reference field="7" count="1" selected="0">
            <x v="1"/>
          </reference>
        </references>
      </pivotArea>
    </chartFormat>
    <chartFormat chart="37" format="8">
      <pivotArea type="data" outline="0" fieldPosition="0">
        <references count="2">
          <reference field="4294967294" count="1" selected="0">
            <x v="0"/>
          </reference>
          <reference field="7" count="1" selected="0">
            <x v="2"/>
          </reference>
        </references>
      </pivotArea>
    </chartFormat>
    <chartFormat chart="33" format="1">
      <pivotArea type="data" outline="0" fieldPosition="0">
        <references count="2">
          <reference field="4294967294" count="1" selected="0">
            <x v="0"/>
          </reference>
          <reference field="7" count="1" selected="0">
            <x v="0"/>
          </reference>
        </references>
      </pivotArea>
    </chartFormat>
    <chartFormat chart="33" format="2">
      <pivotArea type="data" outline="0" fieldPosition="0">
        <references count="2">
          <reference field="4294967294" count="1" selected="0">
            <x v="0"/>
          </reference>
          <reference field="7" count="1" selected="0">
            <x v="1"/>
          </reference>
        </references>
      </pivotArea>
    </chartFormat>
    <chartFormat chart="3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ACD5C13-0CD5-4B28-A55D-5F245A95E264}" sourceName="Outlet Size">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66257263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FCA8894-BF0A-4734-A91F-8AD66FAF4F29}" sourceName="Outlet Location Type">
  <pivotTables>
    <pivotTable tabId="2" name="PivotTable9"/>
    <pivotTable tabId="2" name="PivotTable1"/>
    <pivotTable tabId="2" name="PivotTable2"/>
    <pivotTable tabId="2" name="PivotTable4"/>
    <pivotTable tabId="2" name="PivotTable5"/>
    <pivotTable tabId="2" name="PivotTable7"/>
    <pivotTable tabId="2" name="PivotTable8"/>
  </pivotTables>
  <data>
    <tabular pivotCacheId="6625726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76FBE4B-F886-48D1-AA7E-708BDAEA520C}" sourceName="Item Type">
  <pivotTables>
    <pivotTable tabId="2" name="PivotTable9"/>
    <pivotTable tabId="2" name="PivotTable1"/>
    <pivotTable tabId="2" name="PivotTable2"/>
    <pivotTable tabId="2" name="PivotTable4"/>
    <pivotTable tabId="2" name="PivotTable5"/>
    <pivotTable tabId="2" name="PivotTable6"/>
    <pivotTable tabId="2" name="PivotTable7"/>
    <pivotTable tabId="2" name="PivotTable8"/>
  </pivotTables>
  <data>
    <tabular pivotCacheId="66257263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3D2EEFD-5074-40D1-8D70-184429D068FE}" cache="Slicer_Outlet_Size" caption="Outlet Size" rowHeight="257175"/>
  <slicer name="Outlet Location Type" xr10:uid="{5DF9EB55-DD55-418E-83BD-3A8E05411279}" cache="Slicer_Outlet_Location_Type" caption="Outlet Location Type" rowHeight="257175"/>
  <slicer name="Item Type" xr10:uid="{5BD452A9-C8B5-4487-9CD3-2814D8C8B29B}"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83DA25ED-9CE4-4DFB-9507-4057D6D69192}" cache="Slicer_Outlet_Size" caption="Outlet Size" style="Blinkit Analysis" rowHeight="257175"/>
  <slicer name="Outlet Location Type 1" xr10:uid="{F028A199-4EE5-49E0-A0C1-643D8FDCEF07}" cache="Slicer_Outlet_Location_Type" caption="Outlet Location Type" style="Blinkit Analysis" rowHeight="257175"/>
  <slicer name="Item Type 1" xr10:uid="{54E46A2F-6530-4792-A49F-625CF8628091}" cache="Slicer_Item_Type" caption="Item Type"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68859244-6496-455A-BD0B-D8151AFA08BB}"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D04E7-09E9-4537-A4C0-EA9096ACA12F}">
  <dimension ref="A1:I98"/>
  <sheetViews>
    <sheetView workbookViewId="0">
      <selection sqref="A1:D2"/>
    </sheetView>
  </sheetViews>
  <sheetFormatPr defaultRowHeight="15.75" x14ac:dyDescent="0.25"/>
  <cols>
    <col min="1" max="2" width="12.375" bestFit="1" customWidth="1"/>
    <col min="3" max="3" width="11.875" bestFit="1" customWidth="1"/>
    <col min="4" max="4" width="14" bestFit="1" customWidth="1"/>
    <col min="6" max="6" width="12.375" bestFit="1" customWidth="1"/>
    <col min="7" max="7" width="15.25" bestFit="1" customWidth="1"/>
    <col min="8" max="9" width="11.875" bestFit="1" customWidth="1"/>
  </cols>
  <sheetData>
    <row r="1" spans="1:9" x14ac:dyDescent="0.25">
      <c r="A1" s="34" t="s">
        <v>1618</v>
      </c>
      <c r="B1" s="35"/>
      <c r="C1" s="35"/>
      <c r="D1" s="36"/>
    </row>
    <row r="2" spans="1:9" ht="16.5" thickBot="1" x14ac:dyDescent="0.3">
      <c r="A2" s="37"/>
      <c r="B2" s="38"/>
      <c r="C2" s="38"/>
      <c r="D2" s="39"/>
    </row>
    <row r="3" spans="1:9" ht="16.5" thickBot="1" x14ac:dyDescent="0.3">
      <c r="A3" s="11" t="s">
        <v>1610</v>
      </c>
      <c r="B3" s="12" t="s">
        <v>1611</v>
      </c>
      <c r="C3" s="12" t="s">
        <v>1613</v>
      </c>
      <c r="D3" s="13" t="s">
        <v>1614</v>
      </c>
    </row>
    <row r="4" spans="1:9" ht="16.5" thickBot="1" x14ac:dyDescent="0.3">
      <c r="A4" s="11">
        <v>1201681.4928000034</v>
      </c>
      <c r="B4" s="12">
        <v>140.99278338613203</v>
      </c>
      <c r="C4" s="12">
        <v>8523</v>
      </c>
      <c r="D4" s="13">
        <v>3.9658570925731196</v>
      </c>
    </row>
    <row r="5" spans="1:9" x14ac:dyDescent="0.25">
      <c r="A5" s="4"/>
      <c r="D5" s="5"/>
    </row>
    <row r="6" spans="1:9" x14ac:dyDescent="0.25">
      <c r="A6" s="4" t="s">
        <v>1615</v>
      </c>
      <c r="B6" t="s">
        <v>1611</v>
      </c>
      <c r="C6" t="s">
        <v>1616</v>
      </c>
      <c r="D6" s="5" t="s">
        <v>1617</v>
      </c>
    </row>
    <row r="7" spans="1:9" ht="16.5" thickBot="1" x14ac:dyDescent="0.3">
      <c r="A7" s="15">
        <f>GETPIVOTDATA("Sum of Sales",$A$3)</f>
        <v>1201681.4928000034</v>
      </c>
      <c r="B7" s="6">
        <f>GETPIVOTDATA("Average Sales",$A$3)</f>
        <v>140.99278338613203</v>
      </c>
      <c r="C7" s="7">
        <f>GETPIVOTDATA("Count of Sr. No",$A$3)</f>
        <v>8523</v>
      </c>
      <c r="D7" s="8">
        <f>GETPIVOTDATA("Average Rating",$A$3)</f>
        <v>3.9658570925731196</v>
      </c>
    </row>
    <row r="11" spans="1:9" ht="16.5" thickBot="1" x14ac:dyDescent="0.3"/>
    <row r="12" spans="1:9" x14ac:dyDescent="0.25">
      <c r="A12" s="34" t="s">
        <v>1622</v>
      </c>
      <c r="B12" s="35"/>
      <c r="C12" s="35"/>
      <c r="D12" s="36"/>
      <c r="F12" s="34" t="s">
        <v>1623</v>
      </c>
      <c r="G12" s="35"/>
      <c r="H12" s="35"/>
      <c r="I12" s="36"/>
    </row>
    <row r="13" spans="1:9" ht="16.5" thickBot="1" x14ac:dyDescent="0.3">
      <c r="A13" s="37"/>
      <c r="B13" s="38"/>
      <c r="C13" s="38"/>
      <c r="D13" s="39"/>
      <c r="F13" s="37"/>
      <c r="G13" s="38"/>
      <c r="H13" s="38"/>
      <c r="I13" s="39"/>
    </row>
    <row r="14" spans="1:9" ht="16.5" thickBot="1" x14ac:dyDescent="0.3">
      <c r="A14" s="30" t="s">
        <v>1620</v>
      </c>
      <c r="B14" s="13" t="s">
        <v>1610</v>
      </c>
      <c r="D14" s="5"/>
      <c r="F14" s="25" t="s">
        <v>1610</v>
      </c>
      <c r="G14" s="31" t="s">
        <v>1624</v>
      </c>
      <c r="H14" s="3"/>
    </row>
    <row r="15" spans="1:9" ht="16.5" thickBot="1" x14ac:dyDescent="0.3">
      <c r="A15" s="23" t="s">
        <v>17</v>
      </c>
      <c r="B15" s="27">
        <v>776319.68840000057</v>
      </c>
      <c r="D15" s="5"/>
      <c r="F15" s="32" t="s">
        <v>1620</v>
      </c>
      <c r="G15" s="7" t="s">
        <v>17</v>
      </c>
      <c r="H15" s="10" t="s">
        <v>10</v>
      </c>
    </row>
    <row r="16" spans="1:9" ht="16.5" thickBot="1" x14ac:dyDescent="0.3">
      <c r="A16" s="24" t="s">
        <v>10</v>
      </c>
      <c r="B16" s="28">
        <v>425361.8043999995</v>
      </c>
      <c r="D16" s="5"/>
      <c r="F16" s="26" t="s">
        <v>14</v>
      </c>
      <c r="G16" s="2">
        <v>215047.9126000001</v>
      </c>
      <c r="H16" s="3">
        <v>121349.89940000001</v>
      </c>
    </row>
    <row r="17" spans="1:9" ht="16.5" thickBot="1" x14ac:dyDescent="0.3">
      <c r="A17" s="24" t="s">
        <v>1621</v>
      </c>
      <c r="B17" s="29">
        <v>1201681.4928000001</v>
      </c>
      <c r="D17" s="5"/>
      <c r="F17" s="26" t="s">
        <v>34</v>
      </c>
      <c r="G17" s="4">
        <v>254464.77940000014</v>
      </c>
      <c r="H17" s="5">
        <v>138685.86819999994</v>
      </c>
    </row>
    <row r="18" spans="1:9" x14ac:dyDescent="0.25">
      <c r="A18" s="4"/>
      <c r="D18" s="5"/>
      <c r="F18" s="26" t="s">
        <v>21</v>
      </c>
      <c r="G18" s="4">
        <v>306806.99640000012</v>
      </c>
      <c r="H18" s="5">
        <v>165326.0368</v>
      </c>
    </row>
    <row r="19" spans="1:9" ht="16.5" thickBot="1" x14ac:dyDescent="0.3">
      <c r="A19" s="4"/>
      <c r="D19" s="5"/>
      <c r="F19" s="24" t="s">
        <v>1621</v>
      </c>
      <c r="G19" s="9">
        <v>776319.68840000033</v>
      </c>
      <c r="H19" s="10">
        <v>425361.80439999996</v>
      </c>
    </row>
    <row r="20" spans="1:9" x14ac:dyDescent="0.25">
      <c r="A20" s="4"/>
      <c r="D20" s="5"/>
      <c r="F20" s="4"/>
      <c r="I20" s="5"/>
    </row>
    <row r="21" spans="1:9" ht="16.5" thickBot="1" x14ac:dyDescent="0.3">
      <c r="A21" s="9"/>
      <c r="B21" s="7"/>
      <c r="C21" s="7"/>
      <c r="D21" s="10"/>
      <c r="F21" s="9"/>
      <c r="G21" s="7"/>
      <c r="H21" s="7"/>
      <c r="I21" s="10"/>
    </row>
    <row r="23" spans="1:9" ht="16.5" thickBot="1" x14ac:dyDescent="0.3"/>
    <row r="24" spans="1:9" ht="16.5" thickBot="1" x14ac:dyDescent="0.3">
      <c r="A24" s="2"/>
      <c r="B24" s="16"/>
      <c r="C24" s="17"/>
    </row>
    <row r="25" spans="1:9" x14ac:dyDescent="0.25">
      <c r="A25" s="2"/>
      <c r="B25" s="16"/>
      <c r="C25" s="17"/>
    </row>
    <row r="26" spans="1:9" x14ac:dyDescent="0.25">
      <c r="A26" s="18"/>
      <c r="B26" s="1"/>
      <c r="C26" s="19"/>
    </row>
    <row r="27" spans="1:9" x14ac:dyDescent="0.25">
      <c r="A27" s="18"/>
      <c r="B27" s="1"/>
      <c r="C27" s="19"/>
    </row>
    <row r="28" spans="1:9" x14ac:dyDescent="0.25">
      <c r="A28" s="18"/>
      <c r="B28" s="1"/>
      <c r="C28" s="19"/>
    </row>
    <row r="29" spans="1:9" x14ac:dyDescent="0.25">
      <c r="A29" s="18"/>
      <c r="B29" s="1"/>
      <c r="C29" s="19"/>
    </row>
    <row r="30" spans="1:9" x14ac:dyDescent="0.25">
      <c r="A30" s="18"/>
      <c r="B30" s="1"/>
      <c r="C30" s="19"/>
    </row>
    <row r="31" spans="1:9" x14ac:dyDescent="0.25">
      <c r="A31" s="18"/>
      <c r="B31" s="1"/>
      <c r="C31" s="19"/>
    </row>
    <row r="32" spans="1:9" x14ac:dyDescent="0.25">
      <c r="A32" s="18"/>
      <c r="B32" s="1"/>
      <c r="C32" s="19"/>
    </row>
    <row r="33" spans="1:3" x14ac:dyDescent="0.25">
      <c r="A33" s="18"/>
      <c r="B33" s="1"/>
      <c r="C33" s="19"/>
    </row>
    <row r="34" spans="1:3" x14ac:dyDescent="0.25">
      <c r="A34" s="18"/>
      <c r="B34" s="1"/>
      <c r="C34" s="19"/>
    </row>
    <row r="35" spans="1:3" x14ac:dyDescent="0.25">
      <c r="A35" s="18"/>
      <c r="B35" s="1"/>
      <c r="C35" s="19"/>
    </row>
    <row r="36" spans="1:3" x14ac:dyDescent="0.25">
      <c r="A36" s="18"/>
      <c r="B36" s="1"/>
      <c r="C36" s="19"/>
    </row>
    <row r="37" spans="1:3" x14ac:dyDescent="0.25">
      <c r="A37" s="18"/>
      <c r="B37" s="1"/>
      <c r="C37" s="19"/>
    </row>
    <row r="38" spans="1:3" x14ac:dyDescent="0.25">
      <c r="A38" s="18"/>
      <c r="B38" s="1"/>
      <c r="C38" s="19"/>
    </row>
    <row r="39" spans="1:3" x14ac:dyDescent="0.25">
      <c r="A39" s="18"/>
      <c r="B39" s="1"/>
      <c r="C39" s="19"/>
    </row>
    <row r="40" spans="1:3" x14ac:dyDescent="0.25">
      <c r="A40" s="18"/>
      <c r="B40" s="1"/>
      <c r="C40" s="19"/>
    </row>
    <row r="41" spans="1:3" ht="16.5" thickBot="1" x14ac:dyDescent="0.3">
      <c r="A41" s="20"/>
      <c r="B41" s="21"/>
      <c r="C41" s="22"/>
    </row>
    <row r="43" spans="1:3" ht="16.5" thickBot="1" x14ac:dyDescent="0.3"/>
    <row r="44" spans="1:3" ht="16.5" thickBot="1" x14ac:dyDescent="0.3">
      <c r="B44" s="25" t="s">
        <v>1620</v>
      </c>
      <c r="C44" s="13" t="s">
        <v>1610</v>
      </c>
    </row>
    <row r="45" spans="1:3" x14ac:dyDescent="0.25">
      <c r="B45" s="26" t="s">
        <v>153</v>
      </c>
      <c r="C45" s="27">
        <v>9077.869999999999</v>
      </c>
    </row>
    <row r="46" spans="1:3" x14ac:dyDescent="0.25">
      <c r="B46" s="26" t="s">
        <v>74</v>
      </c>
      <c r="C46" s="28">
        <v>15596.696600000001</v>
      </c>
    </row>
    <row r="47" spans="1:3" x14ac:dyDescent="0.25">
      <c r="B47" s="26" t="s">
        <v>159</v>
      </c>
      <c r="C47" s="28">
        <v>21880.027399999992</v>
      </c>
    </row>
    <row r="48" spans="1:3" x14ac:dyDescent="0.25">
      <c r="B48" s="26" t="s">
        <v>64</v>
      </c>
      <c r="C48" s="28">
        <v>22451.891599999999</v>
      </c>
    </row>
    <row r="49" spans="2:3" x14ac:dyDescent="0.25">
      <c r="B49" s="26" t="s">
        <v>61</v>
      </c>
      <c r="C49" s="28">
        <v>29334.680599999996</v>
      </c>
    </row>
    <row r="50" spans="2:3" x14ac:dyDescent="0.25">
      <c r="B50" s="26" t="s">
        <v>57</v>
      </c>
      <c r="C50" s="28">
        <v>35379.119800000015</v>
      </c>
    </row>
    <row r="51" spans="2:3" x14ac:dyDescent="0.25">
      <c r="B51" s="26" t="s">
        <v>32</v>
      </c>
      <c r="C51" s="28">
        <v>58514.166999999987</v>
      </c>
    </row>
    <row r="52" spans="2:3" x14ac:dyDescent="0.25">
      <c r="B52" s="26" t="s">
        <v>54</v>
      </c>
      <c r="C52" s="28">
        <v>59449.863799999992</v>
      </c>
    </row>
    <row r="53" spans="2:3" x14ac:dyDescent="0.25">
      <c r="B53" s="26" t="s">
        <v>19</v>
      </c>
      <c r="C53" s="28">
        <v>68025.838800000012</v>
      </c>
    </row>
    <row r="54" spans="2:3" x14ac:dyDescent="0.25">
      <c r="B54" s="26" t="s">
        <v>95</v>
      </c>
      <c r="C54" s="28">
        <v>81894.736400000009</v>
      </c>
    </row>
    <row r="55" spans="2:3" x14ac:dyDescent="0.25">
      <c r="B55" s="26" t="s">
        <v>28</v>
      </c>
      <c r="C55" s="28">
        <v>90706.728999999992</v>
      </c>
    </row>
    <row r="56" spans="2:3" x14ac:dyDescent="0.25">
      <c r="B56" s="26" t="s">
        <v>67</v>
      </c>
      <c r="C56" s="28">
        <v>101276.46159999995</v>
      </c>
    </row>
    <row r="57" spans="2:3" x14ac:dyDescent="0.25">
      <c r="B57" s="26" t="s">
        <v>24</v>
      </c>
      <c r="C57" s="28">
        <v>118558.88140000009</v>
      </c>
    </row>
    <row r="58" spans="2:3" x14ac:dyDescent="0.25">
      <c r="B58" s="26" t="s">
        <v>42</v>
      </c>
      <c r="C58" s="28">
        <v>135976.52539999998</v>
      </c>
    </row>
    <row r="59" spans="2:3" x14ac:dyDescent="0.25">
      <c r="B59" s="26" t="s">
        <v>48</v>
      </c>
      <c r="C59" s="28">
        <v>175433.92240000021</v>
      </c>
    </row>
    <row r="60" spans="2:3" x14ac:dyDescent="0.25">
      <c r="B60" s="26" t="s">
        <v>12</v>
      </c>
      <c r="C60" s="28">
        <v>178124.08099999995</v>
      </c>
    </row>
    <row r="61" spans="2:3" ht="16.5" thickBot="1" x14ac:dyDescent="0.3">
      <c r="B61" s="24" t="s">
        <v>1621</v>
      </c>
      <c r="C61" s="29">
        <v>1201681.4927999999</v>
      </c>
    </row>
    <row r="62" spans="2:3" ht="16.5" thickBot="1" x14ac:dyDescent="0.3"/>
    <row r="63" spans="2:3" ht="16.5" thickBot="1" x14ac:dyDescent="0.3">
      <c r="B63" s="25" t="s">
        <v>1620</v>
      </c>
      <c r="C63" s="13" t="s">
        <v>1610</v>
      </c>
    </row>
    <row r="64" spans="2:3" x14ac:dyDescent="0.25">
      <c r="B64" s="26">
        <v>2011</v>
      </c>
      <c r="C64" s="27">
        <v>78131.566599999976</v>
      </c>
    </row>
    <row r="65" spans="2:3" x14ac:dyDescent="0.25">
      <c r="B65" s="26">
        <v>2012</v>
      </c>
      <c r="C65" s="28">
        <v>130476.85979999998</v>
      </c>
    </row>
    <row r="66" spans="2:3" x14ac:dyDescent="0.25">
      <c r="B66" s="26">
        <v>2014</v>
      </c>
      <c r="C66" s="28">
        <v>131809.01560000007</v>
      </c>
    </row>
    <row r="67" spans="2:3" x14ac:dyDescent="0.25">
      <c r="B67" s="26">
        <v>2015</v>
      </c>
      <c r="C67" s="28">
        <v>130942.78019999999</v>
      </c>
    </row>
    <row r="68" spans="2:3" x14ac:dyDescent="0.25">
      <c r="B68" s="26">
        <v>2016</v>
      </c>
      <c r="C68" s="28">
        <v>132113.36980000007</v>
      </c>
    </row>
    <row r="69" spans="2:3" x14ac:dyDescent="0.25">
      <c r="B69" s="26">
        <v>2017</v>
      </c>
      <c r="C69" s="28">
        <v>133103.90699999989</v>
      </c>
    </row>
    <row r="70" spans="2:3" x14ac:dyDescent="0.25">
      <c r="B70" s="26">
        <v>2018</v>
      </c>
      <c r="C70" s="28">
        <v>204522.25700000025</v>
      </c>
    </row>
    <row r="71" spans="2:3" x14ac:dyDescent="0.25">
      <c r="B71" s="26">
        <v>2020</v>
      </c>
      <c r="C71" s="28">
        <v>129103.96039999987</v>
      </c>
    </row>
    <row r="72" spans="2:3" x14ac:dyDescent="0.25">
      <c r="B72" s="26">
        <v>2022</v>
      </c>
      <c r="C72" s="28">
        <v>131477.77639999994</v>
      </c>
    </row>
    <row r="73" spans="2:3" ht="16.5" thickBot="1" x14ac:dyDescent="0.3">
      <c r="B73" s="24" t="s">
        <v>1621</v>
      </c>
      <c r="C73" s="29">
        <v>1201681.4927999999</v>
      </c>
    </row>
    <row r="75" spans="2:3" ht="16.5" thickBot="1" x14ac:dyDescent="0.3"/>
    <row r="76" spans="2:3" ht="16.5" thickBot="1" x14ac:dyDescent="0.3">
      <c r="B76" s="25" t="s">
        <v>1620</v>
      </c>
      <c r="C76" s="13" t="s">
        <v>1610</v>
      </c>
    </row>
    <row r="77" spans="2:3" x14ac:dyDescent="0.25">
      <c r="B77" s="26" t="s">
        <v>30</v>
      </c>
      <c r="C77" s="27">
        <v>248991.58600000024</v>
      </c>
    </row>
    <row r="78" spans="2:3" x14ac:dyDescent="0.25">
      <c r="B78" s="26" t="s">
        <v>15</v>
      </c>
      <c r="C78" s="28">
        <v>507895.7363999993</v>
      </c>
    </row>
    <row r="79" spans="2:3" x14ac:dyDescent="0.25">
      <c r="B79" s="26" t="s">
        <v>26</v>
      </c>
      <c r="C79" s="28">
        <v>444794.17039999936</v>
      </c>
    </row>
    <row r="80" spans="2:3" ht="16.5" thickBot="1" x14ac:dyDescent="0.3">
      <c r="B80" s="24" t="s">
        <v>1621</v>
      </c>
      <c r="C80" s="29">
        <v>1201681.4927999987</v>
      </c>
    </row>
    <row r="85" spans="2:3" ht="16.5" thickBot="1" x14ac:dyDescent="0.3"/>
    <row r="86" spans="2:3" ht="16.5" thickBot="1" x14ac:dyDescent="0.3">
      <c r="B86" s="25" t="s">
        <v>1620</v>
      </c>
      <c r="C86" s="13" t="s">
        <v>1610</v>
      </c>
    </row>
    <row r="87" spans="2:3" x14ac:dyDescent="0.25">
      <c r="B87" s="26" t="s">
        <v>14</v>
      </c>
      <c r="C87" s="27">
        <v>336397.81199999945</v>
      </c>
    </row>
    <row r="88" spans="2:3" x14ac:dyDescent="0.25">
      <c r="B88" s="26" t="s">
        <v>34</v>
      </c>
      <c r="C88" s="28">
        <v>393150.64759999956</v>
      </c>
    </row>
    <row r="89" spans="2:3" x14ac:dyDescent="0.25">
      <c r="B89" s="26" t="s">
        <v>21</v>
      </c>
      <c r="C89" s="28">
        <v>472133.03319999954</v>
      </c>
    </row>
    <row r="90" spans="2:3" ht="16.5" thickBot="1" x14ac:dyDescent="0.3">
      <c r="B90" s="24" t="s">
        <v>1621</v>
      </c>
      <c r="C90" s="29">
        <v>1201681.4927999985</v>
      </c>
    </row>
    <row r="98" ht="16.5" thickBot="1" x14ac:dyDescent="0.3"/>
  </sheetData>
  <mergeCells count="3">
    <mergeCell ref="A1:D2"/>
    <mergeCell ref="A12:D13"/>
    <mergeCell ref="F12:I13"/>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F3294-8CAF-44CB-98AB-35B23B0407CC}">
  <dimension ref="P23:T37"/>
  <sheetViews>
    <sheetView showGridLines="0" tabSelected="1" topLeftCell="A7" zoomScale="80" zoomScaleNormal="80" workbookViewId="0">
      <selection activeCell="AB33" sqref="AB33"/>
    </sheetView>
  </sheetViews>
  <sheetFormatPr defaultRowHeight="15.75" x14ac:dyDescent="0.25"/>
  <sheetData>
    <row r="23" spans="16:20" x14ac:dyDescent="0.25">
      <c r="T23" t="s">
        <v>1619</v>
      </c>
    </row>
    <row r="28" spans="16:20" x14ac:dyDescent="0.25">
      <c r="P28" s="14"/>
    </row>
    <row r="37" spans="20:20" x14ac:dyDescent="0.25">
      <c r="T37" s="3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I3" sqref="I3"/>
    </sheetView>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Bschool21</cp:lastModifiedBy>
  <dcterms:created xsi:type="dcterms:W3CDTF">2024-06-23T13:11:17Z</dcterms:created>
  <dcterms:modified xsi:type="dcterms:W3CDTF">2025-03-27T06:12:45Z</dcterms:modified>
</cp:coreProperties>
</file>