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D727C316-CEEF-C54C-8E76-5955CE9A30BA}" xr6:coauthVersionLast="47" xr6:coauthVersionMax="47" xr10:uidLastSave="{00000000-0000-0000-0000-000000000000}"/>
  <bookViews>
    <workbookView xWindow="0" yWindow="500" windowWidth="38400" windowHeight="19020" xr2:uid="{00000000-000D-0000-FFFF-FFFF00000000}"/>
  </bookViews>
  <sheets>
    <sheet name="th_gem12b_th2sql_1534_log" sheetId="1" r:id="rId1"/>
    <sheet name="Sheet2" sheetId="3" r:id="rId2"/>
  </sheets>
  <definedNames>
    <definedName name="_xlnm._FilterDatabase" localSheetId="1" hidden="1">Sheet2!$A$1:$D$1535</definedName>
    <definedName name="_xlnm._FilterDatabase" localSheetId="0" hidden="1">th_gem12b_th2sql_1534_log!$A$1:$N$1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a="1"/>
  <c r="B2" i="3" s="1"/>
  <c r="A2" i="3" a="1"/>
  <c r="A2" i="3" s="1"/>
  <c r="L8" i="1"/>
  <c r="N2" i="1" a="1"/>
  <c r="N2" i="1" s="1"/>
  <c r="M2" i="1" a="1"/>
  <c r="M2" i="1" s="1"/>
  <c r="AD9"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7" i="1"/>
  <c r="L6" i="1"/>
  <c r="L5" i="1"/>
  <c r="L4" i="1"/>
  <c r="L3" i="1"/>
  <c r="L2" i="1"/>
  <c r="R4" i="1" l="1"/>
  <c r="R5" i="1"/>
  <c r="R6" i="1"/>
  <c r="Q3" i="1"/>
  <c r="S3" i="1"/>
  <c r="S4" i="1"/>
  <c r="R3" i="1"/>
  <c r="S5" i="1"/>
  <c r="Q4" i="1"/>
  <c r="S6" i="1"/>
  <c r="Q6" i="1"/>
  <c r="Q5" i="1"/>
  <c r="AF2" i="1" a="1"/>
  <c r="AF2" i="1" s="1"/>
  <c r="AH2" i="1" s="1"/>
  <c r="S7" i="1" l="1"/>
  <c r="R7" i="1"/>
  <c r="Q7" i="1"/>
  <c r="AH5" i="1"/>
  <c r="AI2" i="1"/>
  <c r="AG7" i="1"/>
  <c r="AG3" i="1"/>
  <c r="AI6" i="1"/>
  <c r="AH8" i="1"/>
  <c r="AH6" i="1"/>
  <c r="AG4" i="1"/>
  <c r="AI4" i="1"/>
  <c r="AG8" i="1"/>
  <c r="AI3" i="1"/>
  <c r="AH4" i="1"/>
  <c r="AI7" i="1"/>
  <c r="AH3" i="1"/>
  <c r="AG6" i="1"/>
  <c r="AH7" i="1"/>
  <c r="AG5" i="1"/>
  <c r="AI5" i="1"/>
  <c r="AI8" i="1"/>
  <c r="AG2" i="1"/>
  <c r="AJ5" i="1" l="1"/>
  <c r="AJ7" i="1"/>
  <c r="AJ4" i="1"/>
  <c r="AJ6" i="1"/>
  <c r="AH9" i="1"/>
  <c r="AG9" i="1"/>
  <c r="AI9" i="1"/>
  <c r="AJ8" i="1"/>
  <c r="AJ3" i="1"/>
  <c r="AJ2" i="1"/>
  <c r="AJ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<sst xmlns="http://schemas.openxmlformats.org/spreadsheetml/2006/main" count="16622" uniqueCount="10556">
  <si>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</si>
  <si>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</si>
  <si>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</si>
  <si>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</si>
  <si>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</si>
  <si>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</si>
  <si>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</si>
  <si>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</si>
  <si>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</si>
  <si>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</si>
  <si>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</si>
  <si>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</si>
  <si>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</si>
  <si>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</si>
  <si>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</si>
  <si>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</si>
  <si>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</si>
  <si>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</si>
  <si>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</si>
  <si>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</si>
  <si>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</si>
  <si>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</si>
  <si>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</si>
  <si>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</si>
  <si>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ORDER BY Percent (%) Eligible Free (Ages 5-17)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</si>
  <si>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</si>
  <si>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</si>
  <si>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</si>
  <si>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</si>
  <si>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</si>
  <si>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</si>
  <si>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</si>
  <si>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</si>
  <si>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</si>
  <si>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</si>
  <si>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</si>
  <si>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</si>
  <si>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</si>
  <si>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FROM frpm ORDER BY `FRPM Count (K-12)` DESC LIMIT 1;</t>
  </si>
  <si>
    <t>SELECT T2.MailStreet FROM frpm AS T1 INNER JOIN schools AS T2 ON T1.CDSCode = T2.CDSCode ORDER BY T1.`FRPM Count (K-12)` DESC LIMIT 1</t>
  </si>
  <si>
    <t>[('error: no such column: MailStreet',)]</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</si>
  <si>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</si>
  <si>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</si>
  <si>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</si>
  <si>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</si>
  <si>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</si>
  <si>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Charter = 'Y'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</si>
  <si>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</si>
  <si>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</si>
  <si>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</si>
  <si>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</si>
  <si>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</si>
  <si>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</si>
  <si>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COUNT(T1.CDSCode) FROM satscores AS T1 INNER JOIN schools AS T2 ON T1.CDSCode = T2.CDSCode WHERE T2.Virtual = 'F' AND T1.AvgScrMath &gt; 400;</t>
  </si>
  <si>
    <t>SELECT COUNT(DISTINCT T2.School) FROM satscores AS T1 INNER JOIN schools AS T2 ON T1.cds = T2.CDSCode WHERE T2.Virtual = 'F' AND T1.AvgScrMath &gt; 400</t>
  </si>
  <si>
    <t>[('error: no such column: T1.CDSCode',)]</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</si>
  <si>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</si>
  <si>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</si>
  <si>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</si>
  <si>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</si>
  <si>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</si>
  <si>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sname FROM satscores WHERE NumTstTakr &gt; 500 AND sname IN (SELECT School Name FROM frpm WHERE Magnet = 1);</t>
  </si>
  <si>
    <t>SELECT T2.School FROM satscores AS T1 INNER JOIN schools AS T2 ON T1.cds = T2.CDSCode WHERE T2.Magnet = 1 AND T1.NumTstTakr &gt; 500</t>
  </si>
  <si>
    <t>[('error: no such column: School',)]</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</si>
  <si>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</si>
  <si>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</si>
  <si>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</si>
  <si>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Phone FROM satscores WHERE NumGE1500 &gt; 0 ORDER BY NumGE1500 DESC LIMIT 1;</t>
  </si>
  <si>
    <t>SELECT T2.Phone FROM satscores AS T1 INNER JOIN schools AS T2 ON T1.cds = T2.CDSCode ORDER BY T1.NumGE1500 DESC LIMIT 1</t>
  </si>
  <si>
    <t>[('error: no such column: 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</si>
  <si>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</si>
  <si>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</si>
  <si>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</si>
  <si>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 (SELECT CDSCode FROM frpm ORDER BY FRPM Count (K-12) DESC LIMIT 1);</t>
  </si>
  <si>
    <t>SELECT NumTstTakr FROM satscores WHERE cds = ( SELECT CDSCode FROM frpm ORDER BY `FRPM Count (K-12)` DESC LIMIT 1 )</t>
  </si>
  <si>
    <t>[('error: near "Count": syntax error',)]</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</si>
  <si>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</si>
  <si>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</si>
  <si>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</si>
  <si>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COUNT(DISTINCT frpm.School Code) FROM frpm INNER JOIN satscores ON frpm.CDSCode = satscores.cds WHERE satscores.AvgScrMath &gt; 560;</t>
  </si>
  <si>
    <t>SELECT COUNT(T2.`School Code`) FROM satscores AS T1 INNER JOIN frpm AS T2 ON T1.cds = T2.CDSCode WHERE T1.AvgScrMath &gt; 560 AND T2.`Charter Funding Type` = 'Directly funded'</t>
  </si>
  <si>
    <t>[('error: near "Code": syntax error',)]</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</si>
  <si>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</si>
  <si>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</si>
  <si>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</si>
  <si>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FRPM_Count_Ages_5_17 FROM frpm ORDER BY AvgScrRead DESC LIMIT 1;</t>
  </si>
  <si>
    <t>SELECT T2.`FRPM Count (Ages 5-17)` FROM satscores AS T1 INNER JOIN frpm AS T2 ON T1.cds = T2.CDSCode ORDER BY T1.AvgScrRead DESC LIMIT 1</t>
  </si>
  <si>
    <t>[('error: no such column: FRPM_Count_Ages_5_17',)]</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</si>
  <si>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</si>
  <si>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</si>
  <si>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</si>
  <si>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</si>
  <si>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</si>
  <si>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</si>
  <si>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</si>
  <si>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</si>
  <si>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</si>
  <si>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</si>
  <si>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</si>
  <si>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</si>
  <si>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MAX(`Free Meal Count (Ages 5-17)`) FROM frpm WHERE `CDSCode` IN (SELECT `cds` FROM satscores WHERE `NumGE1500` &gt; 0.3 * `NumTstTakr`);</t>
  </si>
  <si>
    <t>SELECT MAX(CAST(T1.`Free Meal Count (Ages 5-17)` AS REAL) / T1.`Enrollment (Ages 5-17)`) FROM frpm AS T1 INNER JOIN satscores AS T2 ON T1.CDSCode = T2.cds WHERE CAST(T2.NumGE1500 AS REAL) / T2.NumTstTakr &gt; 0.3</t>
  </si>
  <si>
    <t>[(2119.0,)]</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</si>
  <si>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</si>
  <si>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</si>
  <si>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</si>
  <si>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</si>
  <si>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</si>
  <si>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schools ORDER BY (SELECT NumGE1500 / NumTstTakr FROM satscores WHERE satscores.cds = schools.CDSCode) DESC LIMIT 3;</t>
  </si>
  <si>
    <t>SELECT T1.Phone FROM schools AS T1 INNER JOIN satscores AS T2 ON T1.CDSCode = T2.cds ORDER BY CAST(T2.NumGE1500 AS REAL) / T2.NumTstTakr DESC LIMIT 3</t>
  </si>
  <si>
    <t>[('(559) 327-9000',), ('(559) 327-5000',), ('(559) 327-2000',)]</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</si>
  <si>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</si>
  <si>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</si>
  <si>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</si>
  <si>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</si>
  <si>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</si>
  <si>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</si>
  <si>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</si>
  <si>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</si>
  <si>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</si>
  <si>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District FROM satscores ORDER BY AvgScrRead DESC LIMIT 1;</t>
  </si>
  <si>
    <t>SELECT T1.District FROM schools AS T1 INNER JOIN satscores AS T2 ON T1.CDSCode = T2.cds WHERE T1.StatusType = 'Active' ORDER BY T2.AvgScrRead DESC LIMIT 1</t>
  </si>
  <si>
    <t>[('error: no such column: District',)]</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</si>
  <si>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</si>
  <si>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</si>
  <si>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</si>
  <si>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T1.CDSCode) FROM satscores AS T1 INNER JOIN schools AS T2 ON T1.CDSCode = T2.CDSCode WHERE T2.County = 'Alameda' AND T1.NumTstTakr &lt; 100;</t>
  </si>
  <si>
    <t>SELECT COUNT(T1.CDSCode) FROM schools AS T1 INNER JOIN satscores AS T2 ON T1.CDSCode = T2.cds WHERE T1.StatusType = 'Merged' AND T2.NumTstTakr &lt; 100 AND T1.County = 'Lake'</t>
  </si>
  <si>
    <t>[(1,)]</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</si>
  <si>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</si>
  <si>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</si>
  <si>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</si>
  <si>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</si>
  <si>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Charter School Number FROM frpm ORDER BY Percent (%) Eligible FRPM (K-12) DESC LIMIT 1;</t>
  </si>
  <si>
    <t>SELECT CharterNum, AvgScrWrite, RANK() OVER (ORDER BY AvgScrWrite DESC) AS WritingScoreRank FROM schools AS T1  INNER JOIN satscores AS T2 ON T1.CDSCode = T2.cds WHERE T2.AvgScrWrite &gt; 499 AND CharterNum is not null</t>
  </si>
  <si>
    <t>[('error: near "Number": syntax error',)]</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</si>
  <si>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</si>
  <si>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</si>
  <si>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</si>
  <si>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COUNT(DISTINCT frpm.School Code) FROM frpm WHERE frpm.County Name = "FRESNO" AND frpm.FRPM Count (K-12) &lt;= 250;</t>
  </si>
  <si>
    <t>SELECT COUNT(T1.CDSCode) FROM frpm AS T1 INNER JOIN satscores AS T2 ON T1.CDSCode = T2.cds WHERE T1.`Charter Funding Type` = 'Directly funded' AND T1.`County Name` = 'Fresno' AND T2.NumTstTakr &lt;= 250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</si>
  <si>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</si>
  <si>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</si>
  <si>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</si>
  <si>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</si>
  <si>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</si>
  <si>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</si>
  <si>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</si>
  <si>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</si>
  <si>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</si>
  <si>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</si>
  <si>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</si>
  <si>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</si>
  <si>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</si>
  <si>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</si>
  <si>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COUNT(DISTINCT frpm.School Code) FROM frpm WHERE frpm.County Name = "Los Angeles" AND frpm."Free Meal Count (K-12)" &gt; 500 AND frpm."Free Meal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</si>
  <si>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</si>
  <si>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</si>
  <si>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</si>
  <si>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</si>
  <si>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Name FROM frpm AS T1 WHERE T1.County Name = "Contra Costa" ORDER BY T1.`FRPM Count (K-12)` DESC LIMIT 1;</t>
  </si>
  <si>
    <t>SELECT sname FROM satscores WHERE cname = 'Contra Costa' AND sname IS NOT NULL ORDER BY NumTstTakr DESC LIMIT 1</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</si>
  <si>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</si>
  <si>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</si>
  <si>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</si>
  <si>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</si>
  <si>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</si>
  <si>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T1.School Name, T1.County Name, T1.District Name, T1.School Name, T1.Street, T1.City, T1.Zip, T1.State FROM frpm AS T1 JOIN schools AS T2 ON T1.CDSCode = T2.CDSCode WHERE (`Enrollment (K-12)` - `Enrollment (Ages 5-17)`) &gt; 30;</t>
  </si>
  <si>
    <t>SELECT T1.School, T1.Street FROM schools AS T1 INNER JOIN frpm AS T2 ON T1.CDSCode = T2.CDSCode WHERE T2.`Enrollment (K-12)` - T2.`Enrollment (Ages 5-17)` &gt; 30</t>
  </si>
  <si>
    <t>[('error: no such column: T1.School',)]</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</si>
  <si>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</si>
  <si>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</si>
  <si>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</si>
  <si>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</si>
  <si>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</si>
  <si>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JOIN satscores AS T2 ON T1.CDSCode = T2.cds WHERE T1."Percent (%) Eligible Free (K-12)" &gt; 0.1 AND T2.NumGE1500 &gt;= 1;</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</si>
  <si>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</si>
  <si>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</si>
  <si>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</si>
  <si>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</si>
  <si>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</si>
  <si>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</si>
  <si>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T1.School Name, T2.FundingType FROM frpm AS T1 JOIN satscores AS T2 ON T1.CDSCode = T2.cds WHERE T2.AvgScrMath &gt; 400 AND T1.County Name = 'Riverside';</t>
  </si>
  <si>
    <t>SELECT T1.sname, T2.`Charter Funding Type` FROM satscores AS T1 INNER JOIN frpm AS T2 ON T1.cds = T2.CDSCode WHERE T2.`District Name` LIKE 'Riverside%' GROUP BY T1.sname, T2.`Charter Funding Type` HAVING CAST(SUM(T1.AvgScrMath) AS REAL) / COUNT(T1.cds) &gt; 400</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</si>
  <si>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</si>
  <si>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</si>
  <si>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</si>
  <si>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</si>
  <si>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</si>
  <si>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T1.School Name, T1.Street, T1.City, T1.Zip, T1.State FROM frpm AS T1 JOIN schools AS T2 ON T1.CDSCode = T2.CDSCode WHERE T2.County = 'Monterey' AND T1.`FRPM Count (Ages 5-17)` &gt; 800 AND T1.`Enrollment (Ages 5-17)` &gt; 0;</t>
  </si>
  <si>
    <t>SELECT T1.`School Name`, T2.Street, T2.City, T2.State, T2.Zip FROM frpm AS T1 INNER JOIN schools AS T2 ON T1.CDSCode = T2.CDSCode WHERE T2.County = 'Monterey' AND T1.`Free Meal Count (Ages 5-17)` &gt; 800 AND T1.`School Type` = 'High Schools (Public)'</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</si>
  <si>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</si>
  <si>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</si>
  <si>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</si>
  <si>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</si>
  <si>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</si>
  <si>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s.School, AVG(satscores.AvgScrWrite) FROM schools AS s JOIN satscores ON s.CDSCode = satscores.cds WHERE s.OpenDate &gt; '1991-01-01' OR s.ClosedDate &lt; '2000-01-01' GROUP BY s.CDSCode;</t>
  </si>
  <si>
    <t>SELECT T2.School, T1.AvgScrWrite, T2.Phone FROM schools AS T2 LEFT JOIN satscores AS T1 ON T2.CDSCode = T1.cds WHERE strftime('%Y', T2.OpenDate) &gt; '1991' OR strftime('%Y', T2.ClosedDate) &lt; '2000'</t>
  </si>
  <si>
    <t>[('Crescent View West Charter', None), ('Hume Lake Charter', None), ('Big Picture Educational Academy', None), ('Clovis North High', 519.0),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</si>
  <si>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</si>
  <si>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</si>
  <si>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</si>
  <si>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</si>
  <si>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</si>
  <si>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</si>
  <si>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DOC_Type FROM frpm WHERE IRC = 'Y' AND `Enrollment (K-12)` - `Enrollment (Ages 5-17)` &gt; (SELECT AVG(`Enrollment (K-12)` - `Enrollment (Ages 5-17)`) FROM frpm WHERE IRC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</si>
  <si>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</si>
  <si>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</si>
  <si>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</si>
  <si>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</si>
  <si>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</si>
  <si>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</si>
  <si>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</si>
  <si>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</si>
  <si>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</si>
  <si>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</si>
  <si>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</si>
  <si>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</si>
  <si>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</si>
  <si>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</si>
  <si>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County FROM frpm GROUP BY County ORDER BY SUM("Enrollment (K-12)") LIMIT 5;</t>
  </si>
  <si>
    <t>SELECT T2.City FROM frpm AS T1 INNER JOIN schools AS T2 ON T1.CDSCode = T2.CDSCode GROUP BY T2.City ORDER BY SUM(T1.`Enrollment (K-12)`) ASC LIMIT 5</t>
  </si>
  <si>
    <t>[('error: no such column: County',)]</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</si>
  <si>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</si>
  <si>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</si>
  <si>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</si>
  <si>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</si>
  <si>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</si>
  <si>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"Percent (%) Eligible Free (K-12)" FROM frpm ORDER BY "Enrollment (K-12)" DESC LIMIT 2 OFFSET 8;</t>
  </si>
  <si>
    <t>SELECT CAST(`Free Meal Count (K-12)` AS REAL) / `Enrollment (K-12)` FROM frpm ORDER BY `Enrollment (K-12)` DESC LIMIT 9, 2</t>
  </si>
  <si>
    <t>[(0.318507157464213,), (0.134436401240951,)]</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</si>
  <si>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</si>
  <si>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</si>
  <si>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</si>
  <si>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</si>
  <si>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</si>
  <si>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`Percent (%) Eligible FRPM (K-12)` FROM frpm ORDER BY `Free Meal Count (K-12)` DESC LIMIT 5;</t>
  </si>
  <si>
    <t>SELECT CAST(T1.`FRPM Count (K-12)` AS REAL) / T1.`Enrollment (K-12)` FROM frpm AS T1 INNER JOIN schools AS T2 ON T1.CDSCode = T2.CDSCode WHERE T2.SOC = 66 ORDER BY T1.`FRPM Count (K-12)` DESC LIMIT 5</t>
  </si>
  <si>
    <t>[(0.917947652679684,), (0.896498771498772,), (0.999329084199933,), (0.883236599522021,), ('... truncated',)]</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</si>
  <si>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</si>
  <si>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</si>
  <si>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</si>
  <si>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`FRPM Count (Ages 5-17)` BETWEEN 1900 AND 2000 AND Website IS NOT NULL;</t>
  </si>
  <si>
    <t>SELECT T2.Website, T1.`School Name` FROM frpm AS T1 INNER JOIN schools AS T2 ON T1.CDSCode = T2.CDSCode WHERE T1.`Free Meal Count (Ages 5-17)` BETWEEN 1900 AND 2000 AND T2.Website IS NOT NULL</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</si>
  <si>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</si>
  <si>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</si>
  <si>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</si>
  <si>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</si>
  <si>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</si>
  <si>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</si>
  <si>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</si>
  <si>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</si>
  <si>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</si>
  <si>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</si>
  <si>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`Enrollment (K-12)` ASC LIMIT 1;</t>
  </si>
  <si>
    <t>SELECT T2.AdmEmail1 FROM frpm AS T1 INNER JOIN schools AS T2 ON T1.CDSCode = T2.CDSCode WHERE T1.`Charter School (Y/N)` = 1 ORDER BY T1.`Enrollment (K-12)` ASC LIMIT 1</t>
  </si>
  <si>
    <t>[('error: no such column: Enrollment (K-12)',)]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</si>
  <si>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</si>
  <si>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</si>
  <si>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</si>
  <si>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</si>
  <si>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</si>
  <si>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AdmLName1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</si>
  <si>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</si>
  <si>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('Scott', 'Dille'), ('Marc', 'Hammack'), ('Ricci', 'Ulrich'),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</si>
  <si>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</si>
  <si>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</si>
  <si>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</si>
  <si>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</si>
  <si>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</si>
  <si>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MailZip, MailState FROM schools ORDER BY NumGE1500 / NumTstTakr ASC LIMIT 1;</t>
  </si>
  <si>
    <t>SELECT T2.Street, T2.City, T2.State, T2.Zip FROM satscores AS T1 INNER JOIN schools AS T2 ON T1.cds = T2.CDSCode ORDER BY CAST(T1.NumGE1500 AS REAL) / T1.NumTstTakr ASC LIMIT 1</t>
  </si>
  <si>
    <t>[('error: no such column: NumGE1500',)]</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</si>
  <si>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</si>
  <si>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</si>
  <si>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</si>
  <si>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 FROM satscores WHERE cname = 'Los Angeles County' AND NumTstTakr BETWEEN 2000 AND 3000;</t>
  </si>
  <si>
    <t>SELECT T2.Website FROM satscores AS T1 INNER JOIN schools AS T2 ON T1.cds = T2.CDSCode WHERE T1.NumTstTakr BETWEEN 2000 AND 3000 AND T2.County = 'Los Angeles'</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</si>
  <si>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</si>
  <si>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</si>
  <si>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</si>
  <si>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</si>
  <si>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</si>
  <si>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`Academic Year` = 2523) AND cds IN (SELECT CDSCode FROM schools WHERE OpenDate BETWEEN '1980-01-01' AND '1980-12-31') AND sname LIKE '%Fresno%';</t>
  </si>
  <si>
    <t>SELECT AVG(T1.NumTstTakr) FROM satscores AS T1 INNER JOIN schools AS T2 ON T1.cds = T2.CDSCode WHERE strftime('%Y', T2.OpenDate) = '1980' AND T2.County = 'Fresno'</t>
  </si>
  <si>
    <t>[(None,)]</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</si>
  <si>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</si>
  <si>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</si>
  <si>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</si>
  <si>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</si>
  <si>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</si>
  <si>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schools ORDER BY AvgScrRead LIMIT 1;</t>
  </si>
  <si>
    <t>SELECT T2.Phone FROM satscores AS T1 INNER JOIN schools AS T2 ON T1.cds = T2.CDSCode WHERE T2.District = 'Fresno Unified' AND T1.AvgScrRead IS NOT NULL ORDER BY T1.AvgScrRead ASC LIMIT 1</t>
  </si>
  <si>
    <t>[('error: no such column: AvgScrRead',)]</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</si>
  <si>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</si>
  <si>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</si>
  <si>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</si>
  <si>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</si>
  <si>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</si>
  <si>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T1.School FROM frpm AS T1 JOIN satscores AS T2 ON T1.CDSCode = T2.cds WHERE T1.`Educational Option Type` = 'Virtual' ORDER BY T2.AvgScrRead DESC LIMIT 10;</t>
  </si>
  <si>
    <t>SELECT School FROM (SELECT T2.School,T1.AvgScrRead, RANK() OVER (PARTITION BY T2.County ORDER BY T1.AvgScrRead DESC) AS rnk FROM satscores AS T1 INNER JOIN schools AS T2 ON T1.cds = T2.CDSCode WHERE T2.Virtual = 'F' ) ranked_schools WHERE rnk &lt;= 5</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</si>
  <si>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</si>
  <si>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</si>
  <si>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</si>
  <si>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DISTINCT T1.Educational Option Type FROM frpm AS T1 JOIN satscores AS T2 ON T1.CDSCode = T2.cds ORDER BY T2.AvgScrMath DESC LIMIT 20;</t>
  </si>
  <si>
    <t>SELECT T2.EdOpsName FROM satscores AS T1 INNER JOIN schools AS T2 ON T1.cds = T2.CDSCode ORDER BY T1.AvgScrMath DESC LIMIT 1</t>
  </si>
  <si>
    <t>[('error: near "Type": syntax error',)]</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</si>
  <si>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</si>
  <si>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</si>
  <si>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</si>
  <si>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</si>
  <si>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</si>
  <si>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FROM satscores AS T1 JOIN schools AS T2 ON T1.cds = T2.CDSCode ORDER BY (T1.AvgScrRead + T1.AvgScrMath + T1.AvgScrWrite) ASC LIMIT 1;</t>
  </si>
  <si>
    <t>SELECT T1.AvgScrMath, T2.County FROM satscores AS T1 INNER JOIN schools AS T2 ON T1.cds = T2.CDSCode WHERE T1.AvgScrMath IS NOT NULL ORDER BY T1.AvgScrMath + T1.AvgScrRead + T1.AvgScrWrite ASC LIMIT 1</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</si>
  <si>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</si>
  <si>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</si>
  <si>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</si>
  <si>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T1.AvgScrWrite FROM satscores AS T1 JOIN schools AS T2 ON T1.cds = T2.CDSCode WHERE T1.NumGE1500 = (SELECT MAX(NumGE1500) FROM satscores) LIMIT 1;</t>
  </si>
  <si>
    <t>SELECT T1.AvgScrWrite, T2.City FROM satscores AS T1 INNER JOIN schools AS T2 ON T1.cds = T2.CDSCode ORDER BY T1.NumGE1500 DESC LIMIT 1</t>
  </si>
  <si>
    <t>[(435,)]</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</si>
  <si>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</si>
  <si>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</si>
  <si>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</si>
  <si>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</si>
  <si>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</si>
  <si>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T1.School, T1.AvgScrWrite FROM satscores AS T1 JOIN schools AS T2 ON T1.cds = T2.CDSCode WHERE T2.AdmFName1 = 'Ricci' AND T2.AdmLName1 = 'Ulrich';</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</si>
  <si>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</si>
  <si>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</si>
  <si>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</si>
  <si>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</si>
  <si>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</si>
  <si>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</si>
  <si>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School Name FROM frpm WHERE DOC = 31 ORDER BY `Enrollment (K-12)` DESC LIMIT 1;</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</si>
  <si>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</si>
  <si>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</si>
  <si>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</si>
  <si>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</si>
  <si>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</si>
  <si>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</si>
  <si>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CAST(SUM(CASE WHEN strftime('%Y', OpenDate) = '1980' THEN 1 ELSE 0 END) AS REAL) / 12 FROM schools WHERE County = "Alameda" AND DOC = 52;</t>
  </si>
  <si>
    <t>SELECT CAST(COUNT(School) AS REAL) / 12 FROM schools WHERE DOC = 52 AND County = 'Alameda' AND strftime('%Y', OpenDate) = '1980'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</si>
  <si>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</si>
  <si>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</si>
  <si>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</si>
  <si>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</si>
  <si>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</si>
  <si>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DOC = 54 THEN 1 ELSE 0 END) AS REAL) / SUM(CASE WHEN DOC = 52 THEN 1 ELSE 0 END) FROM frpm WHERE County Name = 'Orange County';</t>
  </si>
  <si>
    <t>SELECT CAST(SUM(CASE WHEN DOC = 54 THEN 1 ELSE 0 END) AS REAL) / SUM(CASE WHEN DOC = 52 THEN 1 ELSE 0 END) FROM schools WHERE StatusType = 'Merged' AND County = 'Orange'</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</si>
  <si>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</si>
  <si>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</si>
  <si>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</si>
  <si>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</si>
  <si>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</si>
  <si>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COUNT(School) FROM schools WHERE StatusType LIKE '%Closed%' GROUP BY County ORDER BY COUNT(School) DESC LIMIT 1;</t>
  </si>
  <si>
    <t>SELECT DISTINCT County, School, ClosedDate FROM schools WHERE County = ( SELECT County FROM schools WHERE StatusType = 'Closed' GROUP BY County ORDER BY COUNT(School) DESC LIMIT 1 ) AND StatusType = 'Closed' AND school IS NOT NULL</t>
  </si>
  <si>
    <t>[('Los Angeles', 867)]</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</si>
  <si>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</si>
  <si>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</si>
  <si>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</si>
  <si>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</si>
  <si>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</si>
  <si>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School FROM satscores ORDER BY AvgScrMath DESC LIMIT 1 OFFSET 6;</t>
  </si>
  <si>
    <t>SELECT T2.MailStreet, T2.School FROM satscores AS T1 INNER JOIN schools AS T2 ON T1.cds = T2.CDSCode ORDER BY T1.AvgScrMath DESC LIMIT 6, 1</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</si>
  <si>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</si>
  <si>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</si>
  <si>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</si>
  <si>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MailStreet, MailCity FROM schools ORDER BY AvgScrRead LIMIT 20;</t>
  </si>
  <si>
    <t>SELECT T2.MailStreet, T2.School FROM satscores AS T1 INNER JOIN schools AS T2 ON T1.cds = T2.CDSCode WHERE T1.AvgScrRead IS NOT NULL ORDER BY T1.AvgScrRead ASC LIMIT 1</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</si>
  <si>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</si>
  <si>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</si>
  <si>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</si>
  <si>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</si>
  <si>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</si>
  <si>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COUNT(DISTINCT T1.CDSCode) FROM satscores AS T1 JOIN schools AS T2 ON T1.CDSCode = T2.CDSCode WHERE T2.MailCity = 'Lakeport' AND T1.AvgScrRead + T1.AvgScrMath + T1.AvgScrWrite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</si>
  <si>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</si>
  <si>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</si>
  <si>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</si>
  <si>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COUNT(NumTstTakr) FROM satscores WHERE cds IN (SELECT CDSCode FROM frpm WHERE County Name = 'Fresno');</t>
  </si>
  <si>
    <t>SELECT T1.NumTstTakr FROM satscores AS T1 INNER JOIN schools AS T2 ON T1.cds = T2.CDSCode WHERE T2.MailCity = 'Fresno'</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</si>
  <si>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</si>
  <si>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</si>
  <si>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</si>
  <si>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School, Zip FROM schools WHERE District =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</si>
  <si>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</si>
  <si>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</si>
  <si>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</si>
  <si>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</si>
  <si>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</si>
  <si>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</si>
  <si>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</si>
  <si>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</si>
  <si>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</si>
  <si>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</si>
  <si>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</si>
  <si>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 FROM schools WHERE MailState = 'CA' AND City = 'San Joaquin' AND StatusType = 'Active';</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</si>
  <si>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</si>
  <si>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</si>
  <si>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</si>
  <si>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Phone, Ext FROM schools ORDER BY AvgScrWrite DESC LIMIT 1 OFFSET 332;</t>
  </si>
  <si>
    <t>SELECT T2.Phone, T2.Ext FROM satscores AS T1 INNER JOIN schools AS T2 ON T1.cds = T2.CDSCode ORDER BY T1.AvgScrWrite DESC LIMIT 332, 1</t>
  </si>
  <si>
    <t>[('error: no such column: AvgScrWrite',)]</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</si>
  <si>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</si>
  <si>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</si>
  <si>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</si>
  <si>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Phone, Ext, School FROM schools WHERE Zip = '95203-3704';</t>
  </si>
  <si>
    <t>SELECT Phone, Ext, School FROM schools WHERE Zip = '95203-3704'</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</si>
  <si>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</si>
  <si>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</si>
  <si>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</si>
  <si>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School LIKE '%Mike Larson%' OR School LIKE '%Dante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</si>
  <si>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</si>
  <si>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</si>
  <si>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</si>
  <si>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</si>
  <si>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</si>
  <si>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</si>
  <si>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Charter = 1 AND Virtual = 'P' AND County = 'San Joaquin';</t>
  </si>
  <si>
    <t>SELECT Website FROM schools WHERE County = 'San Joaquin' AND Virtual = 'P' AND Charter = 1</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</si>
  <si>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</si>
  <si>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</si>
  <si>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</si>
  <si>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</si>
  <si>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</si>
  <si>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COUNT(DISTINCT frpm.School Code) FROM frpm WHERE frpm."Charter School (Y/N)" = 'Y' AND frpm."County Name" = ' Hickman' AND frpm.DOC = 52;</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</si>
  <si>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</si>
  <si>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</si>
  <si>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</si>
  <si>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</si>
  <si>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</si>
  <si>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COUNT(DISTINCT frpm.CDSCode) FROM frpm WHERE frpm.County Name = 'Los Angeles' AND frpm.Charter School (Y/N) = 'N' AND frpm.`Percent (%) Eligible Free (K-12)` &lt; 0.0018;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</si>
  <si>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</si>
  <si>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</si>
  <si>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</si>
  <si>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</si>
  <si>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</si>
  <si>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T1.School, T1.City FROM schools AS T1 WHERE T1.CharterNum = '00D2';</t>
  </si>
  <si>
    <t>SELECT AdmFName1, AdmLName1, School, City FROM schools WHERE Charter = 1 AND CharterNum = '00D2'</t>
  </si>
  <si>
    <t>[('Ronald W. Reagan Elementary', 'Kingsburg'), ('Island Community Day', 'Kingsburg'), ('Lincoln Elementary', 'Kingsburg'), ('Roosevelt Elementary', 'Kingsburg'), ('... truncated',)]</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</si>
  <si>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</si>
  <si>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</si>
  <si>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</si>
  <si>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MailCity =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</si>
  <si>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</si>
  <si>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</si>
  <si>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</si>
  <si>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</si>
  <si>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</si>
  <si>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`Charter School (Y/N)` = 'Y' THEN 1 ELSE 0 END) AS REAL) * 100 / COUNT(CDSCode) FROM frpm WHERE `County Name` = 'Santa Clara';</t>
  </si>
  <si>
    <t>SELECT CAST(SUM(CASE WHEN FundingType = 'Locally funded' THEN 1 ELSE 0 END) AS REAL) * 100 / SUM(CASE WHEN FundingType != 'Locally funded' THEN 1 ELSE 0 END) FROM schools WHERE County = 'Santa Clara' AND Charter = 1</t>
  </si>
  <si>
    <t>[(0.0,)]</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</si>
  <si>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</si>
  <si>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</si>
  <si>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</si>
  <si>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</si>
  <si>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</si>
  <si>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COUNT(DISTINCT T1.CDSCode) FROM frpm AS T1 INNER JOIN schools AS T2 ON T1.CDSCode = T2.CDSCode WHERE T2.County = 'Stanislaus' AND T2.Charter = 'Y' AND T2.FundingType = 'ได้รับทุนโดยตรง' AND T2.OpenDate BETWEEN '2000-01-01' AND '2005-12-31';</t>
  </si>
  <si>
    <t>SELECT COUNT(School) FROM schools WHERE strftime('%Y', OpenDate) BETWEEN '2000' AND '2005' AND County = 'Stanislaus' AND FundingType = 'Directly funded'</t>
  </si>
  <si>
    <t>[(0,)]</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</si>
  <si>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</si>
  <si>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</si>
  <si>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</si>
  <si>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 This question cannot be answered from the provided database schema. The schema does not contain information about Community College Districts, their closure years, or financial details.;</t>
  </si>
  <si>
    <t>SELECT COUNT(School) FROM schools WHERE strftime('%Y', ClosedDate) = '1989' AND City = 'San Francisco' AND DOCType = 'Community College 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</si>
  <si>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</si>
  <si>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</si>
  <si>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</si>
  <si>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</si>
  <si>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SOC = 11 AND STRFTIME('%Y', OpenDate) BETWEEN '1980' AND '1989' GROUP BY County ORDER BY COUNT(*)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</si>
  <si>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</si>
  <si>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</si>
  <si>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</si>
  <si>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</si>
  <si>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</si>
  <si>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</si>
  <si>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</si>
  <si>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NCESSchool FROM schools WHERE SOC = 31;</t>
  </si>
  <si>
    <t>SELECT NCESDist FROM schools WHERE SOC = 31</t>
  </si>
  <si>
    <t>[('10346',), ('10347',), ('10348',)]</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</si>
  <si>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</si>
  <si>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</si>
  <si>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</si>
  <si>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County = "Alpine" AND StatusType = "Community Day" AND ClosedDate IS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</si>
  <si>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</si>
  <si>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</si>
  <si>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</si>
  <si>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</si>
  <si>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</si>
  <si>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County FROM schools WHERE Magnet = 0 AND City = "Fresno";</t>
  </si>
  <si>
    <t>SELECT T1.`District Code` FROM frpm AS T1 INNER JOIN schools AS T2 ON T1.CDSCode = T2.CDSCode WHERE T2.City = 'Fresno' AND T2.Magnet = 0</t>
  </si>
  <si>
    <t>[('Fresno',), ('Fresno',), ('Fresno',), ('Fresno',), ('... truncated',)]</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</si>
  <si>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</si>
  <si>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</si>
  <si>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</si>
  <si>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</si>
  <si>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</si>
  <si>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`Academic Year` = '2014-2015' AND `Educational Option Type` = 'SSS' AND `County Name` = 'Alameda';</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</si>
  <si>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</si>
  <si>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</si>
  <si>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</si>
  <si>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</si>
  <si>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`MailZip` = "1040";</t>
  </si>
  <si>
    <t>SELECT T1.`FRPM Count (Ages 5-17)` FROM frpm AS T1 INNER JOIN schools AS T2 ON T1.CDSCode = T2.CDSCode WHERE T2.MailStreet = 'PO Box 1040' AND T2.SOCType = 'Youth Authority Facilities'</t>
  </si>
  <si>
    <t>[('error: no such column: MailZip',)]</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</si>
  <si>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</si>
  <si>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</si>
  <si>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</si>
  <si>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</si>
  <si>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</si>
  <si>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County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</si>
  <si>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</si>
  <si>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</si>
  <si>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</si>
  <si>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</si>
  <si>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School Name FROM frpm WHERE County Code = 37 AND NSLP Provision Status =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</si>
  <si>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</si>
  <si>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</si>
  <si>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</si>
  <si>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</si>
  <si>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</si>
  <si>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</si>
  <si>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City FROM frpm WHERE County Name = 'Merced' AND Low Grade = 9 AND High Grade = 12 AND NSLP Provision Status = '2';</t>
  </si>
  <si>
    <t>SELECT T2.City FROM frpm AS T1 INNER JOIN schools AS T2 ON T1.CDSCode = T2.CDSCode WHERE T1.`NSLP Provision Status` = 'Lunch Provision 2' AND T2.County = 'Merced' AND T1.`Low Grade` = 9 AND T1.`High Grade` = 12 AND T2.EILCode = 'HS'</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</si>
  <si>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</si>
  <si>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</si>
  <si>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</si>
  <si>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</si>
  <si>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</si>
  <si>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School Name FROM frpm WHERE County Name = 'Los Angeles County' AND Low Grade = 'KG' AND High Grade = '09' LIMIT 10;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</si>
  <si>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</si>
  <si>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</si>
  <si>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</si>
  <si>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</si>
  <si>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District Type FROM frpm WHERE County Name = "Adelanto" GROUP BY District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</si>
  <si>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</si>
  <si>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</si>
  <si>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</si>
  <si>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</si>
  <si>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</si>
  <si>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</si>
  <si>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 AS num_schools FROM frpm WHERE County IN ('San Diego', 'Santa Barbara') AND `Virtual` = 'F' GROUP BY County ORDER BY num_schools DESC LIMIT 1;</t>
  </si>
  <si>
    <t>SELECT County, COUNT(Virtual) FROM schools WHERE (County = 'San Diego' OR County = 'Santa Barbara') AND Virtual = 'F' GROUP BY County ORDER BY COUNT(Virtual) DESC LIMIT 1</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</si>
  <si>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</si>
  <si>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</si>
  <si>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</si>
  <si>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Name, Latitude FROM frpm ORDER BY Latitude DESC LIMIT 1;</t>
  </si>
  <si>
    <t>SELECT T1.`School Type`, T1.`School Name`, T2.Latitude FROM frpm AS T1 INNER JOIN schools AS T2 ON T1.CDSCode = T2.CDSCode ORDER BY T2.Latitude DESC LIMIT 1</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</si>
  <si>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</si>
  <si>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</si>
  <si>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</si>
  <si>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</si>
  <si>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</si>
  <si>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frpm WHERE `Low Grade` = (SELECT MIN(`Low Grade`) FROM frpm WHERE State = 'CA') AND State = 'CA'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</si>
  <si>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</si>
  <si>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</si>
  <si>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</si>
  <si>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</si>
  <si>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</si>
  <si>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</si>
  <si>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FROM frpm ORDER BY ABS(Longitude)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</si>
  <si>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</si>
  <si>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</si>
  <si>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</si>
  <si>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</si>
  <si>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</si>
  <si>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</si>
  <si>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</si>
  <si>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COUNT(DISTINCT City), SUM(CASE WHEN `Educational Option Type` = 'Multiple Preparation' THEN 1 ELSE 0 END) FROM frpm WHERE `School Type` = 'Magnet' AND `Low Grade` = 0 AND `High Grade` = 8 GROUP BY City;</t>
  </si>
  <si>
    <t>SELECT T2.City, COUNT(T2.CDSCode) FROM frpm AS T1 INNER JOIN schools AS T2 ON T1.CDSCode = T2.CDSCode WHERE T2.Magnet = 1 AND T2.GSoffered = 'K-8' AND T1.`NSLP Provision Status` = 'Multiple Provision Types' GROUP BY T2.City</t>
  </si>
  <si>
    <t>[('error: no such column: 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</si>
  <si>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</si>
  <si>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</si>
  <si>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</si>
  <si>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substr(AdmFName, 1, 1) || '.' || substr(AdmFName, 2) , substr(AdmLastName, 1, 1) || '.' || substr(AdmLastName, 2) FROM schools GROUP BY substr(AdmFName, 1, 1) || '.' || substr(AdmFName, 2) , substr(AdmLastName, 1, 1) || '.' || substr(AdmLastName, 2) ORDER BY COUNT(*) DESC LIMIT 2;</t>
  </si>
  <si>
    <t>SELECT DISTINCT T1.AdmFName1, T1.District FROM schools AS T1 INNER JOIN ( SELECT admfname1 FROM schools GROUP BY admfname1 ORDER BY COUNT(admfname1) DESC LIMIT 2 ) AS T2 ON T1.AdmFName1 = T2.admfname1</t>
  </si>
  <si>
    <t>[('error: no such column: AdmFName',)]</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</si>
  <si>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</si>
  <si>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</si>
  <si>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</si>
  <si>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</si>
  <si>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</si>
  <si>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T1.CDSCode FROM frpm AS T1 JOIN schools AS T2 ON T1.CDSCode = T2.CDSCode WHERE T2.AdmFName1 = 'Alusine';</t>
  </si>
  <si>
    <t>SELECT T1.`Free Meal Count (K-12)` * 100 / T1.`Enrollment (K-12)`, T1.`District Code` FROM frpm AS T1 INNER JOIN schools AS T2 ON T1.CDSCode = T2.CDSCode WHERE T2.AdmFName1 = 'Alusine'</t>
  </si>
  <si>
    <t>[('19648576108609',)]</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</si>
  <si>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</si>
  <si>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</si>
  <si>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</si>
  <si>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T1.AdmLName1 FROM schools AS T1 JOIN frpm AS T2 ON T1.CDSCode = T2.CDSCode WHERE T1.CharterNum = '40';</t>
  </si>
  <si>
    <t>SELECT AdmLName1, District, County, School FROM schools WHERE CharterNum = '0040'</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</si>
  <si>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</si>
  <si>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</si>
  <si>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</si>
  <si>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</si>
  <si>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</si>
  <si>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County = 'San Bernardino' AND District = 'San Bernardino City Unified' AND OpenDate BETWEEN '2009-01-01' AND '2010-12-31' AND SOC = 62 AND DOC = 54;</t>
  </si>
  <si>
    <t>SELECT T2.AdmEmail1, T2.AdmEmail2 FROM frpm AS T1 INNER JOIN schools AS T2 ON T1.CDSCode = T2.CDSCode WHERE T2.County = 'San Bernardino' AND T2.City = 'San Bernardino' AND T2.DOC = 54 AND strftime('%Y', T2.OpenDate) BETWEEN '2009' AND '2010' AND T2.SOC = 62</t>
  </si>
  <si>
    <t>[('a.lucero@realjourney.org',)]</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</si>
  <si>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</si>
  <si>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</si>
  <si>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</si>
  <si>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FROM satscores AS s JOIN schools AS s2 ON s.cds = s2.CDSCode ORDER BY s.NumGE1500 DESC LIMIT 1;</t>
  </si>
  <si>
    <t>SELECT T2.AdmEmail1, T2.School FROM satscores AS T1 INNER JOIN schools AS T2 ON T1.cds = T2.CDSCode ORDER BY T1.NumGE1500 DESC LIMIT 1</t>
  </si>
  <si>
    <t>[('error: no such column: s.School',)]</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</si>
  <si>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</si>
  <si>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</si>
  <si>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</si>
  <si>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</si>
  <si>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</si>
  <si>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account_id) FROM account WHERE district_id IN (SELECT district_id FROM district WHERE A3 = 'POPLATEK PO OBRATU') AND district_id IN (SELECT district_id FROM district WHERE A3 LIKE '%POPLATEK%');</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</si>
  <si>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</si>
  <si>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</si>
  <si>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</si>
  <si>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</si>
  <si>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</si>
  <si>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</si>
  <si>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count(account_id) FROM account WHERE district_id IN (SELECT district_id FROM district WHERE A3 = 'กรุงปราก');</t>
  </si>
  <si>
    <t>SELECT COUNT(T1.account_id) FROM account AS T1 INNER JOIN loan AS T2 ON T1.account_id = T2.account_id INNER JOIN district AS T3 ON T1.district_id = T3.district_id WHERE T3.A3 = 'Prague'</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</si>
  <si>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</si>
  <si>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</si>
  <si>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</si>
  <si>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</si>
  <si>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</si>
  <si>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A12 FROM district WHERE A12 &gt; (SELECT A13 FROM district);</t>
  </si>
  <si>
    <t>SELECT DISTINCT IIF(AVG(A13) &gt; AVG(A12), '1996', '1995') FROM district</t>
  </si>
  <si>
    <t>[(1.6,), (1.9,), (4.6,), (3.8,), ('... truncated',)]</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</si>
  <si>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</si>
  <si>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</si>
  <si>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</si>
  <si>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</si>
  <si>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</si>
  <si>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district_id FROM client WHERE gender = 'F' AND AVG(A11) &gt; 6000 AND AVG(A11) &lt; 10000 GROUP BY district_id;</t>
  </si>
  <si>
    <t>SELECT COUNT(DISTINCT T2.district_id)  FROM client AS T1 INNER JOIN district AS T2 ON T1.district_id = T2.district_id WHERE T1.gender = 'F' AND T2.A11 BETWEEN 6000 AND 10000</t>
  </si>
  <si>
    <t>[('error: no such column: A11',)]</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</si>
  <si>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</si>
  <si>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</si>
  <si>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</si>
  <si>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</si>
  <si>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</si>
  <si>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IN (SELECT district_id FROM district WHERE A11 &gt; 8000);</t>
  </si>
  <si>
    <t>SELECT COUNT(T1.client_id) FROM client AS T1 INNER JOIN district AS T2 ON T1.district_id = T2.district_id WHERE T1.gender = 'M' AND T2.A3 = 'north Bohemia' AND T2.A11 &gt; 8000</t>
  </si>
  <si>
    <t>[(2724,)]</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</si>
  <si>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</si>
  <si>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</si>
  <si>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</si>
  <si>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</si>
  <si>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</si>
  <si>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INNER JOIN disp AS T2 ON T1.client_id = T2.client_id WHERE T1.gender = 'F' ORDER BY T1.birth_date ASC LIMIT 30000000000000000000000000000000;</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</si>
  <si>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</si>
  <si>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</si>
  <si>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</si>
  <si>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</si>
  <si>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</si>
  <si>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</si>
  <si>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</si>
  <si>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client AS T1 JOIN disp AS T2 ON T1.client_id = T2.client_id JOIN account AS T3 ON T2.account_id = T3.account_id ORDER BY STRFTIME('%Y', T1.birth_date)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</si>
  <si>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</si>
  <si>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</si>
  <si>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</si>
  <si>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</si>
  <si>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</si>
  <si>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</si>
  <si>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'รายสัปดาห์');</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</si>
  <si>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</si>
  <si>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</si>
  <si>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</si>
  <si>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</si>
  <si>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</si>
  <si>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</si>
  <si>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INNER JOIN disp AS T2 ON T1.disp_id = T2.disp_id WHERE T2.type = 'POPLATEK PO OBRATU';</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</si>
  <si>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</si>
  <si>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</si>
  <si>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</si>
  <si>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</si>
  <si>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strftime('%Y', T1.date) = '1997' AND T2.frequency = 'POPLATEK TYDNE' ORDER BY T1.amount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</si>
  <si>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</si>
  <si>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</si>
  <si>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</si>
  <si>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</si>
  <si>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</si>
  <si>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</si>
  <si>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strftime('%Y', date) =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</si>
  <si>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</si>
  <si>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</si>
  <si>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</si>
  <si>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</si>
  <si>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</si>
  <si>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</si>
  <si>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</si>
  <si>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COUNT(DISTINCT c.client_id) FROM client AS c JOIN account AS a ON c.district_id = a.district_id WHERE c.gender = 'F' AND c.birth_date &lt; '1950-01-01' AND a.district_id IN (SELECT district_id FROM district WHERE A2 = 'Sokolov');</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</si>
  <si>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</si>
  <si>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</si>
  <si>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</si>
  <si>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</si>
  <si>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account_id FROM account WHERE date LIKE '1995%' ORDER BY date ASC LIMIT 1;</t>
  </si>
  <si>
    <t>SELECT account_id FROM trans WHERE STRFTIME('%Y', date) = '1995' ORDER BY date ASC LIMIT 1</t>
  </si>
  <si>
    <t>[(3006,)]</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</si>
  <si>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</si>
  <si>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</si>
  <si>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</si>
  <si>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DISTINCT T1.account_id FROM account AS T1 JOIN disp AS T2 ON T1.account_id = T2.account_id WHERE T1.date &lt; '1997-01-01' AND T2.disp_id IN (SELECT disp_id FROM disp WHERE account_id IN (SELECT account_id FROM account WHERE date &lt; '1997-01-01')) AND (SELECT SUM(amount) FROM trans WHERE account_id = T1.account_id) &gt; 3000;</t>
  </si>
  <si>
    <t>SELECT DISTINCT T2.account_id FROM trans AS T1 INNER JOIN account AS T2 ON T1.account_id = T2.account_id WHERE STRFTIME('%Y', T2.date) &lt; '1997' AND T1.amount &gt; 3000</t>
  </si>
  <si>
    <t>[('timeout',)]</t>
  </si>
  <si>
    <t>[(1,), (2,), (4,), (6,), ('... truncated',)]</t>
  </si>
  <si>
    <t>Which client issued his/her card in 1994/3/3, give his/her client id.</t>
  </si>
  <si>
    <t>ลูกค้ารายใดที่ออกบัตรของตนในปี 1994/3/3 ให้ระบุรหัสลูกค้าของเขา/เธอ</t>
  </si>
  <si>
    <t>SELECT c.client_id FROM client AS c JOIN disp AS d ON c.client_id = d.client_id JOIN card AS ca ON d.disp_id = ca.disp_id WHERE ca.issued = '1994-03-03';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</si>
  <si>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</si>
  <si>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</si>
  <si>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</si>
  <si>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</si>
  <si>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trans WHERE amount = 840 AND date = '1998-10-57';</t>
  </si>
  <si>
    <t>SELECT T1.date FROM account AS T1 INNER JOIN trans AS T2 ON T1.account_id = T2.account_id WHERE T2.amount = 840 AND T2.date = '1998-10-14'</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</si>
  <si>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</si>
  <si>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</si>
  <si>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</si>
  <si>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T1.district_id FROM account AS T1 JOIN loan AS T2 ON T1.account_id = T2.account_id WHERE T2.date = '2537/8/25';</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</si>
  <si>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</si>
  <si>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</si>
  <si>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</si>
  <si>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</si>
  <si>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T2.card_id = T3.card_id WHERE STRFTIME('%Y/%m/%d', T3.issued) = '1996/10/21';</t>
  </si>
  <si>
    <t>SELECT T4.amount FROM card AS T1 JOIN disp AS T2 ON T1.disp_id = T2.disp_id JOIN account AS T3 on T2.account_id = T3.account_id JOIN trans AS T4 on T3.account_id = T4.account_id WHERE T1.issued = '1996-10-21' ORDER BY T4.amount DESC LIMIT 1</t>
  </si>
  <si>
    <t>[('error: no such column: T2.card_id',)]</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</si>
  <si>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</si>
  <si>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</si>
  <si>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</si>
  <si>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</si>
  <si>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</si>
  <si>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account AS T2 ON T1.district_id = T2.district_id JOIN disp AS T3 ON T2.account_id = T3.account_id JOIN district AS T4 ON T1.district_id = T4.district_id WHERE T4.A11 IS NOT NULL ORDER BY STRFTIME('%Y', T1.birth_date) DESC LIMIT 1;</t>
  </si>
  <si>
    <t>SELECT T2.gender FROM district AS T1 INNER JOIN client AS T2 ON T1.district_id = T2.district_id ORDER BY T1.A11 DESC, T2.birth_date ASC LIMIT 1</t>
  </si>
  <si>
    <t>[('F',)]</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</si>
  <si>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</si>
  <si>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</si>
  <si>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</si>
  <si>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T1.amount FROM trans AS T1 JOIN account AS T2 ON T1.account_id = T2.account_id JOIN loan AS T3 ON T2.account_id = T3.account_id WHERE T3.amount = (SELECT MAX(amount) FROM loan) LIMIT 1;</t>
  </si>
  <si>
    <t>SELECT T3.amount FROM loan AS T1 INNER JOIN account AS T2 ON T1.account_id = T2.account_id INNER JOIN trans AS T3 ON T2.account_id = T3.account_id ORDER BY T1.amount DESC, T3.date ASC LIMIT 1</t>
  </si>
  <si>
    <t>[(15,)]</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</si>
  <si>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</si>
  <si>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</si>
  <si>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</si>
  <si>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</si>
  <si>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</si>
  <si>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COUNT(DISTINCT client_id) FROM client WHERE district_id IN (SELECT district_id FROM district WHERE A2 = 'Jesenik') AND gender = 'F';</t>
  </si>
  <si>
    <t>SELECT COUNT(T1.client_id) FROM client AS T1 INNER JOIN district AS T2 ON T1.district_id = T2.district_id WHERE T1.gender = 'F' AND T2.A2 = 'Jesenik'</t>
  </si>
  <si>
    <t>[(26,)]</t>
  </si>
  <si>
    <t>What is the disposition id of the client who made 5100 USD transaction in 1998/9/2?</t>
  </si>
  <si>
    <t>รหัสการจัดการของลูกค้าที่ทำธุรกรรม 5100 USD ในปี 1998/9/2 คืออะไร?</t>
  </si>
  <si>
    <t>SELECT client_id FROM trans WHERE amount = 5100 AND date LIKE '1998/9/%';</t>
  </si>
  <si>
    <t>SELECT T1.disp_id FROM disp AS T1 INNER JOIN account AS T2 ON T1.account_id = T2.account_id INNER JOIN trans AS T3 ON T2.account_id = T3.account_id WHERE T3.date='1997-08-20' AND T3.amount = 5100</t>
  </si>
  <si>
    <t>[('error: no such column: client_id',)]</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</si>
  <si>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</si>
  <si>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</si>
  <si>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</si>
  <si>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</si>
  <si>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</si>
  <si>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IN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</si>
  <si>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</si>
  <si>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</si>
  <si>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</si>
  <si>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</si>
  <si>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</si>
  <si>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STRFTIME('%Y', T2.birth_date) = '1976';</t>
  </si>
  <si>
    <t>SELECT T1.A2 FROM district AS T1 INNER JOIN client AS T2 ON T1.district_id = T2.district_id WHERE T2.birth_date = '1976-01-29' AND T2.gender = 'F'</t>
  </si>
  <si>
    <t>[('Karlovy Vary',), ('Rokycany',), ('Brno - mesto',), ('Frydek - Mistek',), ('... truncated',)]</t>
  </si>
  <si>
    <t>[('Tachov',)]</t>
  </si>
  <si>
    <t>For the client who applied 98832 USD loan in 1996/1/3, when was his/her birthday?</t>
  </si>
  <si>
    <t>สำหรับลูกค้าที่สมัครสินเชื่อ 98832 USD ในปี 1/3/39 วันเกิดของเขา/เธอคือเมื่อไหร่?</t>
  </si>
  <si>
    <t>SELECT birth_date FROM client WHERE client_id IN (SELECT client_id FROM loan WHERE account_id IN (SELECT account_id FROM account WHERE date LIKE '1/3/39') AND amount = 98832);</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</si>
  <si>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</si>
  <si>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</si>
  <si>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</si>
  <si>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</si>
  <si>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</si>
  <si>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</si>
  <si>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account AS T1 JOIN client AS T2 ON T1.district_id = T2.district_id WHERE T2.district_id = (SELECT district_id FROM district WHERE A3 = 'ปราก')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</si>
  <si>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</si>
  <si>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</si>
  <si>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</si>
  <si>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</si>
  <si>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</si>
  <si>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</si>
  <si>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'Bohemia del Sur';</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</si>
  <si>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</si>
  <si>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</si>
  <si>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</si>
  <si>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</si>
  <si>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</si>
  <si>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</si>
  <si>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SUM((b.balance - a.balance) * 100.0 / a.balance) FROM trans a JOIN trans b ON a.account_id = b.account_id AND a.date = '1993-03-25' AND b.date = '1998-12-27' JOIN loan ON loan.account_id = a.account_id WHERE strftime('%Y', loan.date) = '1993';</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</si>
  <si>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</si>
  <si>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</si>
  <si>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</si>
  <si>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</si>
  <si>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</si>
  <si>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</si>
  <si>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CAST(SUM(CASE WHEN L.status = 'A' THEN L.amount ELSE 0 END) AS REAL) * 100 / SUM(L.amount) FROM loan L;</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</si>
  <si>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</si>
  <si>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</si>
  <si>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</si>
  <si>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</si>
  <si>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</si>
  <si>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</si>
  <si>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</si>
  <si>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</si>
  <si>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</si>
  <si>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</si>
  <si>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</si>
  <si>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</si>
  <si>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</si>
  <si>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JOIN district AS T3 ON T1.district_id = T3.district_id WHERE T1.date = 1993 AND T2.type = 'POPLATEK PO OBRATU';</t>
  </si>
  <si>
    <t>SELECT T1.account_id, T2.A2, T2.A3 FROM account AS T1 INNER JOIN district AS T2 ON T1.district_id = T2.district_id WHERE T1.frequency = 'POPLATEK PO OBRATU' AND STRFTIME('%Y', T1.date)= '1993'</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</si>
  <si>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</si>
  <si>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</si>
  <si>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</si>
  <si>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</si>
  <si>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</si>
  <si>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T1.account_id, T1.frequency FROM account AS T1 JOIN client AS T2 ON T1.district_id = T2.district_id WHERE T2.district_id = (SELECT district_id FROM district WHERE A1 = 'โบฮีเมียตะวันออก') AND T1.date BETWEEN '1995-01-01' AND '2000-12-31';</t>
  </si>
  <si>
    <t>SELECT T1.account_id, T1.frequency FROM account AS T1 INNER JOIN district AS T2 ON T1.district_id = T2.district_id WHERE T2.A3 = 'east Bohemia' AND STRFTIME('%Y', T1.date) BETWEEN '1995' AND '2000'</t>
  </si>
  <si>
    <t>[('error: no such column: A1',)]</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</si>
  <si>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</si>
  <si>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</si>
  <si>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</si>
  <si>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</si>
  <si>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</si>
  <si>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'ประชาทิซ';</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</si>
  <si>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</si>
  <si>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</si>
  <si>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</si>
  <si>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</si>
  <si>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</si>
  <si>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</si>
  <si>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</si>
  <si>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</si>
  <si>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</si>
  <si>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</si>
  <si>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</si>
  <si>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</si>
  <si>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</si>
  <si>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T1.account_id, T1.district_id, T2.A3 FROM loan AS T1 JOIN district AS T2 ON T1.account_id = T2.district_id WHERE T1.amount &gt; 1000000;</t>
  </si>
  <si>
    <t>SELECT T1.account_id, T2.A2, T2.A3 FROM account AS T1 INNER JOIN district AS T2 ON T1.district_id = T2.district_id INNER JOIN loan AS T3 ON T1.account_id = T3.account_id WHERE T3.amount &gt; 300000</t>
  </si>
  <si>
    <t>[('error: no such column: T1.district_id',)]</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</si>
  <si>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</si>
  <si>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</si>
  <si>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</si>
  <si>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</si>
  <si>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</si>
  <si>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l.account_id, c.A11 FROM loan AS l JOIN account AS a ON l.account_id = a.account_id JOIN client AS c ON a.district_id = c.district_id WHERE l.duration = 60;</t>
  </si>
  <si>
    <t>SELECT T3.loan_id, T2.A2, T2.A11 FROM account AS T1 INNER JOIN district AS T2 ON T1.district_id = T2.district_id INNER JOIN loan AS T3 ON T1.account_id = T3.account_id WHERE T3.duration = 60</t>
  </si>
  <si>
    <t>[('error: no such column: c.A11',)]</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</si>
  <si>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</si>
  <si>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</si>
  <si>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</si>
  <si>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</si>
  <si>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</si>
  <si>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T1.A2 FROM district AS T1 JOIN client AS T2 ON T1.district_id = T2.district_id JOIN loan AS T3 ON T2.client_id = T3.account_id WHERE T3.status = 'D' AND T1.A13 - T1.A12;</t>
  </si>
  <si>
    <t>SELECT CAST((T3.A13 - T3.A12) AS REAL) * 100 / T3.A12 FROM loan AS T1 INNER JOIN account AS T2 ON T1.account_id = T2.account_id INNER JOIN district AS T3 ON T2.district_id = T3.district_id WHERE T1.status = 'D'</t>
  </si>
  <si>
    <t>[('Melnik',), ('Ostrava - mesto',), ('Olomouc',), ('Hl.m. Praha',), ('... truncated',)]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</si>
  <si>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</si>
  <si>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</si>
  <si>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</si>
  <si>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</si>
  <si>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</si>
  <si>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T1.district_id = (SELECT district_id FROM district WHERE A2 = 'Decin') THEN 1 ELSE 0 END) AS REAL) * 100 / COUNT(T1.account_id) FROM account AS T1 WHERE STRFTIME('%Y', T1.date) = '1993';</t>
  </si>
  <si>
    <t>SELECT CAST(SUM(T1.A2 = 'Decin') AS REAL) * 100 / COUNT(account_id) FROM district AS T1 INNER JOIN account AS T2 ON T1.district_id = T2.district_id WHERE STRFTIME('%Y', T2.date) = '1993'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</si>
  <si>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</si>
  <si>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</si>
  <si>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</si>
  <si>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</si>
  <si>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</si>
  <si>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disp WHERE type = 'POPLATEK MESICNE';</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</si>
  <si>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</si>
  <si>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</si>
  <si>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</si>
  <si>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</si>
  <si>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</si>
  <si>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</si>
  <si>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district.A2 FROM district JOIN client ON district.district_id = client.district_id WHERE client.gender = 'F' GROUP BY district.A2 ORDER BY COUNT(*) DESC LIMIT 10;</t>
  </si>
  <si>
    <t>SELECT T2.A2, COUNT(T1.client_id) FROM client AS T1 INNER JOIN district AS T2 ON T1.district_id = T2.district_id WHERE T1.gender = 'F' GROUP BY T2.district_id, T2.A2 ORDER BY COUNT(T1.client_id) DESC LIMIT 9</t>
  </si>
  <si>
    <t>[('Hl.m. Praha',), ('Karvina',), ('Ostrava - mesto',), ('Brno - mesto',), ('... truncated',)]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</si>
  <si>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</si>
  <si>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</si>
  <si>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</si>
  <si>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</si>
  <si>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</si>
  <si>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district AS T1 JOIN client AS T2 ON T1.district_id = T2.district_id JOIN account AS T3 ON T2.district_id = T3.district_id JOIN trans AS T4 ON T3.account_id = T4.account_id WHERE T4.type = 'VYDAJ' AND T4.date LIKE '1996-01%' ORDER BY T4.amount DESC LIMIT 10;</t>
  </si>
  <si>
    <t>SELECT DISTINCT T1.A2 FROM district AS T1 INNER JOIN account AS T2 ON T1.district_id = T2.district_id INNER JOIN trans AS T3 ON T2.account_id = T3.account_id WHERE T3.type = 'VYDAJ' AND T3.date LIKE '1996-01%' ORDER BY A2 ASC LIMIT 10</t>
  </si>
  <si>
    <t>[('Trutnov',), ('Trutnov',), ('Trutnov',), ('Trutnov',), ('... truncated',)]</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</si>
  <si>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</si>
  <si>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</si>
  <si>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</si>
  <si>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</si>
  <si>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</si>
  <si>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'โบฮีเมียใต้' AND c.client_id NOT IN (SELECT client_id FROM disp);</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</si>
  <si>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</si>
  <si>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</si>
  <si>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</si>
  <si>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</si>
  <si>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</si>
  <si>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</si>
  <si>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WHERE T2.status = 'C' GROUP BY T1.district_id ORDER BY COUNT(*)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</si>
  <si>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</si>
  <si>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</si>
  <si>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</si>
  <si>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</si>
  <si>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</si>
  <si>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</si>
  <si>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</si>
  <si>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AVG(loan.amount) FROM loan JOIN account ON loan.account_id = account.account_id JOIN client ON account.district_id = client.district_id WHERE client.gender = 'M';</t>
  </si>
  <si>
    <t>SELECT AVG(T4.amount) FROM client AS T1 INNER JOIN disp AS T2 ON T1.client_id = T2.client_id INNER JOIN account AS T3 ON T2.account_id = T3.account_id INNER JOIN loan AS T4 ON T3.account_id = T4.account_id WHERE T1.gender = 'M'</t>
  </si>
  <si>
    <t>[(153372.27532642506,)]</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</si>
  <si>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</si>
  <si>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</si>
  <si>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</si>
  <si>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</si>
  <si>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</si>
  <si>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T1.A2 FROM district AS T1 INNER JOIN client AS T2 ON T1.district_id = T2.district_id WHERE T1.A13 = (SELECT MAX(A13) FROM district);</t>
  </si>
  <si>
    <t>SELECT district_id, A2 FROM district ORDER BY A13 DESC LIMIT 1</t>
  </si>
  <si>
    <t>[('Most',), ('Most',), ('Most',), ('Most',), ('... truncated',)]</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</si>
  <si>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</si>
  <si>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</si>
  <si>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</si>
  <si>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</si>
  <si>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</si>
  <si>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COUNT(account_id) FROM account WHERE district_id IN (SELECT district_id FROM district ORDER BY A16 DESC LIMIT 1);</t>
  </si>
  <si>
    <t>SELECT COUNT(T2.account_id) FROM district AS T1 INNER JOIN account AS T2 ON T1.district_id = T2.district_id GROUP BY T1.A16 ORDER BY T1.A16 DESC LIMIT 1</t>
  </si>
  <si>
    <t>[(554,)]</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</si>
  <si>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</si>
  <si>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</si>
  <si>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</si>
  <si>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</si>
  <si>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T1.account_id) FROM trans AS T1 JOIN disp AS T2 ON T1.account_id = T2.account_id WHERE T2.type = 'card' AND T1.operation = 'VYBER KARTOU' AND T1.balance &lt; 0 AND T1.frequency = 'POPLATEK MESICNE';</t>
  </si>
  <si>
    <t>SELECT COUNT(T1.account_id) FROM trans AS T1 INNER JOIN account AS T2 ON T1.account_id = T2.account_id WHERE T1.balance &lt; 0 AND T1.operation = 'VYBER KARTOU' AND T2.frequency = 'POPLATEK MESICNE'</t>
  </si>
  <si>
    <t>[('error: no such column: T1.frequency',)]</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</si>
  <si>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</si>
  <si>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</si>
  <si>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</si>
  <si>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</si>
  <si>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</si>
  <si>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'1999-12-31' AND amount &gt;= 250000;</t>
  </si>
  <si>
    <t>SELECT COUNT(T1.account_id) FROM account AS T1 INNER JOIN loan AS T2 ON T1.account_id = T2.account_id WHERE T2.date BETWEEN '1995-01-01' AND '1997-12-31' AND T1.frequency = 'POPLATEK MESICNE' AND T2.amount &gt;= 250000</t>
  </si>
  <si>
    <t>[(112,)]</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</si>
  <si>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</si>
  <si>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</si>
  <si>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</si>
  <si>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</si>
  <si>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</si>
  <si>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COUNT(DISTINCT account_id) FROM loan WHERE account_id IN (SELECT account_id FROM account WHERE district_id = 1) AND status = 'C';</t>
  </si>
  <si>
    <t>SELECT COUNT(T1.account_id) FROM account AS T1 INNER JOIN district AS T2 ON T1.district_id = T2.district_id INNER JOIN loan AS T3 ON T1.account_id = T3.account_id WHERE T1.district_id = 1 AND (T3.status = 'C' OR T3.status = 'D')</t>
  </si>
  <si>
    <t>[(43,)]</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</si>
  <si>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</si>
  <si>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</si>
  <si>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</si>
  <si>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</si>
  <si>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</si>
  <si>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count(DISTINCT T1.client_id) FROM client AS T1 JOIN district AS T2 ON T1.district_id = T2.district_id WHERE T2.A15 = (SELECT min(A15) FROM district WHERE A15 &gt; (SELECT min(A15) FROM district));</t>
  </si>
  <si>
    <t>SELECT COUNT(T1.client_id) FROM client AS T1 INNER JOIN district AS T2 ON T1.district_id = T2.district_id WHERE T1.gender = 'M' AND T2.A15 = (SELECT T3.A15 FROM district AS T3 ORDER BY T3.A15 DESC LIMIT 1, 1)</t>
  </si>
  <si>
    <t>[(66,)]</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</si>
  <si>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</si>
  <si>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</si>
  <si>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</si>
  <si>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</si>
  <si>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</si>
  <si>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 FROM card WHERE type = "OWNER" AND disp_id IN (SELECT disp_id FROM disp WHERE type = "CREDIT");</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</si>
  <si>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</si>
  <si>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</si>
  <si>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</si>
  <si>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</si>
  <si>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</si>
  <si>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</si>
  <si>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"ปิเศก");</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</si>
  <si>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</si>
  <si>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</si>
  <si>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</si>
  <si>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</si>
  <si>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T1.A2 FROM trans AS T1 JOIN account AS T2 ON T1.account_id = T2.account_id WHERE T1.date LIKE '1997%' AND T1.amount &gt; 10000 GROUP BY T1.A2 LIMIT 1;</t>
  </si>
  <si>
    <t>SELECT T1.district_id FROM account AS T1 INNER JOIN district AS T2 ON T1.district_id = T2.district_id INNER JOIN trans AS T3 ON T1.account_id = T3.account_id WHERE STRFTIME('%Y', T3.date) = '1997' GROUP BY T1.district_id HAVING SUM(T3.amount) &gt; 10000</t>
  </si>
  <si>
    <t>[('error: no such column: T1.A2',)]</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</si>
  <si>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</si>
  <si>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</si>
  <si>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</si>
  <si>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</si>
  <si>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T1.account_id FROM order AS T1 JOIN district AS T2 ON T1.bank_to = T2.district_id WHERE T2.A2 = 'Pisek' AND T1.k_symbol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</si>
  <si>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</si>
  <si>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</si>
  <si>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</si>
  <si>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</si>
  <si>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</si>
  <si>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T1.account_id FROM disp AS T1 INNER JOIN card AS T2 ON T1.disp_id = T2.disp_id WHERE T2.type = 'gold';</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</si>
  <si>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</si>
  <si>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</si>
  <si>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</si>
  <si>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</si>
  <si>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</si>
  <si>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</si>
  <si>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JOIN account AS T2 ON T1.account_id = T2.account_id WHERE strftime('%Y', T1.date) = '2024' AND T1.type = 'VYBER KARTOU';</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</si>
  <si>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</si>
  <si>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</si>
  <si>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</si>
  <si>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</si>
  <si>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</si>
  <si>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T1.account_id FROM trans AS T1 JOIN card AS T2 ON T1.account_id = T2.disp_id WHERE T1.date LIKE '2541%' AND T1.operation = 'VYBER KARTOU' AND T1.amount &lt; (SELECT AVG(amount) FROM trans WHERE type = 'credit' AND date LIKE '2541%');</t>
  </si>
  <si>
    <t>SELECT T1.account_id FROM trans AS T1 INNER JOIN account AS T2 ON T1.account_id = T2.account_id WHERE STRFTIME('%Y', T1.date) = '1998' AND T1.operation = 'VYBER KARTOU' AND T1.amount &lt; (SELECT AVG(amount) FROM trans WHERE STRFTIME('%Y', date) = '1998')</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</si>
  <si>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</si>
  <si>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</si>
  <si>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</si>
  <si>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</si>
  <si>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</si>
  <si>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T1.client_id FROM client AS T1 INNER JOIN disp AS T2 ON T1.client_id = T2.client_id INNER JOIN account AS T3 ON T2.account_id = T3.account_id INNER JOIN card AS T4 ON T4.disp_id = T2.disp_id INNER JOIN loan AS T5 ON T5.account_id = T3.account_id WHERE T1.gender = 'F';</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</si>
  <si>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</si>
  <si>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</si>
  <si>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</si>
  <si>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</si>
  <si>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</si>
  <si>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</si>
  <si>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account AS T1 JOIN client AS T2 ON T1.district_id = T2.district_id WHERE T2.gender = 'F' AND T1.district_id IN (SELECT district_id FROM district WHERE A3 = 'โบฮีเมียใต้');</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</si>
  <si>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</si>
  <si>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</si>
  <si>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</si>
  <si>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</si>
  <si>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</si>
  <si>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</si>
  <si>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T1.account_id FROM account AS T1 JOIN district AS T2 ON T1.district_id = T2.district_id WHERE T2.A2 = 'ตะโพน' AND T1.account_id IN (SELECT disp_id FROM disp WHERE disp.type = 'เจ้าของ');</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</si>
  <si>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</si>
  <si>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</si>
  <si>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</si>
  <si>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</si>
  <si>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</si>
  <si>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</si>
  <si>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&lt; 9000 AND T2.frequency &gt; 8000 AND T1.account_id NOT IN (SELECT account_id FROM loan);</t>
  </si>
  <si>
    <t>SELECT T3.type FROM district AS T1 INNER JOIN account AS T2 ON T1.district_id = T2.district_id INNER JOIN disp AS T3 ON T2.account_id = T3.account_id WHERE T3.type != 'OWNER' AND T1.A11 BETWEEN 8000 AND 9000</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</si>
  <si>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</si>
  <si>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</si>
  <si>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</si>
  <si>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</si>
  <si>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</si>
  <si>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`account` AS T1 INNER JOIN `district` AS T2 ON T1.district_id = T2.district_id WHERE T2.A3 = 'โบฮีเมียเหนือ' AND T1.account_id IN (SELECT account_id FROM `trans` WHERE bank = 'พันธมิตร');</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</si>
  <si>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</si>
  <si>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</si>
  <si>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</si>
  <si>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</si>
  <si>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</si>
  <si>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</si>
  <si>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FROM district AS T1 JOIN account AS T2 ON T1.district_id = T2.district_id JOIN trans AS T3 ON T2.district_id = T3.account_id WHERE T3.type = 'VYDAJ';</t>
  </si>
  <si>
    <t>SELECT DISTINCT T1.A2 FROM district AS T1 INNER JOIN account AS T2 ON T1.district_id = T2.district_id INNER JOIN trans AS T3 ON T2.account_id = T3.account_id WHERE T3.type = 'VYDAJ'</t>
  </si>
  <si>
    <t>[('Hl.m. Praha',), ('Hl.m. Praha',), ('Hl.m. Praha',), ('Hl.m. Praha',),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</si>
  <si>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</si>
  <si>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</si>
  <si>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</si>
  <si>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</si>
  <si>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</si>
  <si>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A3 LIKE '%ภูมิภาค%' AND A15 &gt; 4000 AND EXISTS (SELECT 1 FROM account WHERE account.district_id = district.district_id AND date &gt;= '1997-01-01');</t>
  </si>
  <si>
    <t>SELECT AVG(T1.A15) FROM district AS T1 INNER JOIN account AS T2 ON T1.district_id = T2.district_id WHERE STRFTIME('%Y', T2.date) &gt;= '1997' AND T1.A15 &gt; 4000</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</si>
  <si>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</si>
  <si>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</si>
  <si>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</si>
  <si>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</si>
  <si>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</si>
  <si>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 FROM card WHERE type = 'คลาสสิก' AND card_id IN (SELECT card_id FROM disp WHERE disp_id IN (SELECT disp_id FROM account));</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</si>
  <si>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</si>
  <si>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</si>
  <si>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</si>
  <si>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</si>
  <si>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</si>
  <si>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</si>
  <si>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อำเภอพระห้า');</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</si>
  <si>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</si>
  <si>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</si>
  <si>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</si>
  <si>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</si>
  <si>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</si>
  <si>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</si>
  <si>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CAST(SUM(CASE WHEN STRFTIME('%Y', issued) &lt; '1998' AND type = 'gold' THEN 1 ELSE 0 END) AS REAL) * 100 / COUNT(card_id) FROM card;</t>
  </si>
  <si>
    <t>SELECT CAST(SUM(type = 'gold' AND STRFTIME('%Y', issued) &lt; '1998') AS REAL) * 100 / COUNT(card_id) FROM card</t>
  </si>
  <si>
    <t>[(3.9237668161434978,)]</t>
  </si>
  <si>
    <t>Who is the owner of the account with the largest loan amount?</t>
  </si>
  <si>
    <t>ใครคือเจ้าของบัญชีที่มีวงเงินกู้มากที่สุด?</t>
  </si>
  <si>
    <t>SELECT T1.client_id FROM client AS T1 JOIN account AS T2 ON T1.district_id = T2.district_id JOIN loan AS T3 ON T2.account_id = T3.account_id ORDER BY T3.amount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</si>
  <si>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</si>
  <si>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</si>
  <si>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</si>
  <si>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</si>
  <si>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</si>
  <si>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</si>
  <si>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A15 FROM district WHERE district_id = 532 AND A15 IS NOT NULL;</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</si>
  <si>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</si>
  <si>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</si>
  <si>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</si>
  <si>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</si>
  <si>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T1.district_id FROM account AS T1 JOIN order AS T2 ON T1.account_id = T2.account_id WHERE T2.order_id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</si>
  <si>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</si>
  <si>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</si>
  <si>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</si>
  <si>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</si>
  <si>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</si>
  <si>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</si>
  <si>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T1.trans_id FROM trans AS T1 JOIN account AS T2 ON T1.account_id = T2.account_id WHERE T2.client_id = 3356 AND T1.operation = 'VYBER';</t>
  </si>
  <si>
    <t>SELECT T4.trans_id FROM client AS T1 INNER JOIN disp AS T2 ON T1.client_id = T2.client_id INNER JOIN account AS T3 ON T2.account_id = T3.account_id INNER JOIN trans AS T4 ON T3.account_id = T4.account_id WHERE T1.client_id = 3356 AND T4.operation = 'VYBER'</t>
  </si>
  <si>
    <t>[('error: no such column: T2.client_id',)]</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</si>
  <si>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</si>
  <si>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</si>
  <si>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</si>
  <si>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</si>
  <si>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</si>
  <si>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COUNT(account_id)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</si>
  <si>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</si>
  <si>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</si>
  <si>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</si>
  <si>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</si>
  <si>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JOIN disp AS T2 ON T1.card_id = T2.card_id WHERE T2.client_id = 13539;</t>
  </si>
  <si>
    <t>SELECT T3.type FROM disp AS T1 INNER JOIN client AS T2 ON T1.client_id = T2.client_id INNER JOIN card AS T3 ON T1.disp_id = T3.disp_id WHERE T2.client_id = 13539</t>
  </si>
  <si>
    <t>[('junior',)]</t>
  </si>
  <si>
    <t>What is the region of the client with the id 3541 from?</t>
  </si>
  <si>
    <t>A3 refers to region</t>
  </si>
  <si>
    <t>ลูกค้าที่มีรหัส 3541 มาจากภูมิภาคใด?</t>
  </si>
  <si>
    <t>A3 หมายถึงภูมิภาค</t>
  </si>
  <si>
    <t>SELECT T1.A3 FROM district AS T1 INNER JOIN client AS T2 ON T1.district_id = T2.district_id WHERE T2.client_id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</si>
  <si>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</si>
  <si>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</si>
  <si>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</si>
  <si>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</si>
  <si>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</si>
  <si>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</si>
  <si>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T1.district_id FROM client AS T1 JOIN account AS T2 ON T1.district_id = T2.district_id JOIN loan AS T3 ON T2.account_id = T3.account_id WHERE T3.status = 'A' GROUP BY T1.district_id ORDER BY COUNT(*) DESC LIMIT 1;</t>
  </si>
  <si>
    <t>SELECT T1.A2 FROM District AS T1 INNER JOIN Account AS T2 ON T1.District_id = T2.District_id INNER JOIN Loan AS T3 ON T2.Account_id = T3.Account_id WHERE T3.status = 'A' GROUP BY T1.District_id ORDER BY COUNT(T2.Account_id) DESC LIMIT 1</t>
  </si>
  <si>
    <t>[('Hl.m. Praha',)]</t>
  </si>
  <si>
    <t>Who placed the order with the id 32423?</t>
  </si>
  <si>
    <t>ใครสั่งรหัส 32423 ไว้บ้างคะ?</t>
  </si>
  <si>
    <t>SELECT T1.client_id FROM disp AS T1 WHERE T1.account_id IN (SELECT account_id FROM order WHERE account_to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</si>
  <si>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</si>
  <si>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</si>
  <si>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</si>
  <si>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</si>
  <si>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5);</t>
  </si>
  <si>
    <t>SELECT T3.trans_id FROM district AS T1 INNER JOIN account AS T2 ON T1.district_id = T2.district_id INNER JOIN trans AS T3 ON T2.account_id = T3.account_id WHERE T1.district_id = 5</t>
  </si>
  <si>
    <t>[(837, 3, '1997-07-07', 'PRIJEM', 'VKLAD', 1000, 1000, None, None, None), (844, 3, '1997-07-11', 'PRIJEM', 'VKLAD', 7502, 8502, None, None, None), (845, 3, '1997-08-11', 'PRIJEM', 'VKLAD', 7502, 23828, None, None, None), (846, 3, '1997-09-11', 'PRIJEM', 'VKLAD', 7502, 29009, None, None, None), ('... truncated',)]</t>
  </si>
  <si>
    <t>[(837,), (844,), (845,), (846,), ('... truncated',)]</t>
  </si>
  <si>
    <t>How many of the accounts are from Jesenik district?</t>
  </si>
  <si>
    <t>บัญชีมาจากเขตเจเซนิกกี่บัญชี?</t>
  </si>
  <si>
    <t>SELECT count(*) FROM account WHERE district_id = (SELECT district_id FROM district WHERE A2 = 'Jesenice');</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</si>
  <si>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</si>
  <si>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</si>
  <si>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</si>
  <si>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</si>
  <si>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</si>
  <si>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</si>
  <si>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T1.client_id FROM disp AS T1 INNER JOIN card AS T2 ON T1.disp_id = T2.disp_id WHERE T2.type = 'young' AND T2.issued &gt;= '1997-01-01';</t>
  </si>
  <si>
    <t>SELECT T2.client_id FROM card AS T1 INNER JOIN disp AS T2 ON T1.disp_id = T2.disp_id WHERE T1.type = 'junior' AND T1.issued &gt;= '1997-01-01'</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</si>
  <si>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</si>
  <si>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</si>
  <si>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</si>
  <si>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</si>
  <si>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</si>
  <si>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c.gender = 'F' THEN 1 ELSE 0 END) AS REAL) * 100 / COUNT(c.client_id) FROM client c JOIN account a ON c.district_id = a.district_id WHERE a.district_id IN (SELECT district_id FROM district WHERE A11 &gt; 10000);</t>
  </si>
  <si>
    <t>SELECT CAST(SUM(T2.gender = 'F') AS REAL) * 100 / COUNT(T2.client_id) FROM district AS T1 INNER JOIN client AS T2 ON T1.district_id = T2.district_id WHERE T1.A11 &gt; 10000</t>
  </si>
  <si>
    <t>[(49.00819353773377,)]</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</si>
  <si>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</si>
  <si>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</si>
  <si>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</si>
  <si>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</si>
  <si>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</si>
  <si>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(SUM(CASE WHEN strftime('%Y', date) = '1997' THEN amount ELSE 0 END) - SUM(CASE WHEN strftime('%Y', date) = '1996' THEN amount ELSE 0 END)) * 100.0 / SUM(CASE WHEN strftime('%Y', date) = '1996' THEN amount ELSE 0 END) FROM loan WHERE account_id IN (SELECT account_id FROM account WHERE district_id IN (SELECT district_id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</si>
  <si>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</si>
  <si>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[(67.76890256165684,)]</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</si>
  <si>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</si>
  <si>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</si>
  <si>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</si>
  <si>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</si>
  <si>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date &gt; '1995-01-01' AND operation = 'VYBER KARTOU';</t>
  </si>
  <si>
    <t>SELECT COUNT(account_id) FROM trans WHERE STRFTIME('%Y', date) &gt; '1995' AND operation = 'VYBER KARTOU'</t>
  </si>
  <si>
    <t>[(7966,)]</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</si>
  <si>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</si>
  <si>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</si>
  <si>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</si>
  <si>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</si>
  <si>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</si>
  <si>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'Bohemia del Norte' THEN 1 ELSE 0 END) - SUM(CASE WHEN A16 = 'Bohemia Oriental' THEN 1 ELSE 0 END) FROM district WHERE A16 IN ('Bohemia del Norte', 'Bohemia Oriental') AND A16 LIKE '%Bohemia%';</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</si>
  <si>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</si>
  <si>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</si>
  <si>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</si>
  <si>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</si>
  <si>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 FROM disp WHERE 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</si>
  <si>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</si>
  <si>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</si>
  <si>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</si>
  <si>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</si>
  <si>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</si>
  <si>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</si>
  <si>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T1.frequency FROM account AS T1 WHERE T1.account_id = 3; SELECT SUM(T2.amount) FROM order AS T2 WHERE T2.k_symbol = 3539;</t>
  </si>
  <si>
    <t>SELECT T1.frequency, T2.k_symbol FROM account AS T1 INNER JOIN (SELECT account_id, k_symbol, SUM(amount) AS total_amount FROM `order` GROUP BY account_id, k_symbol) AS T2 ON T1.account_id = T2.account_id WHERE T1.account_id = 3 AND T2.total_amount = 3539</t>
  </si>
  <si>
    <t>[('error: You can only execute one statement at a time.',)]</t>
  </si>
  <si>
    <t>[('POPLATEK MESICNE', 'POJISTNE')]</t>
  </si>
  <si>
    <t>What year was account owner number 130 born?</t>
  </si>
  <si>
    <t>เจ้าของบัญชีหมายเลข 130 เกิดปีอะไร?</t>
  </si>
  <si>
    <t>SELECT strftime('%Y', birth_date) FROM client WHERE district_id = (SELECT district_id FROM account WHERE account_id = 130);</t>
  </si>
  <si>
    <t>SELECT STRFTIME('%Y', T1.birth_date) FROM client AS T1 INNER JOIN disp AS T3 ON T1.client_id = T3.client_id INNER JOIN account AS T2 ON T3.account_id = T2.account_id WHERE T2.account_id = 130</t>
  </si>
  <si>
    <t>[('1974',), ('1966',), ('1972',), ('1930',), ('... truncated',)]</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</si>
  <si>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</si>
  <si>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</si>
  <si>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</si>
  <si>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</si>
  <si>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</si>
  <si>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account_id) FROM disp WHERE type = 'OWNER' AND account_id IN (SELECT account_id FROM trans);</t>
  </si>
  <si>
    <t>SELECT COUNT(T1.account_id) FROM account AS T1 INNER JOIN disp AS T2 ON T1.account_id = T2.account_id WHERE T2.type = 'OWNER' AND T1.frequency = 'POPLATEK PO OBRATU'</t>
  </si>
  <si>
    <t>[(4500,)]</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</si>
  <si>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</si>
  <si>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</si>
  <si>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</si>
  <si>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T1.amount, T2.operation FROM loan AS T1 INNER JOIN trans AS T2 ON T1.account_id = T2.account_id WHERE T1.account_id IN (SELECT account_id FROM client WHERE client_id = 992);</t>
  </si>
  <si>
    <t>SELECT T4.amount, T4.status FROM client AS T1 INNER JOIN disp AS T2 ON T1.client_id = T2.client_id INNER JOIN account AS T3 on T2.account_id = T3.account_id INNER JOIN loan AS T4 ON T3.account_id = T4.account_id WHERE T1.client_id = 992</t>
  </si>
  <si>
    <t>[('error: ambiguous column name: account_id',)]</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</si>
  <si>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</si>
  <si>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</si>
  <si>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</si>
  <si>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T1.amount, T1.balance, T2.gender FROM trans AS T1 JOIN account AS T2 ON T1.account_id = T2.account_id WHERE T1.trans_id = 851 AND T2.client_id = (SELECT client_id FROM client WHERE client_id = 4);</t>
  </si>
  <si>
    <t>SELECT T4.balance, T1.gender FROM client AS T1 INNER JOIN disp AS T2 ON T1.client_id = T2.client_id INNER JOIN account AS T3 ON T2.account_id =T3.account_id INNER JOIN trans AS T4 ON T3.account_id = T4.account_id WHERE T1.client_id = 4 AND T4.trans_id = 851</t>
  </si>
  <si>
    <t>[('error: no such column: T2.gender',)]</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</si>
  <si>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</si>
  <si>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</si>
  <si>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</si>
  <si>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</si>
  <si>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</si>
  <si>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</si>
  <si>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</si>
  <si>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</si>
  <si>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</si>
  <si>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</si>
  <si>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</si>
  <si>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</si>
  <si>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</si>
  <si>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</si>
  <si>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c.birth_date, card.card_id FROM client c JOIN disp d ON c.client_id = d.client_id JOIN account a ON d.account_id = a.account_id JOIN district dis ON c.district_id = dis.district_id WHERE strftime('%Y', c.birth_date) BETWEEN '1983' AND '1987' AND a.district_id = (SELECT district_id FROM district WHERE A16 = 'Bohemia del Este');</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</si>
  <si>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</si>
  <si>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[('error: no such column: card.card_id',)]</t>
  </si>
  <si>
    <t>[(379, 311), (734, 611), (3428, 2836)]</t>
  </si>
  <si>
    <t>Please provide the IDs of the 3 female clients with the largest loans.</t>
  </si>
  <si>
    <t>โปรดระบุรหัสของลูกค้าหญิง 3 รายที่มีสินเชื่อมากที่สุด</t>
  </si>
  <si>
    <t>SELECT client_id FROM client WHERE gender = 'F' ORDER BY client_id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</si>
  <si>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</si>
  <si>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[(13998,), (13971,), (13955,)]</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</si>
  <si>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</si>
  <si>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</si>
  <si>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</si>
  <si>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</si>
  <si>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</si>
  <si>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disp_id IN (SELECT disp_id FROM account WHERE account_id IN (SELECT account_id FROM order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</si>
  <si>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</si>
  <si>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[(1556,)]</t>
  </si>
  <si>
    <t>How many accounts in Beroun were opened after 1996?</t>
  </si>
  <si>
    <t>มีกี่บัญชีใน Beroun ที่ถูกเปิดหลังปี 1996</t>
  </si>
  <si>
    <t>SELECT count(account_id) FROM account WHERE district_id = (SELECT district_id FROM district WHERE A2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</si>
  <si>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</si>
  <si>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</si>
  <si>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</si>
  <si>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COUNT(DISTINCT c.card_id) FROM client c JOIN disp d ON c.client_id = d.client_id JOIN card c2 ON d.disp_id = c2.disp_id WHERE c.gender = 'F' AND c2.type = 'youth';</t>
  </si>
  <si>
    <t>SELECT COUNT(T1.client_id) FROM client AS T1 INNER JOIN disp AS T2 ON T1.client_id = T2.client_id INNER JOIN card AS T3 ON T2.disp_id = T3.disp_id WHERE T1.gender = 'F' AND T3.type = 'junior'</t>
  </si>
  <si>
    <t>[('error: no such column: c.card_id',)]</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</si>
  <si>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</si>
  <si>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</si>
  <si>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</si>
  <si>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</si>
  <si>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</si>
  <si>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'ปราก';</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</si>
  <si>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</si>
  <si>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</si>
  <si>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</si>
  <si>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</si>
  <si>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</si>
  <si>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</si>
  <si>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CAST(COUNT(CASE WHEN T1.gender = 'M' THEN 1 END) AS REAL) * 100 / COUNT(T1.gender) FROM client AS T1 JOIN disp AS T2 ON T1.client_id = T2.client_id WHERE T2.type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</si>
  <si>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</si>
  <si>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</si>
  <si>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</si>
  <si>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</si>
  <si>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</si>
  <si>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</si>
  <si>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</si>
  <si>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</si>
  <si>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</si>
  <si>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</si>
  <si>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</si>
  <si>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date &lt; '1997-01-01' ORDER BY amount LIMIT 1;</t>
  </si>
  <si>
    <t>SELECT T1.account_id FROM loan AS T1 INNER JOIN account AS T2 ON T1.account_id = T2.account_id WHERE T1.duration &gt; 24 AND STRFTIME('%Y', T2.date) &lt; '1997' ORDER BY T1.amount ASC LIMIT 1</t>
  </si>
  <si>
    <t>[(10001,)]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</si>
  <si>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</si>
  <si>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</si>
  <si>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</si>
  <si>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</si>
  <si>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</si>
  <si>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T1.account_id FROM client AS T1 JOIN disp AS T2 ON T1.client_id = T2.client_id WHERE T1.gender = 'F' ORDER BY T1.birth_date DESC LIMIT 20000000000000000000000000000000;</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</si>
  <si>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</si>
  <si>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</si>
  <si>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</si>
  <si>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</si>
  <si>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</si>
  <si>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</si>
  <si>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count(client_id) FROM client WHERE strftime('%Y', birth_date) = '1920' AND district_id IN (SELECT district_id FROM district WHERE A3 = 'โบฮีเมียตะวันออก');</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</si>
  <si>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</si>
  <si>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</si>
  <si>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</si>
  <si>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</si>
  <si>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</si>
  <si>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loan WHERE duration = 24 AND frequency = 'POPLATEK TYDNE';</t>
  </si>
  <si>
    <t>SELECT COUNT(T2.account_id) FROM account AS T1 INNER JOIN loan AS T2 ON T1.account_id = T2.account_id WHERE T2.duration = 24 AND T1.frequency = 'POPLATEK TYDNE'</t>
  </si>
  <si>
    <t>[('error: no such column: frequency',)]</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</si>
  <si>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</si>
  <si>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</si>
  <si>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</si>
  <si>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</si>
  <si>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AVG(amount) FROM loan WHERE account_id IN (SELECT account_id FROM disp WHERE type = 'C') AND loan_id IN (SELECT loan_id FROM loan WHERE status = 'D');</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</si>
  <si>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</si>
  <si>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</si>
  <si>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</si>
  <si>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</si>
  <si>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</si>
  <si>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</si>
  <si>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c.district_id FROM client c JOIN disp d ON c.client_id = d.client_id WHERE d.account_id IN (SELECT account_id FROM account);</t>
  </si>
  <si>
    <t>SELECT T3.client_id, T2.district_id, T2.A2 FROM account AS T1 INNER JOIN district AS T2 ON T1.district_id = T2.district_id INNER JOIN disp AS T3 ON T1.account_id = T3.account_id WHERE T3.type = 'OWNER'</t>
  </si>
  <si>
    <t>[(1, 18), (2, 1), (3, 1), (4, 5), ('... truncated',)]</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</si>
  <si>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</si>
  <si>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</si>
  <si>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</si>
  <si>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</si>
  <si>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</si>
  <si>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</si>
  <si>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</si>
  <si>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</si>
  <si>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</si>
  <si>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</si>
  <si>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</si>
  <si>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</si>
  <si>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</si>
  <si>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</si>
  <si>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</si>
  <si>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</si>
  <si>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</si>
  <si>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</si>
  <si>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</si>
  <si>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COUNT(T1.atom_id) FROM atom AS T1 JOIN molecule AS T2 ON T1.molecule_id = T2.molecule_id WHERE T2.label = '-' AND T1.element = 'cl';</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</si>
  <si>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</si>
  <si>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</si>
  <si>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</si>
  <si>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</si>
  <si>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</si>
  <si>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</si>
  <si>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AVG(atom_count) FROM (SELECT COUNT(*) AS atom_count FROM atom WHERE element = 'o' AND molecule_id IN (SELECT molecule_id FROM bond WHERE bond_type = '-') GROUP BY molecule_id) AS subquery;</t>
  </si>
  <si>
    <t>SELECT AVG(oxygen_count) FROM (SELECT T1.molecule_id, COUNT(T1.element) AS oxygen_count FROM atom AS T1 INNER JOIN bond AS T2 ON T1.molecule_id = T2.molecule_id  WHERE T2.bond_type = '-' AND T1.element = 'o'  GROUP BY T1.molecule_id) AS oxygen_counts</t>
  </si>
  <si>
    <t>[(3.3536977491961415,)]</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</si>
  <si>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</si>
  <si>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</si>
  <si>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</si>
  <si>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</si>
  <si>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</si>
  <si>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</si>
  <si>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</si>
  <si>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</si>
  <si>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</si>
  <si>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</si>
  <si>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</si>
  <si>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</si>
  <si>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</si>
  <si>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COUNT(DISTINCT m.molecule_id) FROM molecule AS m JOIN atom AS a ON m.molecule_id = a.molecule_id WHERE a.element = 'na' AND m.label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</si>
  <si>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</si>
  <si>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</si>
  <si>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</si>
  <si>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</si>
  <si>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</si>
  <si>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</si>
  <si>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</si>
  <si>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</si>
  <si>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</si>
  <si>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</si>
  <si>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</si>
  <si>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</si>
  <si>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</si>
  <si>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</si>
  <si>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</si>
  <si>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</si>
  <si>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</si>
  <si>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</si>
  <si>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</si>
  <si>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</si>
  <si>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</si>
  <si>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</si>
  <si>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 FROM bond WHERE bond_type = '#';</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</si>
  <si>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</si>
  <si>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</si>
  <si>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</si>
  <si>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</si>
  <si>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</si>
  <si>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COUNT(atom_id) FROM atom WHERE element != 'Br';</t>
  </si>
  <si>
    <t>SELECT COUNT(DISTINCT T.atom_id) FROM atom AS T WHERE T.element &lt;&gt; 'br'</t>
  </si>
  <si>
    <t>[(12333,)]</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</si>
  <si>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</si>
  <si>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</si>
  <si>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</si>
  <si>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</si>
  <si>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</si>
  <si>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BETWEEN 'TR000' AND 'TR099' AND label = '+' LIMIT 100;</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</si>
  <si>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</si>
  <si>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</si>
  <si>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</si>
  <si>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</si>
  <si>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</si>
  <si>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</si>
  <si>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</si>
  <si>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</si>
  <si>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</si>
  <si>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</si>
  <si>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</si>
  <si>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</si>
  <si>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</si>
  <si>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</si>
  <si>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T1.element FROM atom AS T1 JOIN connected AS T2 ON T1.atom_id = T2.atom_id JOIN bond AS T3 ON T2.bond_id = T3.bond_id WHERE T3.bond_id = 'TR004_8_9';</t>
  </si>
  <si>
    <t>SELECT DISTINCT T1.element FROM atom AS T1 INNER JOIN connected AS T2 ON T1.atom_id = T2.atom_id WHERE T2.bond_id = 'TR004_8_9'</t>
  </si>
  <si>
    <t>[('c',), ('c',)]</t>
  </si>
  <si>
    <t>[('c',)]</t>
  </si>
  <si>
    <t>What elements are in a double type bond?</t>
  </si>
  <si>
    <t>double type bond refers to bond_type = '=';</t>
  </si>
  <si>
    <t>พันธะคู่มีองค์ประกอบอะไรบ้าง?</t>
  </si>
  <si>
    <t>พันธบัตรประเภทคู่หมายถึง Bond_type = '=';</t>
  </si>
  <si>
    <t>SELECT T1.element FROM atom AS T1 JOIN connected AS T2 ON T1.atom_id = T2.atom_id JOIN bond AS T3 ON T2.bond_id = T3.bond_id WHERE T3.bond_type = '=';</t>
  </si>
  <si>
    <t>SELECT DISTINCT T1.element FROM atom AS T1 INNER JOIN bond AS T2 ON T1.molecule_id = T2.molecule_id INNER JOIN connected AS T3 ON T1.atom_id = T3.atom_id WHERE T2.bond_type = '='</t>
  </si>
  <si>
    <t>[('c',), ('o',), ('c',), ('c',),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</si>
  <si>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</si>
  <si>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</si>
  <si>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</si>
  <si>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</si>
  <si>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</si>
  <si>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atom WHERE element = 'h' GROUP BY label ORDER BY COUNT(*) DESC LIMIT 1;</t>
  </si>
  <si>
    <t>SELECT T.label FROM ( SELECT T2.label, COUNT(T2.molecule_id) FROM atom AS T1 INNER JOIN molecule AS T2 ON T1.molecule_id = T2.molecule_id WHERE T1.element = 'h' GROUP BY T2.label ORDER BY COUNT(T2.molecule_id) DESC LIMIT 1 ) t</t>
  </si>
  <si>
    <t>[('error: no such column: label',)]</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</si>
  <si>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</si>
  <si>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</si>
  <si>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</si>
  <si>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</si>
  <si>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DISTINCT T1.bond_type FROM bond AS T1 JOIN connected AS T2 ON T1.bond_id = T2.bond_id JOIN atom AS T3 ON T2.atom_id = T3.atom_id WHERE T3.element = 'cl';</t>
  </si>
  <si>
    <t>SELECT DISTINCT T1.bond_type FROM bond AS T1 INNER JOIN connected AS T2 ON T1.bond_id = T2.bond_id INNER JOIN atom AS T3 ON T2.atom_id = T3.atom_id WHERE T3.element = 'cl'</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</si>
  <si>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</si>
  <si>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</si>
  <si>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</si>
  <si>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</si>
  <si>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connected AS T2 ON T1.bond_id = T2.bond_id WHERE T1.atom_id != T2.atom_id AND T1.bond_id IN (SELECT bond_id FROM bond WHERE bond_type = '-');</t>
  </si>
  <si>
    <t>SELECT T2.atom_id, T2.atom_id2 FROM bond AS T1 INNER JOIN connected AS T2 ON T1.bond_id = T2.bond_id WHERE T1.bond_type = '-'</t>
  </si>
  <si>
    <t>[('TR000_1',), ('TR000_2',), ('TR000_2',), ('TR000_3',), ('... truncated',)]</t>
  </si>
  <si>
    <t>[('TR000_1', 'TR000_2'), ('TR000_2', 'TR000_1'), ('TR000_2', 'TR000_3'), ('TR000_3', 'TR000_2'),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</si>
  <si>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</si>
  <si>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</si>
  <si>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</si>
  <si>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</si>
  <si>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 T2.atom_id FROM connected AS T1 JOIN connected AS T2 ON T1.bond_id = T2.bond_id JOIN molecule AS M ON M.molecule_id = T1.atom_id WHERE M.label != '-';</t>
  </si>
  <si>
    <t>SELECT DISTINCT T1.atom_id FROM atom AS T1 INNER JOIN molecule AS T2 ON T1.molecule_id = T2.molecule_id INNER JOIN connected AS T3 ON T1.atom_id = T3.atom_id WHERE T2.label = '-'</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</si>
  <si>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</si>
  <si>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</si>
  <si>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</si>
  <si>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</si>
  <si>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</si>
  <si>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LIMIT 1;</t>
  </si>
  <si>
    <t>SELECT T.element FROM (SELECT T1.element, COUNT(DISTINCT T1.molecule_id) FROM atom AS T1 INNER JOIN molecule AS T2 ON T1.molecule_id = T2.molecule_id WHERE T2.label = '-' GROUP BY T1.element ORDER BY COUNT(DISTINCT T1.molecule_id) ASC LIMIT 1) t</t>
  </si>
  <si>
    <t>[('br',)]</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</si>
  <si>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</si>
  <si>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</si>
  <si>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</si>
  <si>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</si>
  <si>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</si>
  <si>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</si>
  <si>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</si>
  <si>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</si>
  <si>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</si>
  <si>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</si>
  <si>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</si>
  <si>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</si>
  <si>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</si>
  <si>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</si>
  <si>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</si>
  <si>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</si>
  <si>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</si>
  <si>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</si>
  <si>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</si>
  <si>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T1.molecule_id = T2.molecule_id JOIN connected AS T3 ON T1.atom_id = T3.atom_id JOIN bond AS T4 ON T3.bond_id = T4.bond_id WHERE T4.bond_type = '-' AND T1.element = 'i' AND T1.element = 's';</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</si>
  <si>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</si>
  <si>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</si>
  <si>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</si>
  <si>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</si>
  <si>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</si>
  <si>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</si>
  <si>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DISTINCT atom_id FROM connected WHERE bond_id IN (SELECT bond_id FROM bond WHERE bond_type = '#');</t>
  </si>
  <si>
    <t>SELECT T2.atom_id, T2.atom_id2 FROM bond AS T1 INNER JOIN connected AS T2 ON T1.bond_id = T2.bond_id WHERE T1.bond_type = '#'</t>
  </si>
  <si>
    <t>[('TR041_10',), ('TR041_7',), ('TR041_8',), ('TR041_9',), ('... truncated',)]</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</si>
  <si>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</si>
  <si>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</si>
  <si>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</si>
  <si>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</si>
  <si>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</si>
  <si>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atom AS T1 JOIN connected AS T2 ON T1.atom_id = T2.atom_id JOIN molecule AS T3 ON T3.molecule_id = T2.atom_id2 WHERE T3.molecule_id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</si>
  <si>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</si>
  <si>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</si>
  <si>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</si>
  <si>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</si>
  <si>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</si>
  <si>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</si>
  <si>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 'f' THEN 0 ELSE 1 END) * 100 AS REAL) / COUNT(DISTINCT molecule_id) FROM molecule WHERE label = '+' AND molecule_id NOT IN (SELECT molecule_id FROM atom WHERE element = 'f');</t>
  </si>
  <si>
    <t>SELECT CAST(COUNT(DISTINCT CASE WHEN T1.element &lt;&gt; 'f' THEN T2.molecule_id ELSE NULL END) AS REAL) * 100 / COUNT(DISTINCT T2.molecule_id) FROM atom AS T1 INNER JOIN molecule AS T2 ON T1.molecule_id = T2.molecule_id WHERE T2.label = '+'</t>
  </si>
  <si>
    <t>[('error: no such column: element',)]</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</si>
  <si>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</si>
  <si>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</si>
  <si>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</si>
  <si>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</si>
  <si>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</si>
  <si>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 100 AS REAL)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</si>
  <si>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</si>
  <si>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</si>
  <si>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</si>
  <si>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</si>
  <si>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</si>
  <si>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</si>
  <si>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</si>
  <si>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element FROM atom WHERE molecule_id = (SELECT molecule_id FROM molecule WHERE label = 'TR000') GROUP BY element ORDER BY element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</si>
  <si>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</si>
  <si>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</si>
  <si>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</si>
  <si>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</si>
  <si>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</si>
  <si>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</si>
  <si>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</si>
  <si>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</si>
  <si>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</si>
  <si>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</si>
  <si>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</si>
  <si>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</si>
  <si>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</si>
  <si>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</si>
  <si>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</si>
  <si>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</si>
  <si>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</si>
  <si>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</si>
  <si>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</si>
  <si>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</si>
  <si>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</si>
  <si>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</si>
  <si>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JOIN bond AS T2 ON T1.bond_id = T2.bond_id WHERE T2.bond_id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</si>
  <si>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</si>
  <si>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</si>
  <si>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</si>
  <si>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</si>
  <si>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</si>
  <si>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</si>
  <si>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bond_id FROM connected WHERE atom_id = 2 AND atom_id2 = (SELECT atom_id FROM atom WHERE molecule_id = (SELECT molecule_id FROM atom WHERE 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</si>
  <si>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</si>
  <si>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</si>
  <si>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</si>
  <si>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</si>
  <si>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</si>
  <si>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</si>
  <si>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LIMIT 5 ORDER BY label;</t>
  </si>
  <si>
    <t>SELECT DISTINCT T.molecule_id FROM bond AS T WHERE T.bond_type = '=' ORDER BY T.molecule_id LIMIT 5</t>
  </si>
  <si>
    <t>[('error: near "ORDER": syntax error',)]</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</si>
  <si>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</si>
  <si>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</si>
  <si>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</si>
  <si>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</si>
  <si>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</si>
  <si>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</si>
  <si>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</si>
  <si>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</si>
  <si>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</si>
  <si>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</si>
  <si>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</si>
  <si>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</si>
  <si>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</si>
  <si>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</si>
  <si>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</si>
  <si>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</si>
  <si>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</si>
  <si>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</si>
  <si>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</si>
  <si>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</si>
  <si>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</si>
  <si>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CAST(SUM(CASE WHEN element = 'h' THEN 1 ELSE 0 END) AS REAL) / COUNT(atom_id) AS percentage FROM atom WHERE molecule_id = 'TR206';</t>
  </si>
  <si>
    <t>SELECT ROUND(CAST(COUNT(CASE WHEN T.element = 'h' THEN T.atom_id ELSE NULL END) AS REAL) * 100 / COUNT(T.atom_id),4) FROM atom AS T WHERE T.molecule_id = 'TR206'</t>
  </si>
  <si>
    <t>[(0.45454545454545453,)]</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</si>
  <si>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</si>
  <si>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</si>
  <si>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</si>
  <si>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</si>
  <si>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</si>
  <si>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T1.bond_type FROM bond AS T1 JOIN molecule AS T2 ON T1.molecule_id = T2.molecule_id WHERE T2.molecule_id = 'TR000';</t>
  </si>
  <si>
    <t>SELECT DISTINCT T.bond_type FROM bond AS T WHERE T.molecule_id = 'TR000'</t>
  </si>
  <si>
    <t>[('-',), ('-',), ('-',), ('-',)]</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</si>
  <si>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</si>
  <si>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</si>
  <si>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</si>
  <si>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</si>
  <si>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T1.element FROM atom AS T1 JOIN molecule AS T2 ON T1.molecule_id = T2.molecule_id WHERE T2.label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</si>
  <si>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</si>
  <si>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</si>
  <si>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</si>
  <si>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</si>
  <si>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</si>
  <si>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</si>
  <si>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JOIN connected AS T2 ON T1.bond_id = T2.bond_id JOIN atom AS T3 ON T2.atom_id = T3.atom_id JOIN molecule AS T4 ON T3.molecule_id = T4.molecule_id WHERE T4.molecule_id = 'TR010' GROUP BY T1.bond_type ORDER BY COUNT(T1.bond_type) DESC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</si>
  <si>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</si>
  <si>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</si>
  <si>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</si>
  <si>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</si>
  <si>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</si>
  <si>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molecule_id FROM molecule WHERE label = '-' ORDER BY label ASC LIMIT 3;</t>
  </si>
  <si>
    <t>SELECT DISTINCT T2.molecule_id FROM bond AS T1 INNER JOIN molecule AS T2 ON T1.molecule_id = T2.molecule_id WHERE T1.bond_type = '-' AND T2.label = '-' ORDER BY T2.molecule_id LIMIT 3</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</si>
  <si>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</si>
  <si>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</si>
  <si>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</si>
  <si>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</si>
  <si>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</si>
  <si>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bond_id FROM bond WHERE molecule_id = (SELECT molecule_id FROM molecule WHERE label = 'TR006') ORDER BY bond_id LIMIT 2;</t>
  </si>
  <si>
    <t>SELECT DISTINCT T2.bond_id FROM atom AS T1 INNER JOIN connected AS T2 ON T1.atom_id = T2.atom_id WHERE T1.molecule_id = 'TR006' ORDER BY T2.bond_id LIMIT 2</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</si>
  <si>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</si>
  <si>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</si>
  <si>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</si>
  <si>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</si>
  <si>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</si>
  <si>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connected AS T1 INNER JOIN atom AS T2 ON T1.atom_id = T2.atom_id WHERE T2.atom_id = 'TR009_12';</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</si>
  <si>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</si>
  <si>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</si>
  <si>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</si>
  <si>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</si>
  <si>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</si>
  <si>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COUNT(molecule_id) FROM molecule WHERE label = '+' AND molecule_id IN (SELECT molecule_id FROM atom WHERE element = 'br');</t>
  </si>
  <si>
    <t>SELECT COUNT(DISTINCT T2.molecule_id) FROM atom AS T1 INNER JOIN molecule AS T2 ON T1.molecule_id = T2.molecule_id WHERE T2.label = '+' AND T1.element = 'br'</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</si>
  <si>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</si>
  <si>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</si>
  <si>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</si>
  <si>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</si>
  <si>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T2.element FROM bond AS T1 JOIN molecule AS T2 ON T1.molecule_id = T2.molecule_id WHERE T1.molecule_id = (SELECT molecule_id FROM molecule WHERE label = 'TR001_6_9');</t>
  </si>
  <si>
    <t>SELECT T1.bond_type, T2.atom_id, T2.atom_id2 FROM bond AS T1 INNER JOIN connected AS T2 ON T1.bond_id = T2.bond_id WHERE T2.bond_id = 'TR001_6_9'</t>
  </si>
  <si>
    <t>[('error: no such column: T2.element',)]</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</si>
  <si>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</si>
  <si>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</si>
  <si>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</si>
  <si>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</si>
  <si>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</si>
  <si>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JOIN atom AS T2 ON T1.molecule_id = T2.molecule_id WHERE T2.atom_id = 'TR001_10';</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</si>
  <si>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</si>
  <si>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</si>
  <si>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</si>
  <si>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</si>
  <si>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WHERE bond_type = '#';</t>
  </si>
  <si>
    <t>SELECT COUNT(DISTINCT T.molecule_id) FROM bond AS T WHERE T.bond_type = '#'</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</si>
  <si>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</si>
  <si>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</si>
  <si>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</si>
  <si>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</si>
  <si>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COUNT(DISTINCT bond_id)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</si>
  <si>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</si>
  <si>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</si>
  <si>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</si>
  <si>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</si>
  <si>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</si>
  <si>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</si>
  <si>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DISTINCT T1.element FROM atom AS T1 JOIN molecule AS T2 ON T1.molecule_id = T2.molecule_id WHERE T2.molecule_id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</si>
  <si>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</si>
  <si>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</si>
  <si>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</si>
  <si>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</si>
  <si>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</si>
  <si>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</si>
  <si>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</si>
  <si>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</si>
  <si>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</si>
  <si>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</si>
  <si>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</si>
  <si>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molecule_id FROM atom WHERE SUBSTR(atom_id, 7, 2) BETWEEN '21' AND '25' AND molecule_id IN (SELECT molecule_id FROM molecule WHERE 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</si>
  <si>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</si>
  <si>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</si>
  <si>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</si>
  <si>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</si>
  <si>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</si>
  <si>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</si>
  <si>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T1.bond_id FROM connected AS T1 INNER JOIN atom AS T2 ON T1.atom_id = T2.atom_id WHERE T2.element = 'p' UNION SELECT T1.bond_id FROM connected AS T1 INNER JOIN atom AS T2 ON T1.atom_id2 = T2.atom_id WHERE T2.element = 'n';</t>
  </si>
  <si>
    <t>SELECT T2.bond_id FROM atom AS T1 INNER JOIN connected AS T2 ON T1.atom_id = T2.atom_id WHERE T2.bond_id IN ( SELECT T3.bond_id FROM connected AS T3 INNER JOIN atom AS T4 ON T3.atom_id = T4.atom_id WHERE T4.element = 'p' ) AND T1.element = 'n'</t>
  </si>
  <si>
    <t>[('TR004_10_12',), ('TR004_10_21',), ('TR004_1_2',), ('TR004_2_3',), ('... truncated',)]</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</si>
  <si>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</si>
  <si>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</si>
  <si>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</si>
  <si>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</si>
  <si>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</si>
  <si>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CASE WHEN m.label = '+' THEN 'Yes' ELSE 'No' END FROM molecule m JOIN ( SELECT molecule_id, COUNT(*) AS num_double_bonds FROM bond b JOIN connected c ON b.bond_id = c.bond_id WHERE b.bond_type = ' = ' GROUP BY molecule_id ORDER BY num_double_bonds DESC LIMIT 1 ) AS double_bonds ON m.molecule_id = double_bonds.molecule_id;</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</si>
  <si>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</si>
  <si>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</si>
  <si>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</si>
  <si>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</si>
  <si>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</si>
  <si>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</si>
  <si>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</si>
  <si>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</si>
  <si>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</si>
  <si>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</si>
  <si>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</si>
  <si>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atom AS T2 ON T1.molecule_id = T2.molecule_id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</si>
  <si>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</si>
  <si>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</si>
  <si>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</si>
  <si>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</si>
  <si>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</si>
  <si>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</si>
  <si>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DISTINCT element FROM atom WHERE atom_id NOT IN (SELECT atom_id FROM connected);</t>
  </si>
  <si>
    <t>SELECT DISTINCT T.element FROM atom AS T WHERE T.element NOT IN ( SELECT DISTINCT T1.element FROM atom AS T1 INNER JOIN connected AS T2 ON T1.atom_id = T2.atom_id )</t>
  </si>
  <si>
    <t>[('na',), ('cl',), ('h',), ('zn',),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</si>
  <si>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</si>
  <si>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</si>
  <si>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</si>
  <si>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</si>
  <si>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</si>
  <si>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atom AS T1 JOIN connected AS T2 ON T1.atom_id = T2.atom_id JOIN bond AS T3 ON T2.bond_id = T3.bond_id JOIN molecule AS T4 ON T3.molecule_id = T4.molecule_id WHERE T4.label = "TR041" AND T3.bond_type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</si>
  <si>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</si>
  <si>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</si>
  <si>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</si>
  <si>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</si>
  <si>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</si>
  <si>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</si>
  <si>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T1.element FROM atom AS T1 JOIN molecule AS T2 ON T1.molecule_id = T2.molecule_id WHERE T2.molecule_id = (SELECT molecule_id FROM molecule WHERE label = 'TR144_8_19');</t>
  </si>
  <si>
    <t>SELECT T2.element FROM connected AS T1 INNER JOIN atom AS T2 ON T1.atom_id = T2.atom_id WHERE T1.bond_id = 'TR144_8_19'</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</si>
  <si>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</si>
  <si>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</si>
  <si>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</si>
  <si>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</si>
  <si>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</si>
  <si>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m.label FROM molecule AS m JOIN atom AS a ON m.molecule_id = a.molecule_id JOIN connected AS c ON a.atom_id = c.atom_id JOIN bond AS b ON c.bond_id = b.bond_id WHERE m.label = '+' AND b.bond_type = '=' GROUP BY m.molecule_id ORDER BY COUNT(b.bond_type)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</si>
  <si>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</si>
  <si>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</si>
  <si>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</si>
  <si>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</si>
  <si>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</si>
  <si>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</si>
  <si>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ASC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</si>
  <si>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</si>
  <si>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</si>
  <si>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</si>
  <si>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</si>
  <si>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</si>
  <si>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</si>
  <si>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</si>
  <si>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T1.atom_id FROM atom AS T1 JOIN connected AS T2 ON T1.atom_id = T2.atom_id JOIN atom AS T3 ON T2.atom_id2 = T3.atom_id WHERE T3.element = 'pb';</t>
  </si>
  <si>
    <t>SELECT T2.atom_id, T2.atom_id2 FROM atom AS T1 INNER JOIN connected AS T2 ON T1.atom_id = T2.atom_id WHERE T1.element = 'pb'</t>
  </si>
  <si>
    <t>[('TR151_15',), ('TR151_16',), ('TR151_17',), ('TR151_18',)]</t>
  </si>
  <si>
    <t>[('TR151_14', 'TR151_15'), ('TR151_14', 'TR151_16'), ('TR151_14', 'TR151_17'), ('TR151_14', 'TR151_18')]</t>
  </si>
  <si>
    <t>List the elements of all the triple bonds.</t>
  </si>
  <si>
    <t>ระบุองค์ประกอบของพันธะสามทั้งหมด</t>
  </si>
  <si>
    <t>SELECT T1.element FROM atom AS T1 JOIN connected AS T2 ON T1.atom_id = T2.atom_id JOIN bond AS T3 ON T2.bond_id = T3.bond_id WHERE T3.bond_type = '#';</t>
  </si>
  <si>
    <t>SELECT DISTINCT T3.element FROM bond AS T1 INNER JOIN connected AS T2 ON T1.bond_id = T2.bond_id INNER JOIN atom AS T3 ON T2.atom_id = T3.atom_id WHERE T1.bond_type = '#'</t>
  </si>
  <si>
    <t>[('n',), ('c',), ('c',), ('n',),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</si>
  <si>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</si>
  <si>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</si>
  <si>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</si>
  <si>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</si>
  <si>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</si>
  <si>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CAST(SUM(CASE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</si>
  <si>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</si>
  <si>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</si>
  <si>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</si>
  <si>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</si>
  <si>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</si>
  <si>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</si>
  <si>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</si>
  <si>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T1.label = '+' THEN 1 ELSE 0 END) * 100 / COUNT(T2.bond_id) AS DECIMAL(5,5)) FROM molecule AS T1 JOIN bond AS T2 ON T1.molecule_id = T2.molecule_id WHERE T2.bond_type = '-';</t>
  </si>
  <si>
    <t>SELECT ROUND(CAST(COUNT(CASE WHEN T2.label = '+' THEN T1.bond_id ELSE NULL END) AS REAL) * 100 / COUNT(T1.bond_id),5) FROM bond AS T1 INNER JOIN molecule AS T2 ON T1.molecule_id = T2.molecule_id WHERE T1.bond_type = '-'</t>
  </si>
  <si>
    <t>[(39,)]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</si>
  <si>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</si>
  <si>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</si>
  <si>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</si>
  <si>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</si>
  <si>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</si>
  <si>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count(atom_id) FROM atom WHERE element IN ('c', 'h');</t>
  </si>
  <si>
    <t>SELECT COUNT(T.atom_id) FROM atom AS T WHERE T.element = 'c' OR T.element = 'h'</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</si>
  <si>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</si>
  <si>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</si>
  <si>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</si>
  <si>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</si>
  <si>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</si>
  <si>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</si>
  <si>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</si>
  <si>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</si>
  <si>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</si>
  <si>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</si>
  <si>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</si>
  <si>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</si>
  <si>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</si>
  <si>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T1.bond_type FROM bond AS T1 JOIN molecule AS T2 ON T1.molecule_id = T2.molecule_id JOIN atom AS T3 ON T2.molecule_id = T3.molecule_id WHERE T3.element = 'sn';</t>
  </si>
  <si>
    <t>SELECT DISTINCT T3.bond_type FROM atom AS T1 INNER JOIN connected AS T2 ON T1.atom_id = T2.atom_id INNER JOIN bond AS T3 ON T3.bond_id = T2.bond_id WHERE T1.element = 'sn'</t>
  </si>
  <si>
    <t>[('-',), ('=',)]</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</si>
  <si>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</si>
  <si>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</si>
  <si>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</si>
  <si>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</si>
  <si>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T1.element) FROM atom AS T1 JOIN bond AS T2 ON T1.atom_id = T2.atom_id AND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</si>
  <si>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</si>
  <si>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[('error: no such column: T2.atom_id',)]</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</si>
  <si>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</si>
  <si>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</si>
  <si>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</si>
  <si>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</si>
  <si>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</si>
  <si>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COUNT(T1.atom_id)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</si>
  <si>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</si>
  <si>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Write down bond id for molecules that are carcinogenic.</t>
  </si>
  <si>
    <t>จดรหัสพันธะสำหรับโมเลกุลที่เป็นสารก่อมะเร็ง</t>
  </si>
  <si>
    <t>SELECT bond_id FROM bond WHERE molecule_id IN (SELECT molecule_id FROM molecule WHERE 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</si>
  <si>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</si>
  <si>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</si>
  <si>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</si>
  <si>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</si>
  <si>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</si>
  <si>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</si>
  <si>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molecule_id FROM molecule WHERE label != '-' AND molecule_id IN (SELECT molecule_id FROM bond WHERE bond_type = '-');</t>
  </si>
  <si>
    <t>SELECT DISTINCT T1.molecule_id FROM bond AS T1 INNER JOIN molecule AS T2 ON T1.molecule_id = T2.molecule_id WHERE T2.label = '-' AND T1.bond_type = '-'</t>
  </si>
  <si>
    <t>[('TR000',), ('TR001',), ('TR006',), ('TR019',), ('... truncated',)]</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</si>
  <si>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</si>
  <si>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</si>
  <si>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</si>
  <si>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</si>
  <si>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</si>
  <si>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</si>
  <si>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</si>
  <si>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</si>
  <si>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</si>
  <si>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</si>
  <si>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</si>
  <si>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</si>
  <si>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</si>
  <si>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</si>
  <si>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</si>
  <si>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</si>
  <si>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</si>
  <si>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</si>
  <si>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</si>
  <si>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</si>
  <si>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</si>
  <si>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</si>
  <si>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DISTINCT label FROM molecule WHERE molecule_id BETWEEN 'TR000' AND 'TR030' AND label = '+';</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</si>
  <si>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</si>
  <si>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</si>
  <si>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</si>
  <si>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</si>
  <si>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</si>
  <si>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</si>
  <si>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</si>
  <si>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</si>
  <si>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</si>
  <si>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</si>
  <si>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</si>
  <si>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</si>
  <si>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</si>
  <si>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T1.element FROM atom AS T1 JOIN connected AS T2 ON T1.atom_id = T2.atom_id JOIN bond AS T3 ON T2.bond_id = T3.bond_id WHERE T3.bond_id = 'TR001_10_11';</t>
  </si>
  <si>
    <t>SELECT T2.element FROM connected AS T1 INNER JOIN atom AS T2 ON T1.atom_id = T2.atom_id WHERE T1.bond_id = 'TR001_10_11'</t>
  </si>
  <si>
    <t>[('c',), ('o',)]</t>
  </si>
  <si>
    <t>How many bond id have element iodine?</t>
  </si>
  <si>
    <t>iodine refers to element = 'i'</t>
  </si>
  <si>
    <t>รหัสพันธะมีธาตุไอโอดีนจำนวนเท่าใด</t>
  </si>
  <si>
    <t>ไอโอดีนหมายถึงองค์ประกอบ = 'i'</t>
  </si>
  <si>
    <t>SELECT COUNT(DISTINCT bond.bond_id) FROM bond JOIN connected ON bond.bond_id = connected.bond_id JOIN atom ON connected.atom_id = atom.atom_id WHERE atom.element = 'I';</t>
  </si>
  <si>
    <t>SELECT COUNT(T3.bond_id) FROM atom AS T1 INNER JOIN molecule AS T2 ON T1.molecule_id = T2.molecule_id INNER JOIN bond AS T3 ON T2.molecule_id = T3.molecule_id WHERE T1.element = 'i'</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</si>
  <si>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</si>
  <si>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</si>
  <si>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</si>
  <si>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</si>
  <si>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</si>
  <si>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MAX(CASE WHEN label = '+' THEN 1 ELSE 0 END) FROM molecule WHERE molecule_id IN (SELECT molecule_id FROM atom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</si>
  <si>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</si>
  <si>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</si>
  <si>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</si>
  <si>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</si>
  <si>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</si>
  <si>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connected WHERE bond_id = 'TR001_1_8' AND EXISTS (SELECT 1 FROM atom WHERE atom_id IN (SELECT atom_id FROM connected WHERE bond_id = 'TR001_1_8') AND element = 'cl')) AND EXISTS (SELECT 1 FROM connected WHERE bond_id = 'TR001_1_8' AND EXISTS (SELECT 1 FROM atom WHERE atom_id IN (SELECT atom_id FROM connected WHERE bond_id = 'TR001_1_8') AND element = 'c')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</si>
  <si>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</si>
  <si>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</si>
  <si>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</si>
  <si>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</si>
  <si>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</si>
  <si>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</si>
  <si>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 LIMIT 2;</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</si>
  <si>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</si>
  <si>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</si>
  <si>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</si>
  <si>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</si>
  <si>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</si>
  <si>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</si>
  <si>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COUNT(T1.molecule_id) FROM atom AS T1 INNER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</si>
  <si>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</si>
  <si>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</si>
  <si>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</si>
  <si>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</si>
  <si>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</si>
  <si>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</si>
  <si>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T2.molecule_id = 'TR001';</t>
  </si>
  <si>
    <t>SELECT DISTINCT T.element FROM atom AS T WHERE T.molecule_id = 'TR001'</t>
  </si>
  <si>
    <t>[('c',), ('c',), ('o',), ('cl',), ('... truncated',)]</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</si>
  <si>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</si>
  <si>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</si>
  <si>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</si>
  <si>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</si>
  <si>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</si>
  <si>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</si>
  <si>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</si>
  <si>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</si>
  <si>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</si>
  <si>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JOIN connected AS T2 ON T1.bond_id = T2.bond_id WHERE T1.atom_id &lt; T2.atom_id2 AND T2.bond_id IN (SELECT bond_id FROM bond WHERE bond_type = '#');</t>
  </si>
  <si>
    <t>[('TR041_10', 'TR041_7'), ('TR041_8', 'TR041_9'), ('TR377_3', 'TR377_5'), ('TR377_4', 'TR377_6'),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</si>
  <si>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</si>
  <si>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</si>
  <si>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</si>
  <si>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</si>
  <si>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T1.element FROM atom AS T1 JOIN connected AS T2 ON T1.atom_id = T2.atom_id JOIN bond AS T3 ON T2.bond_id = T3.bond_id WHERE T3.bond_id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</si>
  <si>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</si>
  <si>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</si>
  <si>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</si>
  <si>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</si>
  <si>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COUNT(molecule_id)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</si>
  <si>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</si>
  <si>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</si>
  <si>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</si>
  <si>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</si>
  <si>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</si>
  <si>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</si>
  <si>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label FROM molecule WHERE molecule_id = (SELECT molecule_id FROM bond WHERE bond_id = 'TR001_10_11');</t>
  </si>
  <si>
    <t>SELECT T2.label FROM bond AS T1 INNER JOIN molecule AS T2 ON T1.molecule_id = T2.molecule_id WHERE T1.bond_id = 'TR001_10_11'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</si>
  <si>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</si>
  <si>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</si>
  <si>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</si>
  <si>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</si>
  <si>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FROM bond AS T1 JOIN molecule AS T2 ON T1.molecule_id = T2.molecule_id WHERE T1.bond_type = '#' AND T2.label = '+';</t>
  </si>
  <si>
    <t>SELECT DISTINCT T1.bond_id, T2.label FROM bond AS T1 INNER JOIN molecule AS T2 ON T1.molecule_id = T2.molecule_id WHERE T1.bond_type = '#'</t>
  </si>
  <si>
    <t>[('TR041_7_10',), ('TR041_8_9',), ('TR499_1_2',)]</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</si>
  <si>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</si>
  <si>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</si>
  <si>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</si>
  <si>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</si>
  <si>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</si>
  <si>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COUNT(DISTINCT T1.element) FROM atom AS T1 INNER JOIN molecule AS T2 ON T1.molecule_id = T2.molecule_id WHERE substr(T1.atom_id, 7, 1) = '4' AND T2.label = '+';</t>
  </si>
  <si>
    <t>SELECT DISTINCT T1.element FROM atom AS T1 INNER JOIN molecule AS T2 ON T1.molecule_id = T2.molecule_id WHERE T2.label = '+' AND SUBSTR(T1.atom_id, -1) = '4' AND LENGTH(T1.atom_id) = 7</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</si>
  <si>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</si>
  <si>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</si>
  <si>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</si>
  <si>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</si>
  <si>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</si>
  <si>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DIVIDE(SUM(CASE WHEN element = 'h' THEN 1 ELSE 0 END), COUNT(element))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</si>
  <si>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</si>
  <si>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</si>
  <si>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</si>
  <si>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</si>
  <si>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</si>
  <si>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</si>
  <si>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T1.label FROM molecule AS T1 JOIN atom AS T2 ON T1.molecule_id = T2.molecule_id WHERE T2.element = 'ca' AND T1.label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</si>
  <si>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</si>
  <si>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</si>
  <si>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</si>
  <si>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</si>
  <si>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</si>
  <si>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</si>
  <si>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</si>
  <si>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</si>
  <si>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</si>
  <si>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</si>
  <si>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</si>
  <si>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</si>
  <si>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T1.element FROM atom AS T1 INNER JOIN connected AS T2 ON T1.atom_id = T2.atom_id1 INNER JOIN bond AS T3 ON T2.bond_id = T3.bond_id WHERE T3.bond_id = 'TR001_10_11';</t>
  </si>
  <si>
    <t>SELECT T1.element FROM atom AS T1 INNER JOIN connected AS T2 ON T1.atom_id = T2.atom_id INNER JOIN bond AS T3 ON T2.bond_id = T3.bond_id WHERE T3.bond_id = 'TR001_10_11'</t>
  </si>
  <si>
    <t>[('error: no such column: T2.atom_id1',)]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</si>
  <si>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</si>
  <si>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</si>
  <si>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 THEN 1 ELSE 0 END) AS REAL) * 100 / COUNT(T1.molecule_id) FROM bond AS T1 JOIN molecule AS T2 ON T1.molecule_id = T2.molecule_id;</t>
  </si>
  <si>
    <t>SELECT CAST(COUNT(CASE WHEN T.bond_type = '#' THEN T.bond_id ELSE NULL END) AS REAL) * 100 / COUNT(T.bond_id) FROM bond AS T</t>
  </si>
  <si>
    <t>[(0.054608999563128,)]</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</si>
  <si>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</si>
  <si>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</si>
  <si>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</si>
  <si>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</si>
  <si>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</si>
  <si>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THEN 1 ELSE 0 END) AS REAL) / COUNT(bond_id) FROM bond WHERE molecule_id = 'TR047';</t>
  </si>
  <si>
    <t>SELECT CAST(COUNT(CASE WHEN T.bond_type = '=' THEN T.bond_id ELSE NULL END) AS REAL) * 100 / COUNT(T.bond_id) FROM bond AS T WHERE T.molecule_id = 'TR047'</t>
  </si>
  <si>
    <t>[(0.21428571428571427,)]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</si>
  <si>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</si>
  <si>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</si>
  <si>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</si>
  <si>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</si>
  <si>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molecule.label FROM molecule JOIN atom ON molecule.molecule_id = atom.molecule_id WHERE atom.atom_id = 'TR001_1' AND molecule.label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</si>
  <si>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</si>
  <si>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</si>
  <si>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</si>
  <si>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</si>
  <si>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</si>
  <si>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</si>
  <si>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</si>
  <si>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</si>
  <si>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</si>
  <si>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molecule AS T2 ON T1.molecule_id = T2.molecule_id WHERE T2.label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</si>
  <si>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</si>
  <si>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</si>
  <si>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</si>
  <si>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</si>
  <si>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COUNT(molecule_id) FROM molecule WHERE label = '+';</t>
  </si>
  <si>
    <t>SELECT COUNT(T.molecule_id) FROM molecule AS T WHERE T.label = '+'</t>
  </si>
  <si>
    <t>[(152,)]</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</si>
  <si>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</si>
  <si>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</si>
  <si>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</si>
  <si>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</si>
  <si>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 AND SUBSTR(T2.molecule_id, 3, 3) BETWEEN 10 AND 50 AND T1.element = 'c';</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</si>
  <si>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</si>
  <si>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</si>
  <si>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</si>
  <si>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</si>
  <si>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COUNT(atom_id) FROM atom WHERE molecule_id IN (SELECT molecule_id FROM molecule WHERE 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</si>
  <si>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</si>
  <si>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</si>
  <si>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</si>
  <si>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</si>
  <si>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bond_id FROM bond WHERE molecule_id IN (SELECT molecule_id FROM molecule WHERE label = '+') AND bond_type = '==';</t>
  </si>
  <si>
    <t>SELECT T1.bond_id FROM bond AS T1 INNER JOIN molecule AS T2 ON T1.molecule_id = T2.molecule_id WHERE T2.label = '+' AND T1.bond_type = '='</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</si>
  <si>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</si>
  <si>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</si>
  <si>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</si>
  <si>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</si>
  <si>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</si>
  <si>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COUNT(a.atom_id) FROM atom a JOIN molecule m ON a.molecule_id = m.molecule_id WHERE m.label = '+' AND a.element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</si>
  <si>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</si>
  <si>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</si>
  <si>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</si>
  <si>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</si>
  <si>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T1.molecule_id FROM bond AS T1 JOIN connected AS T2 ON T1.bond_id = T2.bond_id WHERE T2.atom_id = (SELECT atom_id FROM atom WHERE element = 'TR000_1') AND T1.bond_type = 'TR000_1_2';</t>
  </si>
  <si>
    <t>SELECT T2.molecule_id, T2.bond_id, T1.atom_id FROM connected AS T1 INNER JOIN bond AS T2 ON T1.bond_id = T2.bond_id WHERE T1.atom_id = 'TR000_1' AND T2.bond_id = 'TR000_1_2'</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</si>
  <si>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</si>
  <si>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</si>
  <si>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</si>
  <si>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</si>
  <si>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</si>
  <si>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T1.atom_id FROM atom AS T1 JOIN molecule AS T2 ON T2.molecule_id = T1.molecule_id WHERE T1.element = 'c' AND T2.label = '-';</t>
  </si>
  <si>
    <t>SELECT T1.atom_id FROM atom AS T1 INNER JOIN molecule AS T2 ON T1.molecule_id = T2.molecule_id WHERE T1.element = 'c' AND T2.label = '-'</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</si>
  <si>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</si>
  <si>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</si>
  <si>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</si>
  <si>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</si>
  <si>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</si>
  <si>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DIVIDE(SUM(CASE WHEN T1.label = '+' AND T2.element = 'h' THEN 1 ELSE 0 END), COUNT(T1.molecule_id)) * 100.0 FROM molecule AS T1 JOIN atom AS T2 ON T1.molecule_id = T2.molecule_id;</t>
  </si>
  <si>
    <t>SELECT CAST(COUNT(CASE WHEN T1.element = 'h' AND T2.label = '+' THEN T2.molecule_id ELSE NULL END) AS REAL) * 100 / COUNT(T2.molecule_id) FROM atom AS T1 INNER JOIN molecule AS T2 ON T1.molecule_id = T2.molecule_id</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</si>
  <si>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</si>
  <si>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</si>
  <si>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</si>
  <si>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</si>
  <si>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</si>
  <si>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</si>
  <si>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</si>
  <si>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</si>
  <si>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</si>
  <si>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T1.element FROM atom AS T1 JOIN molecule AS T2 ON T1.molecule_id = T2.molecule_id WHERE T2.molecule_id = 'TR186';</t>
  </si>
  <si>
    <t>SELECT T.atom_id FROM atom AS T WHERE T.molecule_id = 'TR186'</t>
  </si>
  <si>
    <t>[('c',), ('c',), ('c',), ('c',), ('... truncated',)]</t>
  </si>
  <si>
    <t>[('TR186_1',), ('TR186_10',), ('TR186_11',), ('TR186_12',), ('... truncated',)]</t>
  </si>
  <si>
    <t>What is the bond type of TR007_4_19?</t>
  </si>
  <si>
    <t>TR007_4_19มีพันธบัตรประเภทใด?</t>
  </si>
  <si>
    <t>SELECT DISTINCT bond_type FROM bond WHERE molecule_id = 'TR007_4_19';</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</si>
  <si>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</si>
  <si>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</si>
  <si>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</si>
  <si>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</si>
  <si>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</si>
  <si>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</si>
  <si>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</si>
  <si>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</si>
  <si>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</si>
  <si>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COUNT(T1.bond_id), T2.label FROM bond AS T1 INNER JOIN molecule AS T2 ON T1.molecule_id = T2.molecule_id WHERE T1.bond_type = ' = ' AND T2.label = '+' AND T1.molecule_id = (SELECT molecule_id FROM molecule WHERE label = '+');</t>
  </si>
  <si>
    <t>SELECT COUNT(T1.bond_id), T2.label FROM bond AS T1 INNER JOIN molecule AS T2 ON T1.molecule_id = T2.molecule_id WHERE T1.bond_type = '=' AND T2.molecule_id = 'TR006' GROUP BY T2.label</t>
  </si>
  <si>
    <t>[(0, None)]</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</si>
  <si>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</si>
  <si>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</si>
  <si>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</si>
  <si>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</si>
  <si>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</si>
  <si>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T1.label = '+';</t>
  </si>
  <si>
    <t>SELECT DISTINCT T2.molecule_id, T1.element FROM atom AS T1 INNER JOIN molecule AS T2 ON T1.molecule_id = T2.molecule_id WHERE T2.label = '+'</t>
  </si>
  <si>
    <t>[('+',), ('+',), ('+',), ('+',), ('... truncated',)]</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</si>
  <si>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</si>
  <si>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</si>
  <si>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</si>
  <si>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T1.label FROM molecule AS T1 JOIN bond AS T2 ON T1.molecule_id = T2.molecule_id WHERE T2.bond_type = '-';</t>
  </si>
  <si>
    <t>SELECT T1.bond_id, T2.atom_id, T2.atom_id2 FROM bond AS T1 INNER JOIN connected AS T2 ON T1.bond_id = T2.bond_id WHERE T1.bond_type = '-'</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</si>
  <si>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</si>
  <si>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</si>
  <si>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</si>
  <si>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</si>
  <si>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</si>
  <si>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JOIN bond AS T2 ON T1.molecule_id = T2.molecule_id WHERE T2.bond_type = '#';</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</si>
  <si>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</si>
  <si>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</si>
  <si>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</si>
  <si>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</si>
  <si>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JOIN connected AS T2 ON T1.atom_id = T2.atom_id JOIN bond AS T3 ON T2.bond_id = T3.bond_id WHERE T3.bond_id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</si>
  <si>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</si>
  <si>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</si>
  <si>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</si>
  <si>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</si>
  <si>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</si>
  <si>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</si>
  <si>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COUNT(DISTINCT c.bond_id) FROM connected c JOIN atom a ON c.atom_id = a.atom_id WHERE a.element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</si>
  <si>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</si>
  <si>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</si>
  <si>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</si>
  <si>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</si>
  <si>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FROM atom AS T1 JOIN molecule AS T2 ON T1.molecule_id = T2.molecule_id WHERE T2.label = 'TR346';</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</si>
  <si>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</si>
  <si>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</si>
  <si>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</si>
  <si>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</si>
  <si>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</si>
  <si>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 = '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</si>
  <si>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</si>
  <si>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</si>
  <si>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</si>
  <si>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</si>
  <si>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</si>
  <si>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</si>
  <si>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count(molecule_id)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</si>
  <si>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</si>
  <si>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</si>
  <si>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</si>
  <si>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</si>
  <si>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</si>
  <si>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bond AS T2 ON T1.molecule_id = T2.molecule_id WHERE T2.bond_id = 'TR001_2_4' AND T1.label LIKE '%+%';</t>
  </si>
  <si>
    <t>SELECT DISTINCT T2.label FROM atom AS T1 INNER JOIN molecule AS T2 ON T1.molecule_id = T2.molecule_id INNER JOIN bond AS T3 ON T2.molecule_id = T3.molecule_id WHERE T3.bond_id = 'TR001_2_4'</t>
  </si>
  <si>
    <t>How many atoms belong to molecule id TR001?</t>
  </si>
  <si>
    <t>รหัสโมเลกุล TR001 มีอะตอมกี่อะตอม?</t>
  </si>
  <si>
    <t>SELECT COUNT(atom_id) FROM atom WHERE molecule_id = 'TR001';</t>
  </si>
  <si>
    <t>SELECT COUNT(T.atom_id) FROM atom AS T WHERE T.molecule_id = 'TR001'</t>
  </si>
  <si>
    <t>[(21,)]</t>
  </si>
  <si>
    <t>How many single bonds are there in the list?</t>
  </si>
  <si>
    <t>มีพันธบัตรเดี่ยวกี่รายการในรายการ?</t>
  </si>
  <si>
    <t>SELECT COUNT(bond_id)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</si>
  <si>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</si>
  <si>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</si>
  <si>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</si>
  <si>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</si>
  <si>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label FROM molecule WHERE molecule_id IN (SELECT molecule_id FROM atom WHERE element = 'cl' AND molecule_id IN (SELECT molecule_id FROM atom WHERE element = 'cl')) AND 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</si>
  <si>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</si>
  <si>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</si>
  <si>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</si>
  <si>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</si>
  <si>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</si>
  <si>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</si>
  <si>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</si>
  <si>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</si>
  <si>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</si>
  <si>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</si>
  <si>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THEN 1 ELSE 0 END) AS REAL) / COUNT(T1.molecule_id) FROM molecule AS T1 INNER JOIN atom AS T2 ON T1.molecule_id = T2.molecule_id WHERE T2.element = 'cl';</t>
  </si>
  <si>
    <t>SELECT COUNT(CASE WHEN T2.label = '+' AND T1.element = 'cl' THEN T2.molecule_id ELSE NULL END) * 100 / COUNT(T2.molecule_id) FROM atom AS T1 INNER JOIN molecule AS T2 ON T1.molecule_id = T2.molecule_id</t>
  </si>
  <si>
    <t>[(0.3659305993690852,)]</t>
  </si>
  <si>
    <t>What is the molecule id of bond id TR001_1_7?</t>
  </si>
  <si>
    <t>รหัสโมเลกุลของรหัสพันธะ TR001_1_7 คืออะไร</t>
  </si>
  <si>
    <t>SELECT molecule_id FROM bond WHERE 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</si>
  <si>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</si>
  <si>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</si>
  <si>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</si>
  <si>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</si>
  <si>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count(DISTINCT element) FROM atom WHERE atom_id IN (SELECT atom_id FROM connected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</si>
  <si>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</si>
  <si>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</si>
  <si>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</si>
  <si>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</si>
  <si>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</si>
  <si>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</si>
  <si>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</si>
  <si>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</si>
  <si>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</si>
  <si>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T1.label FROM molecule AS T1 INNER JOIN atom AS T2 ON T1.molecule_id = T2.molecule_id WHERE T2.atom_id = 'TR000_2' OR T2.atom_id = 'TR000_4';</t>
  </si>
  <si>
    <t>SELECT T1.molecule_id FROM bond AS T1 INNER JOIN connected AS T2 ON T1.bond_id = T2.bond_id WHERE T2.atom_id = 'TR000_2' AND T2.atom_id2 = 'TR000_4'</t>
  </si>
  <si>
    <t>[('+',), ('+',)]</t>
  </si>
  <si>
    <t>[('TR000',)]</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</si>
  <si>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</si>
  <si>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</si>
  <si>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</si>
  <si>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</si>
  <si>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</si>
  <si>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</si>
  <si>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</si>
  <si>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</si>
  <si>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</si>
  <si>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</si>
  <si>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</si>
  <si>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</si>
  <si>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</si>
  <si>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</si>
  <si>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</si>
  <si>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</si>
  <si>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</si>
  <si>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</si>
  <si>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</si>
  <si>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</si>
  <si>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</si>
  <si>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</si>
  <si>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molecule_id IN (SELECT molecule_id FROM atom WHERE element = 'n') AND label = '+';</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</si>
  <si>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</si>
  <si>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</si>
  <si>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</si>
  <si>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</si>
  <si>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</si>
  <si>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</si>
  <si>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T1.label FROM molecule AS T1 JOIN atom AS T2 ON T1.molecule_id = T2.molecule_id JOIN connected AS T3 ON T2.atom_id = T3.atom_id JOIN bond AS T4 ON T3.bond_id = T4.bond_id WHERE T2.element = 's' AND T4.bond_type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</si>
  <si>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</si>
  <si>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</si>
  <si>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</si>
  <si>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</si>
  <si>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</si>
  <si>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</si>
  <si>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COUNT(molecule_id) FROM molecule WHERE label = '-' AND molecule_id IN (SELECT molecule_id FROM atom GROUP BY molecule_id HAVING COUNT(*) &gt; 5);</t>
  </si>
  <si>
    <t>SELECT T.molecule_id FROM ( SELECT T1.molecule_id, COUNT(T2.atom_id) FROM molecule AS T1 INNER JOIN atom AS T2 ON T1.molecule_id = T2.molecule_id WHERE T1.label = '-' GROUP BY T1.molecule_id HAVING COUNT(T2.atom_id) &gt; 5 ) t</t>
  </si>
  <si>
    <t>[(186,)]</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</si>
  <si>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</si>
  <si>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</si>
  <si>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</si>
  <si>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</si>
  <si>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connected AS T2 ON T1.atom_id = T2.atom_id JOIN bond AS T3 ON T2.bond_id = T3.bond_id JOIN molecule AS T4 ON T3.molecule_id = T4.molecule_id WHERE T4.label = 'TR024' AND T3.bond_type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</si>
  <si>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</si>
  <si>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</si>
  <si>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</si>
  <si>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</si>
  <si>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</si>
  <si>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</si>
  <si>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label FROM molecule WHERE molecule_id IN (SELECT molecule_id FROM atom GROUP BY molecule_id ORDER BY COUNT(atom_id) DESC LIMIT 1) AND label = '+';</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</si>
  <si>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</si>
  <si>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</si>
  <si>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</si>
  <si>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</si>
  <si>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</si>
  <si>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</si>
  <si>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DIVIDE (SUM (CASE WHEN T1.label = '+' THEN 1 ELSE 0 END), COUNT (T1.molecule_id)) * 100.0 FROM molecule AS T1 INNER JOIN atom AS T2 ON T1.molecule_id = T2.molecule_id WHERE T2.element = 'h' INNER JOIN connected AS T3 ON T2.atom_id = T3.atom_id INNER JOIN bond AS T4 ON T3.bond_id = T4.bond_id WHERE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</si>
  <si>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</si>
  <si>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[('error: near "INNER": syntax error',)]</t>
  </si>
  <si>
    <t>How many of the molecules are carcinogenic?</t>
  </si>
  <si>
    <t>มีสารก่อมะเร็งกี่โมเลกุล?</t>
  </si>
  <si>
    <t>SELECT COUNT(*) FROM molecule WHERE label = '+';</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</si>
  <si>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</si>
  <si>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</si>
  <si>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</si>
  <si>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</si>
  <si>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COUNT(molecule_id) FROM molecule WHERE molecule_id BETWEEN 'TR004' AND 'TR010' AND molecule_id IN (SELECT molecule_id FROM bond WHERE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</si>
  <si>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</si>
  <si>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</si>
  <si>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</si>
  <si>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</si>
  <si>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</si>
  <si>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COUNT(T1.atom_id) FROM atom AS T1 JOIN molecule AS T2 ON T1.molecule_id = T2.molecule_id WHERE T2.label = 'TR008' AND T1.element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</si>
  <si>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</si>
  <si>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</si>
  <si>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</si>
  <si>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</si>
  <si>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</si>
  <si>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</si>
  <si>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'TR004_7' AND molecule_id IN (SELECT molecule_id FROM molecule WHERE label = '-');</t>
  </si>
  <si>
    <t>SELECT T1.element FROM atom AS T1 INNER JOIN molecule AS T2 ON T1.molecule_id = T2.molecule_id WHERE T1.atom_id = 'TR004_7' AND T2.label = '-'</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</si>
  <si>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</si>
  <si>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</si>
  <si>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</si>
  <si>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</si>
  <si>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count(DISTINCT molecule_id) FROM atom WHERE element = 'o' AND atom_id IN (SELECT atom_id1 FROM connected WHERE bond_id IN (SELECT bond_id FROM bond WHERE bond_type = ' = '));</t>
  </si>
  <si>
    <t>SELECT COUNT(DISTINCT T1.molecule_id) FROM atom AS T1 INNER JOIN bond AS T2 ON T1.molecule_id = T2.molecule_id WHERE T2.bond_type = '=' AND T1.element = 'o'</t>
  </si>
  <si>
    <t>[('error: no such column: atom_id1',)]</t>
  </si>
  <si>
    <t>[(273,)]</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</si>
  <si>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</si>
  <si>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</si>
  <si>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</si>
  <si>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</si>
  <si>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COUNT(DISTINCT molecule_id) FROM bond WHERE bond_type = '#' AND molecule_id IN (SELECT molecule_id FROM molecule WHERE 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</si>
  <si>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</si>
  <si>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</si>
  <si>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</si>
  <si>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</si>
  <si>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</si>
  <si>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connected AS T4 ON T1.atom_id = T4.atom_id JOIN bond AS T2 ON T4.bond_id = T2.bond_id WHERE T3.molecule_id = 'TR002';</t>
  </si>
  <si>
    <t>SELECT DISTINCT T1.element, T2.bond_type FROM atom AS T1 INNER JOIN bond AS T2 ON T1.molecule_id = T2.molecule_id WHERE T1.molecule_id = 'TR002'</t>
  </si>
  <si>
    <t>[('c', '='), ('c', '='), ('c', '-'), ('cl',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</si>
  <si>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</si>
  <si>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</si>
  <si>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</si>
  <si>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</si>
  <si>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</si>
  <si>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M ON M.molecule_id = T1.molecule_id WHERE T1.element = 'c' AND T3.bond_type = ' = ' AND M.label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</si>
  <si>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</si>
  <si>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</si>
  <si>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</si>
  <si>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</si>
  <si>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</si>
  <si>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</si>
  <si>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</si>
  <si>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</si>
  <si>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</si>
  <si>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</si>
  <si>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</si>
  <si>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</si>
  <si>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</si>
  <si>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 FROM cards WHERE cardKingdomFoilId IS NOT NULL AND cardKingdomId IS NOT NULL;</t>
  </si>
  <si>
    <t>SELECT id FROM cards WHERE cardKingdomFoilId IS NOT NULL AND cardKingdomId IS NOT NULL</t>
  </si>
  <si>
    <t>[(4, 'Matthew D. Wilson', None, 'mtgo,paper', 'black', '123094', '122726', 'W', None, 'W', 4.0, None, 12901, None, None, None, 'The perfect antidote for a tightly packed formation.', None, '2003', None, 0, 0, 1, 1, 0, 0, 0, 0, 0, 1, 0, 0, 0, 0, 0, None, 'normal', None, None, None, '{3}{W}', '16172', '423', None, 'bfbb65b1-f1bb-5355-9495-fb094f9b0782', '27327', '27326', '129477', 'Ballista Squad', '8', None, '{X}{W}, {T}: Ballista Squad deals X damage to target attacking or blocking creature.', 'Creature - Human Rebel', None, '2', '10E,9ED,MMQ', None, "{'cardKingdom': 'https://mtgjson.com/links/d702da7661073a13', 'cardKingdomFoil': 'https://mtgjson.com/links/fbb773ed07f117ac', 'cardmarket': 'https://mtgjson.com/links/f04d4a0c97f986fe', 'tcgplayer': 'https://mtgjson.com/links/1e6874adc6cbd28f'}", 'uncommon', 'a4d17394-b9c4-43f6-9a6d-2c7c7ecb1d74', '8464353d-099c-47ba-a0eb-e08b7b76b464', '5973725c-6e1f-4d7e-bcef-3d867ea4c244', '10E', None, 'Human,Rebel', None, '15048', '{X}{W}, {T}: Ballista Squad deals X damage to target attacking or blocking creature.', '2', 'Creature — Human Rebel', 'Creature', 'a69b404f-144a-5317-b10e-7d9dce135b24', None, None), (5, 'Rebecca Guay', None, 'mtgo,paper', 'black', '123095', '122727', 'W', None, 'W', 1.0, None, 3988, None, None, None, 'Life is measured in inches. To a healer, every one of those inches is precious.', None, '2003', None, 0, 0, 1, 1, 0, 0, 0, 0, 0, 1, 0, 0, 0, 0, 0, None, 'normal', None, None, None, '{W}', '16173', '432', None, 'a634f6df-fd74-54d9-a56c-3fdd2ad3e9bf', '27095', '27094', '132106', 'Bandage', '9', None, 'Prevent the next 1 damage that would be dealt to target creature or player this turn.\nDraw a card.', 'Instant', None, None, '10E,STH,TPR', None, "{'cardKingdom': 'https://mtgjson.com/links/a072a876146b29bc', 'cardKingdomFoil': 'https://mtgjson.com/links/30995197ba8fc8c1', 'cardmarket': 'https://mtgjson.com/links/35a66170a09a59c7', 'tcgplayer': 'https://mtgjson.com/links/d091fd8b400df945'}", 'common', 'c9c17e3b-4d7f-4472-afe1-8e9358b82f2c', 'af3d1d9e-8a04-4ba5-aa96-9ea678daaa2b', 'c664df64-0103-462b-a0f8-c483b152974a', '10E', None, None, None, '15049', 'Prevent the next 1 damage that would be dealt to any target this turn.\nDraw a card.', None, 'Instant', 'Instant', '6d268c95-c176-5766-9a46-c14f739aba1c', None, None), (6,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</si>
  <si>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</si>
  <si>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</si>
  <si>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</si>
  <si>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</si>
  <si>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</si>
  <si>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name FROM cards WHERE borderColor IS NOT NULL AND cardKingdomFoilId IS NULL;</t>
  </si>
  <si>
    <t>SELECT id FROM cards WHERE borderColor = 'borderless' AND (cardKingdomId IS NULL OR cardKingdomId IS NULL)</t>
  </si>
  <si>
    <t>[("Ancestor's Chosen",), ('Angel of Mercy',), ('Aven Cloudchaser',), ('Benalish Knight',), ('... truncated',)]</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</si>
  <si>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</si>
  <si>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</si>
  <si>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</si>
  <si>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</si>
  <si>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</si>
  <si>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name FROM cards WHERE faceConvertedManaCost = (SELECT MAX(faceConvertedManaCost) FROM cards);</t>
  </si>
  <si>
    <t>SELECT name FROM cards ORDER BY faceConvertedManaCost LIMIT 1</t>
  </si>
  <si>
    <t>[('Rags // Riches',), ('Rags // Riches',), ('Elbrus, the Binding Blade // Withengar Unbound',), ('Realm-Cloaked Giant // Cast Off',), ('... truncated',)]</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</si>
  <si>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</si>
  <si>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</si>
  <si>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</si>
  <si>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</si>
  <si>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</si>
  <si>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name FROM cards WHERE frameVersion = 2015 AND edhrecRank &lt; 100;</t>
  </si>
  <si>
    <t>SELECT id FROM cards WHERE edhrecRank &lt; 100 AND frameVersion = 2015</t>
  </si>
  <si>
    <t>[('Path to Exile',), ('Brainstorm',), ('Cyclonic Rift',), ('Blasphemous Act',), ('... truncated',)]</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</si>
  <si>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</si>
  <si>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</si>
  <si>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</si>
  <si>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</si>
  <si>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</si>
  <si>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T2.id WHERE T1.rarity = 'ตำนาน' AND T2.format = 'gladiator' AND T2.status = 'ถูกแบน';</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</si>
  <si>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</si>
  <si>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</si>
  <si>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</si>
  <si>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</si>
  <si>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</si>
  <si>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</si>
  <si>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</si>
  <si>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</si>
  <si>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</si>
  <si>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</si>
  <si>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</si>
  <si>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</si>
  <si>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</si>
  <si>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cards.id, cards.artist FROM cards WHERE cards.keywords LIKE '%{พลังงานที่ไม่รู้จัก}%' AND EXISTS (SELECT 1 FROM legalities WHERE legalities.format = 'commander' AND legalities.status = 'legal' AND legalities.uuid = cards.uuid);</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</si>
  <si>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</si>
  <si>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</si>
  <si>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</si>
  <si>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</si>
  <si>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</si>
  <si>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</si>
  <si>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R.text FROM cards C JOIN rulings R ON C.uuid = R.uuid WHERE C.artist = 'Stephen Daniele' AND C.hasContentWarning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</si>
  <si>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</si>
  <si>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</si>
  <si>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</si>
  <si>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</si>
  <si>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</si>
  <si>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</si>
  <si>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T1.text FROM rulings AS T1 INNER JOIN cards AS T2 ON T1.uuid = T2.uuid WHERE T2.name = 'Sublime Epiphany' AND T2.number = '74';</t>
  </si>
  <si>
    <t>SELECT T2.text FROM cards AS T1 INNER JOIN rulings AS T2 ON T1.uuid = T2.uuid WHERE T1.name = 'Sublime Epiphany' AND T1.number = '74s'</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</si>
  <si>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</si>
  <si>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</si>
  <si>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</si>
  <si>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</si>
  <si>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</si>
  <si>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c.id = r.id GROUP BY c.id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</si>
  <si>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</si>
  <si>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[("Ancestor's Chosen", 'Pete Venters',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</si>
  <si>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</si>
  <si>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</si>
  <si>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</si>
  <si>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</si>
  <si>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</si>
  <si>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set_translations AS T1 JOIN sets AS T2 ON T1.setCode = T2.code WHERE T2.code = '29' AND T1.translation = 'Annul';</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</si>
  <si>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</si>
  <si>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</si>
  <si>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</si>
  <si>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</si>
  <si>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</si>
  <si>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</si>
  <si>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id IN (SELECT id FROM foreign_data WHERE language = 'ภาษาญี่ปุ่น');</t>
  </si>
  <si>
    <t>SELECT T1.name FROM cards AS T1 INNER JOIN foreign_data AS T2 ON T1.uuid = T2.uuid WHERE T2.language = 'Japanese'</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</si>
  <si>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</si>
  <si>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</si>
  <si>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</si>
  <si>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</si>
  <si>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</si>
  <si>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'Chinese Simplified' THEN 1 ELSE 0 END) AS REAL) * 100 / COUNT(id);</t>
  </si>
  <si>
    <t>SELECT CAST(SUM(CASE WHEN T2.language = 'Chinese Simplified' THEN 1 ELSE 0 END) AS REAL) * 100 / COUNT(T1.id) FROM cards AS T1 INNER JOIN foreign_data AS T2 ON T1.uuid = T2.uuid</t>
  </si>
  <si>
    <t>[('error: no such column: language',)]</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</si>
  <si>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</si>
  <si>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</si>
  <si>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</si>
  <si>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</si>
  <si>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</si>
  <si>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s.name, s.totalSetSize FROM sets s JOIN set_translations st ON s.code = st.setCode WHERE st.language = 'it';</t>
  </si>
  <si>
    <t>SELECT T1.name, T1.totalSetSize FROM sets AS T1 INNER JOIN set_translations AS T2 ON T1.code = T2.setCode WHERE T2.language = 'Italian'</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</si>
  <si>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</si>
  <si>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</si>
  <si>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</si>
  <si>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</si>
  <si>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</si>
  <si>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T1.type) FROM cards AS T1 INNER JOIN foreign_data AS T2 ON T1.faceName = T2.name WHERE T1.artist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</si>
  <si>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</si>
  <si>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</si>
  <si>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</si>
  <si>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</si>
  <si>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</si>
  <si>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keywords FROM cards WHERE name = 'Angel of Mercy';</t>
  </si>
  <si>
    <t>SELECT DISTINCT keywords FROM cards WHERE name = 'Angel of Mercy'</t>
  </si>
  <si>
    <t>[('Flying',), ('Flying',), ('Flying',), ('Flying',),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</si>
  <si>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</si>
  <si>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</si>
  <si>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</si>
  <si>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</si>
  <si>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</si>
  <si>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keywords LIKE '%Energy Out%';</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</si>
  <si>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</si>
  <si>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</si>
  <si>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</si>
  <si>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</si>
  <si>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</si>
  <si>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</si>
  <si>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T1.promoTypes FROM cards AS T1 WHERE T1.name = 'Duress';</t>
  </si>
  <si>
    <t>SELECT promoTypes FROM cards WHERE name = 'Duress' AND promoTypes IS NOT NULL</t>
  </si>
  <si>
    <t>[(None,), (None,), (None,), (None,), ('... truncated',)]</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</si>
  <si>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</si>
  <si>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</si>
  <si>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</si>
  <si>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</si>
  <si>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</si>
  <si>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'ผู้ถูกเลือกของบรรพบุรุษ';</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</si>
  <si>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</si>
  <si>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</si>
  <si>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</si>
  <si>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</si>
  <si>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</si>
  <si>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</si>
  <si>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</si>
  <si>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</si>
  <si>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[('Creature - Human Cleric',), (None,), ('Creature - Cleric',), ('Creature — Human Cleric',)]</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</si>
  <si>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</si>
  <si>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</si>
  <si>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</si>
  <si>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sets AS T2 ON T1.setCode = T2.code WHERE T2.name = 'Angel of Mercy';</t>
  </si>
  <si>
    <t>SELECT language FROM set_translations WHERE id IN ( SELECT id FROM cards WHERE name = 'Angel of Mercy' )</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</si>
  <si>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</si>
  <si>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</si>
  <si>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</si>
  <si>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</si>
  <si>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</si>
  <si>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COUNT(legalities.id) FROM legalities WHERE legalities.status = 'ถูก จำกัด ';</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</si>
  <si>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</si>
  <si>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</si>
  <si>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</si>
  <si>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</si>
  <si>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</si>
  <si>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</si>
  <si>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"ประณาม";</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</si>
  <si>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</si>
  <si>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</si>
  <si>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</si>
  <si>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</si>
  <si>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</si>
  <si>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</si>
  <si>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'ถูก จำกัด '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</si>
  <si>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</si>
  <si>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</si>
  <si>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</si>
  <si>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</si>
  <si>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</si>
  <si>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</si>
  <si>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</si>
  <si>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</si>
  <si>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</si>
  <si>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</si>
  <si>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</si>
  <si>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</si>
  <si>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</si>
  <si>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</si>
  <si>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</si>
  <si>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</si>
  <si>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</si>
  <si>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</si>
  <si>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</si>
  <si>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</si>
  <si>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</si>
  <si>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</si>
  <si>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</si>
  <si>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</si>
  <si>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</si>
  <si>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</si>
  <si>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</si>
  <si>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</si>
  <si>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artist FROM cards WHERE 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</si>
  <si>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</si>
  <si>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</si>
  <si>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</si>
  <si>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</si>
  <si>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</si>
  <si>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</si>
  <si>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'ไร้ขอบ' THEN 1 ELSE 0 END) AS REAL) * 100) / COUNT(id);</t>
  </si>
  <si>
    <t>SELECT CAST(SUM(CASE WHEN borderColor = 'borderless' THEN 1 ELSE 0 END) AS REAL) * 100 / COUNT(id) FROM cards</t>
  </si>
  <si>
    <t>[('error: no such column: borderColor',)]</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</si>
  <si>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</si>
  <si>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</si>
  <si>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</si>
  <si>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</si>
  <si>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</si>
  <si>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cards WHERE isReprint = 1 AND id IN (SELECT id FROM foreign_data WHERE language = 'de');</t>
  </si>
  <si>
    <t>SELECT COUNT(T1.id) FROM cards AS T1 INNER JOIN foreign_data AS T2 ON T1.uuid = T2.uuid WHERE T2.language = 'German' AND T1.isReprint = 1</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</si>
  <si>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</si>
  <si>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</si>
  <si>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</si>
  <si>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</si>
  <si>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</si>
  <si>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'ไร้ขอบ' AND id IN (SELECT id FROM foreign_data WHERE language = 'รัสเซีย');</t>
  </si>
  <si>
    <t>SELECT COUNT(T1.id) FROM cards AS T1 INNER JOIN foreign_data AS T2 ON T1.uuid = T2.uuid WHERE T1.borderColor = 'borderless' AND T2.language = 'Russian'</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</si>
  <si>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</si>
  <si>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</si>
  <si>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</si>
  <si>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</si>
  <si>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AND T1.isStorySpotlight = 1 THEN 1 ELSE 0 END) AS REAL) * 100 / SUM(CASE WHEN T1.isStorySpotlight = 1 THEN 1 ELSE 0 END) FROM foreign_data AS T1;</t>
  </si>
  <si>
    <t>SELECT CAST(SUM(CASE WHEN T2.language = 'French' THEN 1 ELSE 0 END) AS REAL) * 100 / COUNT(T1.id) FROM cards AS T1 INNER JOIN foreign_data AS T2 ON T1.uuid = T2.uuid WHERE T1.isStorySpotlight = 1</t>
  </si>
  <si>
    <t>[('error: no such column: T1.isStorySpotlight',)]</t>
  </si>
  <si>
    <t>[(10.0,)]</t>
  </si>
  <si>
    <t>How many cards are there with toughness of 99?</t>
  </si>
  <si>
    <t>ความเหนียว 99 มีกี่ใบ?</t>
  </si>
  <si>
    <t>SELECT count(*) FROM cards WHERE flavorName = "ความเหนียว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</si>
  <si>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</si>
  <si>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</si>
  <si>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</si>
  <si>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</si>
  <si>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</si>
  <si>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</si>
  <si>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</si>
  <si>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</si>
  <si>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</si>
  <si>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</si>
  <si>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</si>
  <si>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</si>
  <si>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</si>
  <si>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</si>
  <si>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</si>
  <si>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</si>
  <si>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</si>
  <si>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</si>
  <si>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</si>
  <si>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</si>
  <si>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</si>
  <si>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</si>
  <si>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</si>
  <si>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layout FROM cards WHERE keywords LIKE '%flying%';</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</si>
  <si>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</si>
  <si>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</si>
  <si>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</si>
  <si>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</si>
  <si>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</si>
  <si>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</si>
  <si>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type = 'Creature' AND name = 'Summon - Angel' AND subtypes NOT LIKE '%Angel%';</t>
  </si>
  <si>
    <t>SELECT COUNT(id) FROM cards WHERE originalType = 'Summon - Angel' AND subtypes != 'Angel'</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</si>
  <si>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</si>
  <si>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</si>
  <si>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</si>
  <si>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</si>
  <si>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cardKingdomFoilId FROM cards WHERE cardKingdomId IS NOT NULL AND text LIKE '%ทรงพลังอย่างเหลือเชื่อ%';</t>
  </si>
  <si>
    <t>SELECT id FROM cards WHERE cardKingdomId IS NOT NULL AND cardKingdomFoilId IS NOT NULL</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</si>
  <si>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</si>
  <si>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</si>
  <si>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</si>
  <si>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</si>
  <si>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cardKingdomId FROM cards WHERE duelDeck = 'a';</t>
  </si>
  <si>
    <t>SELECT id FROM cards WHERE duelDeck = 'a'</t>
  </si>
  <si>
    <t>[(None,), ('124093',), ('124094',), ('124095',), ('... truncated',)]</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</si>
  <si>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</si>
  <si>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</si>
  <si>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</si>
  <si>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</si>
  <si>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</si>
  <si>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</si>
  <si>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</si>
  <si>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</si>
  <si>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</si>
  <si>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</si>
  <si>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artist FROM cards WHERE asciiName LIKE '%จีนตัวย่อ%';</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</si>
  <si>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</si>
  <si>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</si>
  <si>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</si>
  <si>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</si>
  <si>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</si>
  <si>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</si>
  <si>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name FROM cards WHERE availability = 'กระดาษ' AND colorIdentity LIKE '%jp%';</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</si>
  <si>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</si>
  <si>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</si>
  <si>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</si>
  <si>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</si>
  <si>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</si>
  <si>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</si>
  <si>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'สีขาว' AND availability = 'ถูกแบน';</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</si>
  <si>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</si>
  <si>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</si>
  <si>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</si>
  <si>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</si>
  <si>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</si>
  <si>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</si>
  <si>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INNER JOIN foreign_data AS T2 ON T1.scryfallId = T2.multiverseid WHERE T1.isAlternative = TRUE AND T2.language IS NOT NULL;</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</si>
  <si>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</si>
  <si>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</si>
  <si>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</si>
  <si>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</si>
  <si>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</si>
  <si>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</si>
  <si>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</si>
  <si>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</si>
  <si>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</si>
  <si>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</si>
  <si>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</si>
  <si>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</si>
  <si>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</si>
  <si>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COUNT(T1.id) FROM cards AS T1 JOIN legalities AS T2 ON T1.id = T2.uuid WHERE T1.frameVersion = 'future' AND T2.status = 'กฎหมาย';</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</si>
  <si>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</si>
  <si>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</si>
  <si>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</si>
  <si>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</si>
  <si>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</si>
  <si>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</si>
  <si>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T1.name, T1.colors FROM cards AS T1 JOIN sets AS T2 ON T1.setCode = T2.code WHERE T2.code = 'OGW';</t>
  </si>
  <si>
    <t>SELECT id, colors FROM cards WHERE id IN ( SELECT id FROM set_translations WHERE setCode = 'OGW' )</t>
  </si>
  <si>
    <t>[('Deceiver of Form', None), ('Eldrazi Mimic', None), ('Endbringer', None), ('Kozilek, the Great Distortion',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</si>
  <si>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</si>
  <si>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</si>
  <si>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</si>
  <si>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</si>
  <si>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</si>
  <si>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T2.translation, T2.language FROM cards AS T1 JOIN set_translations AS T2 ON T1.setCode = T2.setCode WHERE T1.setCode = '10E' AND T1.convertedManaCost = 5;</t>
  </si>
  <si>
    <t>SELECT id, language FROM set_translations WHERE id = ( SELECT id FROM cards WHERE convertedManaCost = 5 ) AND setCode = '10E'</t>
  </si>
  <si>
    <t>[('Angel of Mercy', '核心系列第十版', 'Chinese Simplified'), ('Angel of Mercy', '核心系列第十版', 'Chinese Traditional'), ('Angel of Mercy', 'Dixième édition', 'French'), ('Angel of Mercy', 'Hauptset Zehnte Edition',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</si>
  <si>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</si>
  <si>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</si>
  <si>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</si>
  <si>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</si>
  <si>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</si>
  <si>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T1.name FROM cards AS T1 JOIN rulings AS T2 ON T1.id = T2.id WHERE T1.type LIKE '%Creature%' AND T1.originalType = 'Elf';</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</si>
  <si>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</si>
  <si>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</si>
  <si>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</si>
  <si>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</si>
  <si>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</si>
  <si>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</si>
  <si>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colors, type FROM cards WHERE id BETWEEN 1 AND 20;</t>
  </si>
  <si>
    <t>SELECT T1.colors, T2.format FROM cards AS T1 INNER JOIN legalities AS T2 ON T1.uuid = T2.uuid WHERE T1.id BETWEEN 1 AND 20</t>
  </si>
  <si>
    <t>[('W', 'Creature — Human Cleric'), ('W', 'Creature — Angel'), ('W', 'Creature — Bird Soldier'), ('W', 'Creature — Human Rebel'), ('... truncated',)]</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</si>
  <si>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</si>
  <si>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</si>
  <si>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</si>
  <si>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</si>
  <si>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</si>
  <si>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T1.name FROM cards AS T1 JOIN foreign_data AS T2 ON T1.id = T2.multiverseid WHERE T1.originalType = 'Artifact' AND T1.colors LIKE '%B%' AND T2.language IS NOT NULL;</t>
  </si>
  <si>
    <t>SELECT DISTINCT T1.name FROM cards AS T1 INNER JOIN foreign_data AS T2 ON T1.uuid = T2.uuid WHERE T1.originalType = 'Artifact' AND T1.colors = 'B'</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</si>
  <si>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</si>
  <si>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</si>
  <si>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</si>
  <si>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</si>
  <si>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</si>
  <si>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name FROM cards WHERE rarity = 'ผิดปกติ' ORDER BY originalReleaseDate ASC LIMIT 3;</t>
  </si>
  <si>
    <t>SELECT DISTINCT T1.name FROM cards AS T1 INNER JOIN rulings AS T2 ON T1.uuid = T2.uuid WHERE T1.rarity = 'uncommon' ORDER BY T2.date ASC LIMIT 3</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</si>
  <si>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</si>
  <si>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</si>
  <si>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</si>
  <si>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</si>
  <si>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</si>
  <si>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cardKingdomFoilId IS NULL;</t>
  </si>
  <si>
    <t>SELECT COUNT(id) FROM cards WHERE (cardKingdomId IS NULL OR cardKingdomFoilId IS NULL) AND artist = 'John Avon'</t>
  </si>
  <si>
    <t>[(702,)]</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</si>
  <si>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</si>
  <si>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</si>
  <si>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</si>
  <si>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</si>
  <si>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</si>
  <si>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 AND power &lt;&gt; '';</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</si>
  <si>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</si>
  <si>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</si>
  <si>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</si>
  <si>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</si>
  <si>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</si>
  <si>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</si>
  <si>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</si>
  <si>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</si>
  <si>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</si>
  <si>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</si>
  <si>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</si>
  <si>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</si>
  <si>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</si>
  <si>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availability = 'กระดาษ'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</si>
  <si>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</si>
  <si>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</si>
  <si>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</si>
  <si>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</si>
  <si>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</si>
  <si>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</si>
  <si>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'normal'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</si>
  <si>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</si>
  <si>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</si>
  <si>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</si>
  <si>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</si>
  <si>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</si>
  <si>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</si>
  <si>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SELECT SUM(convertedManaCost) FROM cards WHERE artist = "Rob Alexander";</t>
  </si>
  <si>
    <t>SELECT manaCost FROM cards WHERE artist = 'Rob Alexander'</t>
  </si>
  <si>
    <t>[(678.0,)]</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</si>
  <si>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</si>
  <si>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</si>
  <si>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</si>
  <si>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</si>
  <si>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</si>
  <si>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name FROM cards WHERE availability = 'arena';</t>
  </si>
  <si>
    <t>SELECT DISTINCT subtypes, supertypes FROM cards WHERE availability = 'arena' AND subtypes IS NOT NULL AND supertypes IS NOT NULL</t>
  </si>
  <si>
    <t>[("Archon of Sun's Grace",), ('Banishing Light',), ('Gadwick, the Wizened',), ('Carnifex Demon',),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</si>
  <si>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</si>
  <si>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</si>
  <si>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</si>
  <si>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</si>
  <si>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</si>
  <si>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DISTINCT T1.setCode FROM cards AS T1 JOIN set_translations AS T2 ON T1.setCode = T2.setCode WHERE T2.language = 'ภาษาสเปน';</t>
  </si>
  <si>
    <t>SELECT setCode FROM set_translations WHERE language = 'Spanish'</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</si>
  <si>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</si>
  <si>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</si>
  <si>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</si>
  <si>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</si>
  <si>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</si>
  <si>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T1.frameEffects = 'legendary' AND T1.isOnlineOnly = 1 THEN 1 ELSE 0 END) AS REAL) / COUNT(T1.id) FROM cards AS T1;</t>
  </si>
  <si>
    <t>SELECT SUM(CASE WHEN isOnlineOnly = 1 THEN 1.0 ELSE 0 END) / COUNT(id) * 100 FROM cards WHERE frameEffects = 'legendary'</t>
  </si>
  <si>
    <t>[(0.00021118580831368133,)]</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</si>
  <si>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</si>
  <si>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</si>
  <si>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</si>
  <si>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</si>
  <si>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</si>
  <si>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T1.isStorySpotlight = 1 AND T1.isTextless = 0 THEN 1 ELSE 0 END) AS REAL) * 100 / SUM(1) FROM cards AS T1;</t>
  </si>
  <si>
    <t>SELECT CAST(SUM(CASE WHEN isTextless = 0 THEN 1 ELSE 0 END) AS REAL) * 100 / COUNT(id) FROM cards WHERE isStorySpotlight = 1</t>
  </si>
  <si>
    <t>[(0.18302770053852382,)]</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</si>
  <si>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</si>
  <si>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</si>
  <si>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</si>
  <si>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</si>
  <si>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language = 'Spanish' THEN 1 ELSE 0 END) AS REAL) * 100 / COUNT(id) FROM foreign_data;</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</si>
  <si>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</si>
  <si>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</si>
  <si>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</si>
  <si>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</si>
  <si>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</si>
  <si>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</si>
  <si>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</si>
  <si>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language FROM set_translations WHERE setCode IN (SELECT setCode FROM sets WHERE baseSetSize = 309);</t>
  </si>
  <si>
    <t>SELECT T2.language FROM sets AS T1 INNER JOIN set_translations AS T2 ON T1.code = T2.setCode WHERE T1.baseSetSize = 309</t>
  </si>
  <si>
    <t>[('Chinese Simplified',), ('Chinese Traditional',), ('French',), ('German',), ('... truncated',)]</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</si>
  <si>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</si>
  <si>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</si>
  <si>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</si>
  <si>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</si>
  <si>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COUNT(DISTINCT T1.setCode) FROM set_translations AS T1 INNER JOIN sets AS T2 ON T1.setCode = T2.code WHERE T1.language = 'โปรตุเกส (บราซิล)' AND T2.block = 'ผู้บัญชาการ';</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</si>
  <si>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</si>
  <si>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</si>
  <si>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</si>
  <si>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</si>
  <si>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</si>
  <si>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id FROM cards WHERE type = 'Creature' AND EXISTS (SELECT 1 FROM legalities WHERE legalities.uuid = cards.uuid AND status = 'Legal');</t>
  </si>
  <si>
    <t>SELECT T1.id FROM cards AS T1 INNER JOIN rulings AS T2 ON T1.uuid = T2.uuid INNER JOIN legalities AS T3 ON T1.uuid = T3.uuid WHERE T3.status = 'Legal' AND T1.types = 'Creature'</t>
  </si>
  <si>
    <t>[(17043,)]</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</si>
  <si>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</si>
  <si>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</si>
  <si>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</si>
  <si>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</si>
  <si>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</si>
  <si>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T1.name FROM cards AS T1 JOIN set_translations AS T2 ON T1.setCode = T2.setCode WHERE T2.language = 'de';</t>
  </si>
  <si>
    <t>SELECT T1.subtypes, T1.supertypes FROM cards AS T1 INNER JOIN foreign_data AS T2 ON T1.uuid = T2.uuid WHERE T2.language = 'German' AND T1.subtypes IS NOT NULL AND T1.supertypes IS NOT NULL</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</si>
  <si>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</si>
  <si>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</si>
  <si>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</si>
  <si>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</si>
  <si>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</si>
  <si>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count(*) FROM cards WHERE keywords LIKE '%unknown%';</t>
  </si>
  <si>
    <t>SELECT T2.text FROM cards AS T1 INNER JOIN rulings AS T2 ON T1.uuid = T2.uuid WHERE (T1.power IS NULL OR T1.power = '*') AND T2.text LIKE '%triggered ability%'</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</si>
  <si>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</si>
  <si>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</si>
  <si>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</si>
  <si>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</si>
  <si>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</si>
  <si>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count(*) FROM cards WHERE format = 'ยุคก่อนสมัยใหม่' AND text = 'นี่คือความสามารถมานาที่ถูกกระตุ้น' AND side IS NULL;</t>
  </si>
  <si>
    <t>SELECT COUNT(T1.id) FROM cards AS T1 INNER JOIN legalities AS T2 ON T1.uuid = T2.uuid INNER JOIN rulings AS T3 ON T1.uuid = T3.uuid WHERE T2.format = 'premodern' AND T3.text = 'This is a triggered mana ability.' AND T1.Side IS NULL</t>
  </si>
  <si>
    <t>[('error: no such column: format',)]</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</si>
  <si>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</si>
  <si>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</si>
  <si>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</si>
  <si>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</si>
  <si>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</si>
  <si>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colors LIKE '% pauper %'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</si>
  <si>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</si>
  <si>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</si>
  <si>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</si>
  <si>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</si>
  <si>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WHERE T1.text LIKE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</si>
  <si>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</si>
  <si>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</si>
  <si>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</si>
  <si>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</si>
  <si>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</si>
  <si>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</si>
  <si>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cards AS T1 JOIN foreign_data AS T2 ON T1.id = T2.multiverseid WHERE T2.language = 'ฝรั่งเศส' AND T1.type LIKE '%Creature%' AND T1.variations LIKE '%ปกติ%' AND T1.borderColor = 'สีดำ' AND T1.artist = 'Matthew D. Wilson';</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</si>
  <si>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</si>
  <si>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</si>
  <si>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</si>
  <si>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</si>
  <si>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</si>
  <si>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</si>
  <si>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T1.id FROM rulings AS T1 INNER JOIN cards AS T2 ON T1.uuid = T2.uuid WHERE T2.rarity = 'Rare' AND T1.date = '2007-02-01';</t>
  </si>
  <si>
    <t>SELECT COUNT(DISTINCT T1.id) FROM cards AS T1 INNER JOIN rulings AS T2 ON T1.uuid = T2.uuid WHERE T1.rarity = 'rare' AND T2.date = '2007-02-01'</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</si>
  <si>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</si>
  <si>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</si>
  <si>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</si>
  <si>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</si>
  <si>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</si>
  <si>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T1.translation FROM set_translations AS T1 JOIN sets AS T2 ON T1.setCode = T2.code WHERE T2.block = 'Ravnica' AND T1.language = 'th';</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</si>
  <si>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</si>
  <si>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</si>
  <si>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</si>
  <si>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</si>
  <si>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</si>
  <si>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CAST(SUM(CASE WHEN T1.hasContentWarning = 0 THEN 1 ELSE 0 END) AS REAL) * 100 / COUNT(T1.id) FROM cards AS T1 JOIN legalities AS T2 ON T1.id = T2.uuid WHERE T2.format = 'commander' AND T2.status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</si>
  <si>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</si>
  <si>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</si>
  <si>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</si>
  <si>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</si>
  <si>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</si>
  <si>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OR power = '*' THEN 1 ELSE NULL END), COUNT(CASE WHEN power = '*' OR power IS NULL THEN 1 ELSE NULL END))*100 FROM cards;</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</si>
  <si>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</si>
  <si>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</si>
  <si>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</si>
  <si>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</si>
  <si>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</si>
  <si>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</si>
  <si>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language = 'ญี่ปุ่น' THEN 1 END),COUNT(language)) * 100 FROM set_translations WHERE translation IS NOT NULL;</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</si>
  <si>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</si>
  <si>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</si>
  <si>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</si>
  <si>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</si>
  <si>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</si>
  <si>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T1.printings FROM cards AS T1 WHERE T1.artist = 'Daren Bader';</t>
  </si>
  <si>
    <t>SELECT DISTINCT availability FROM cards WHERE artist = 'Daren Bader'</t>
  </si>
  <si>
    <t>[('10E,C14,C17,CMR,DDL,DIS,M11,P07,PRM,PS11,TD0,TD2,ZNC',), ('10E,TMP',), ('10E,CSP',), ('10E,9ED,DPA,ONS,PS11',),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</si>
  <si>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</si>
  <si>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</si>
  <si>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</si>
  <si>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</si>
  <si>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</si>
  <si>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'ไร้ขอบ'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</si>
  <si>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</si>
  <si>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</si>
  <si>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</si>
  <si>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</si>
  <si>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</si>
  <si>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</si>
  <si>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</si>
  <si>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</si>
  <si>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</si>
  <si>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</si>
  <si>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</si>
  <si>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power FROM cards WHERE keywords LIKE '%unknown%' AND promoTypes = 'arenaleague' ORDER BY name LIMIT 10;</t>
  </si>
  <si>
    <t>SELECT name FROM cards WHERE (power IS NULL OR power LIKE '%*%') AND promoTypes = 'arenaleague' ORDER BY name LIMIT 3</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</si>
  <si>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</si>
  <si>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</si>
  <si>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</si>
  <si>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</si>
  <si>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</si>
  <si>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T1.language FROM foreign_data AS T1 WHERE T1.multiverseid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</si>
  <si>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</si>
  <si>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</si>
  <si>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</si>
  <si>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</si>
  <si>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</si>
  <si>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</si>
  <si>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cardKingdomFoilId, cardKingdomId FROM cards ORDER BY cardKingdomFoilId ASC LIMIT 3;</t>
  </si>
  <si>
    <t>SELECT cardKingdomFoilId, cardKingdomId FROM cards WHERE cardKingdomFoilId IS NOT NULL AND cardKingdomId IS NOT NULL ORDER BY cardKingdomFoilId LIMIT 3</t>
  </si>
  <si>
    <t>[(None, '122719'), (None, '122720'), (None, '122725')]</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</si>
  <si>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</si>
  <si>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</si>
  <si>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</si>
  <si>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</si>
  <si>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</si>
  <si>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T1.isTextless = 1 AND T1.layout = 'normal' THEN 1 ELSE 0 END) AS REAL) * 100 / COUNT(T1.id) FROM cards AS T1;</t>
  </si>
  <si>
    <t>SELECT CAST(SUM(CASE WHEN isTextless = 1 AND layout = 'normal' THEN 1 ELSE 0 END) AS REAL) * 100 / COUNT(*) FROM cards</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</si>
  <si>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</si>
  <si>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</si>
  <si>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</si>
  <si>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</si>
  <si>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</si>
  <si>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NOT variations LIKE '%double-faced%' AND subtypes LIKE '%Angel%' AND subtypes LIKE '%Wizard%';</t>
  </si>
  <si>
    <t>SELECT id FROM cards WHERE subtypes = 'Angel,Wizard' AND side IS NULL</t>
  </si>
  <si>
    <t>[('226p',), ('226s',), ('226',), ('368',)]</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</si>
  <si>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</si>
  <si>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</si>
  <si>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</si>
  <si>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</si>
  <si>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</si>
  <si>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ORDER BY name LIMIT 3 WHERE mtgoCode IS NULL OR mtgoCode = '';</t>
  </si>
  <si>
    <t>SELECT name FROM sets WHERE mtgoCode IS NULL ORDER BY name LIMIT 3</t>
  </si>
  <si>
    <t>[('error: near "WHERE": syntax error',)]</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</si>
  <si>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</si>
  <si>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</si>
  <si>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</si>
  <si>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</si>
  <si>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</si>
  <si>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</si>
  <si>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</si>
  <si>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</si>
  <si>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</si>
  <si>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</si>
  <si>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</si>
  <si>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cards.name, set_translations.translation FROM cards JOIN set_translations ON cards.setCode = set_translations.setCode WHERE cards.id = 5;</t>
  </si>
  <si>
    <t>SELECT T1.name, T2.translation FROM sets AS T1 INNER JOIN set_translations AS T2 ON T1.code = T2.setCode WHERE T2.id = 5 GROUP BY T1.name, T2.translation</t>
  </si>
  <si>
    <t>[('Bandage', '核心系列第十版'), ('Bandage', '核心系列第十版'), ('Bandage', 'Dixième édition'), ('Bandage', 'Hauptset Zehnte Edition'), ('... truncated',)]</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</si>
  <si>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</si>
  <si>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</si>
  <si>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</si>
  <si>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</si>
  <si>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</si>
  <si>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T1.translation FROM set_translations AS T1 WHERE T1.setCode = '206';</t>
  </si>
  <si>
    <t>SELECT T2.language, T1.type FROM sets AS T1 INNER JOIN set_translations AS T2 ON T1.code = T2.setCode WHERE T2.id = 206</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</si>
  <si>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</si>
  <si>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</si>
  <si>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</si>
  <si>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AND block = 'Shadowmoor' ORDER BY name LIMIT 2;</t>
  </si>
  <si>
    <t>SELECT T1.name, T1.id FROM sets AS T1 INNER JOIN set_translations AS T2 ON T1.code = T2.setCode WHERE T1.block = 'Shadowmoor' AND T2.language = 'Italian' ORDER BY T1.id LIMIT 2</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</si>
  <si>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</si>
  <si>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</si>
  <si>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</si>
  <si>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</si>
  <si>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</si>
  <si>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foreign_data WHERE language = 'ญี่ปุ่น' AND sets.code = foreign_data.multiverseid);</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</si>
  <si>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</si>
  <si>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</si>
  <si>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</si>
  <si>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</si>
  <si>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</si>
  <si>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</si>
  <si>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s.name FROM sets s JOIN set_translations st ON s.code = st.setCode WHERE st.language = 'ภาษารัสเซีย' ORDER BY s.baseSetSize DESC LIMIT 1;</t>
  </si>
  <si>
    <t>SELECT T1.id FROM sets AS T1 INNER JOIN set_translations AS T2 ON T1.code = T2.setCode WHERE T2.language = 'Russian' GROUP BY T1.baseSetSize ORDER BY T1.baseSetSize DESC LIMIT 1</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</si>
  <si>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</si>
  <si>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</si>
  <si>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</si>
  <si>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</si>
  <si>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T1.language = 'zh' AND T1.isOnlineOnly = 1 THEN 1 ELSE 0 END) AS REAL) * 100 / COUNT(T1.id) FROM sets AS T1;</t>
  </si>
  <si>
    <t>SELECT CAST(SUM(CASE WHEN T2.language = 'Chinese Simplified' AND T1.isOnlineOnly = 1 THEN 1 ELSE 0 END) AS REAL) * 100 / COUNT(*) FROM sets AS T1 INNER JOIN set_translations AS T2 ON T1.code = T2.setCode</t>
  </si>
  <si>
    <t>[('error: no such column: T1.language',)]</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</si>
  <si>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</si>
  <si>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</si>
  <si>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</si>
  <si>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</si>
  <si>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</si>
  <si>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'ญี่ปุ่น' AND text IS NOT NULL AND text &lt;&gt; '' AND multiverseid IS NOT NULL AND mtgoCode = '';</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</si>
  <si>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</si>
  <si>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</si>
  <si>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</si>
  <si>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</si>
  <si>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</si>
  <si>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</si>
  <si>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</si>
  <si>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name FROM cards WHERE borderColor = 'สีดำ';</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</si>
  <si>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</si>
  <si>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</si>
  <si>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</si>
  <si>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</si>
  <si>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</si>
  <si>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</si>
  <si>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</si>
  <si>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</si>
  <si>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</si>
  <si>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</si>
  <si>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</si>
  <si>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</si>
  <si>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name FROM cards WHERE borderColor = 'สีดำ' AND isFullArt = 1;</t>
  </si>
  <si>
    <t>SELECT id FROM cards WHERE borderColor = 'black' AND isFullArt = 1</t>
  </si>
  <si>
    <t>[(1183,), (1184,), (1185,), (1186,), ('... truncated',)]</t>
  </si>
  <si>
    <t>Point out the language of set id "174"?</t>
  </si>
  <si>
    <t>ชี้ให้เห็นภาษาของชุดรหัส "174"?</t>
  </si>
  <si>
    <t>SELECT language FROM set_translations WHERE setCode = "174";</t>
  </si>
  <si>
    <t>SELECT language FROM set_translations WHERE id = 174</t>
  </si>
  <si>
    <t>[('German',)]</t>
  </si>
  <si>
    <t>List out the set name of the set code "ALL".</t>
  </si>
  <si>
    <t>แสดงรายการชื่อชุดของรหัสชุด "ALL"</t>
  </si>
  <si>
    <t>SELECT name FROM sets WHERE code = "ALL";</t>
  </si>
  <si>
    <t>SELECT name FROM sets WHERE code = 'ALL'</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</si>
  <si>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</si>
  <si>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</si>
  <si>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</si>
  <si>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</si>
  <si>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</si>
  <si>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T1.language FROM foreign_data AS T1 WHERE T1.name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</si>
  <si>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</si>
  <si>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</si>
  <si>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</si>
  <si>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</si>
  <si>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</si>
  <si>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'2008-07-13' LIMIT 1;</t>
  </si>
  <si>
    <t>SELECT T2.setCode FROM sets AS T1 INNER JOIN set_translations AS T2 ON T2.setCode = T1.code WHERE T1.releaseDate =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</si>
  <si>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</si>
  <si>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</si>
  <si>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</si>
  <si>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baseSetSize, code FROM sets WHERE block IN ('Masques', 'Mirage');</t>
  </si>
  <si>
    <t>SELECT DISTINCT T1.baseSetSize, T2.setCode FROM sets AS T1 INNER JOIN set_translations AS T2 ON T2.setCode = T1.code WHERE T1.block IN ('Masques', 'Mirage')</t>
  </si>
  <si>
    <t>[(350, 'MIR'), (350, 'MMQ'), (143, 'NEM'), (144, 'PCY'),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</si>
  <si>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</si>
  <si>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</si>
  <si>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</si>
  <si>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</si>
  <si>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</si>
  <si>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'expansion' AND code IN (SELECT setCode FROM set_translations WHERE translation LIKE '%ส่วนขยาย%'));</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</si>
  <si>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</si>
  <si>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</si>
  <si>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</si>
  <si>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</si>
  <si>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T1.name FROM cards AS T1 JOIN foreign_data AS T2 ON T1.id = T2.multiverseid WHERE T1.watermark = 'Boros' LIMIT 20;</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</si>
  <si>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</si>
  <si>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</si>
  <si>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</si>
  <si>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</si>
  <si>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T1.flavorName, T1.text, T1.type FROM cards AS T1 WHERE T1.watermark = 'colorpie';</t>
  </si>
  <si>
    <t>SELECT DISTINCT T2.language, T2.flavorText FROM cards AS T1 INNER JOIN foreign_data AS T2 ON T2.uuid = T1.uuid WHERE T1.watermark = 'colorpie'</t>
  </si>
  <si>
    <t>[(None, 'Whenever an opponent draws a card, Underworld Dreams deals 1 damage to that player.', 'Enchantment'), (None, 'Soulbond (You may pair this creature with another unpaired creature when either enters the battlefield. They remain paired for as long as you control both of them.)\nAs long as Silverblade Paladin is paired with another creature, both creatures have double', 'Creature — Human Knight'), (None, "Destroy target creature or planeswalker.\nAwaken 4—{5}{B}{B} (If you cast this spell for {5}{B}{B}, also put four +1/+1 counters on target land you control and it becomes a 0/0 Elemental creature with haste. It's still a land.)", 'Sorcery'), (None, "Fated Conflagration deals 5 damage to target creature or planeswalker. If it's your turn, scry 2. (Look at the top two cards of your library, then put any number of them on the bottom of your library and the rest on top in any order.)", 'Instant'), ('... truncated',)]</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</si>
  <si>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</si>
  <si>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</si>
  <si>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</si>
  <si>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</si>
  <si>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</si>
  <si>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T1.setCode = 'ABB'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</si>
  <si>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</si>
  <si>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</si>
  <si>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</si>
  <si>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</si>
  <si>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code IN (SELECT setCode FROM set_translations WHERE translation LIKE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</si>
  <si>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</si>
  <si>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</si>
  <si>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</si>
  <si>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</si>
  <si>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T1.scryfallId = T2.uuid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</si>
  <si>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</si>
  <si>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</si>
  <si>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</si>
  <si>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</si>
  <si>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T1.type, T1.language FROM foreign_data AS T1 INNER JOIN cards AS T2 ON T1.uuid = T2.uuid WHERE T2.watermark = 'Azorius';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</si>
  <si>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</si>
  <si>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</si>
  <si>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</si>
  <si>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</si>
  <si>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</si>
  <si>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</si>
  <si>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</si>
  <si>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</si>
  <si>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</si>
  <si>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</si>
  <si>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</si>
  <si>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</si>
  <si>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</si>
  <si>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availability LIKE '%กระดาษ%' AND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</si>
  <si>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</si>
  <si>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</si>
  <si>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</si>
  <si>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</si>
  <si>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</si>
  <si>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faceName IN (SELECT name FROM foreign_data WHERE flavorText LIKE '%กล่องข้อความ%');</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</si>
  <si>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</si>
  <si>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</si>
  <si>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</si>
  <si>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</si>
  <si>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</si>
  <si>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convertedManaCost FROM cards WHERE name = 'Ancestor\'s Chosen';</t>
  </si>
  <si>
    <t>SELECT DISTINCT manaCost FROM cards WHERE name = 'Ancestor''s Chosen'</t>
  </si>
  <si>
    <t>[('error: near "s": syntax error',)]</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</si>
  <si>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</si>
  <si>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</si>
  <si>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</si>
  <si>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</si>
  <si>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</si>
  <si>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keywords LIKE '%unknown%';</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</si>
  <si>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</si>
  <si>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</si>
  <si>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</si>
  <si>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</si>
  <si>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</si>
  <si>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</si>
  <si>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isPromo = 1 AND faceConvertedManaCost &gt; 0;</t>
  </si>
  <si>
    <t>SELECT DISTINCT name FROM cards WHERE isPromo = 1 AND side IS NOT NULL</t>
  </si>
  <si>
    <t>[('Life // Death',), ('Life // Death',), ('Fire // Ice',), ('Fire // Ice',),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</si>
  <si>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</si>
  <si>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</si>
  <si>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</si>
  <si>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</si>
  <si>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</si>
  <si>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T1.subtypes, T1.supertypes FROM cards AS T1 WHERE T1.name = 'Molimo, Maro-Sorcerer';</t>
  </si>
  <si>
    <t>SELECT DISTINCT subtypes, supertypes FROM cards WHERE name = 'Molimo, Maro-Sorcerer'</t>
  </si>
  <si>
    <t>[('Elemental', 'Legendary'), ('Elemental', 'Legendary'), ('Elemental', 'Legendary'), ('Elemental', 'Legendary'),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</si>
  <si>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</si>
  <si>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</si>
  <si>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</si>
  <si>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</si>
  <si>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</si>
  <si>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promo_types AS T2 ON T1.promoTypes = T2.id WHERE T2.name = 'บันเดิล';</t>
  </si>
  <si>
    <t>SELECT DISTINCT purchaseUrls FROM cards WHERE promoTypes = 'bundle'</t>
  </si>
  <si>
    <t>[('error: no such table: promo_types',)]</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</si>
  <si>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</si>
  <si>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</si>
  <si>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</si>
  <si>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</si>
  <si>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</si>
  <si>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artist) FROM cards WHERE borderColor = 'black' AND availability LIKE '%arena,mtgo%';</t>
  </si>
  <si>
    <t>SELECT COUNT(CASE WHEN availability LIKE '%arena,mtgo%' AND borderColor = 'black' THEN 1 ELSE NULL END) FROM cards</t>
  </si>
  <si>
    <t>[(338,)]</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</si>
  <si>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</si>
  <si>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</si>
  <si>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</si>
  <si>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</si>
  <si>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</si>
  <si>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</si>
  <si>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</si>
  <si>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</si>
  <si>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</si>
  <si>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</si>
  <si>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</si>
  <si>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</si>
  <si>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</si>
  <si>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JOIN promo_types AS T2 ON T1.id = T2.card_id WHERE T2.name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</si>
  <si>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</si>
  <si>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</si>
  <si>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</si>
  <si>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</si>
  <si>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</si>
  <si>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</si>
  <si>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</si>
  <si>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</si>
  <si>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</si>
  <si>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</si>
  <si>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</si>
  <si>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</si>
  <si>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</si>
  <si>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cards AS T1 JOIN set_translations AS T2 ON T1.id = T2.id WHERE T2.translation = 'Ancestor''s Chosen' AND T2.language = 'italian';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</si>
  <si>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</si>
  <si>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</si>
  <si>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</si>
  <si>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</si>
  <si>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</si>
  <si>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</si>
  <si>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 FROM set_translations WHERE set_translations.translation LIKE '%Angel of Mercy%' AND set_translations.setCode IN (SELECT code FROM cards WHERE cards.name LIKE '%Angel of Mercy%');</t>
  </si>
  <si>
    <t>SELECT COUNT(DISTINCT translation) FROM set_translations WHERE setCode IN ( SELECT setCode FROM cards WHERE name = 'Angel of Mercy' ) AND translation IS NOT NULL</t>
  </si>
  <si>
    <t>[('error: no such column: code',)]</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</si>
  <si>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</si>
  <si>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</si>
  <si>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</si>
  <si>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</si>
  <si>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</si>
  <si>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sets AS T2 ON T1.setCode = T2.code WHERE T2.name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</si>
  <si>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</si>
  <si>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</si>
  <si>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</si>
  <si>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</si>
  <si>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</si>
  <si>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</si>
  <si>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cards AS T1 JOIN set_translations AS T2 ON T1.setCode = T2.setCode WHERE T2.translation = 'Ancestor\'s Chosen' AND T2.language = 'Korean' LIMIT 1;</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</si>
  <si>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</si>
  <si>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</si>
  <si>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</si>
  <si>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</si>
  <si>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</si>
  <si>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</si>
  <si>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cardKingdomId IN (SELECT cardKingdomId FROM cards WHERE cardKingdomId IN (SELECT cardKingdomId FROM sets WHERE code = '10E'));</t>
  </si>
  <si>
    <t>SELECT COUNT(T1.id) FROM cards AS T1 INNER JOIN set_translations AS T2 ON T2.setCode = T1.setCode WHERE T2.translation = 'Hauptset Zehnte Edition' AND T1.artist = 'Adam Rex'</t>
  </si>
  <si>
    <t>[(206,)]</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</si>
  <si>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</si>
  <si>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</si>
  <si>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</si>
  <si>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</si>
  <si>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</si>
  <si>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</si>
  <si>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</si>
  <si>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</si>
  <si>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</si>
  <si>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</si>
  <si>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</si>
  <si>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setCode = 'Eighth' AND language = 'จีนประยุกต์';</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</si>
  <si>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</si>
  <si>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</si>
  <si>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</si>
  <si>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</si>
  <si>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</si>
  <si>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</si>
  <si>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EXISTS (SELECT 1 FROM cards WHERE name = 'Angel of Mercy' AND mtgoCode IS NOT NULL);</t>
  </si>
  <si>
    <t>SELECT IIF(T2.mtgoCode IS NOT NULL, 'YES', 'NO') FROM cards AS T1 INNER JOIN sets AS T2 ON T2.code = T1.setCode WHERE T1.name = 'Angel of Mercy'</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</si>
  <si>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</si>
  <si>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</si>
  <si>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</si>
  <si>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</si>
  <si>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</si>
  <si>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T1.releaseDate FROM sets AS T1 WHERE T1.name = 'ผู้ถูกเลือกของบรรพบุรุษ';</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</si>
  <si>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</si>
  <si>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</si>
  <si>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</si>
  <si>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</si>
  <si>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</si>
  <si>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</si>
  <si>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type FROM sets WHERE name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</si>
  <si>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</si>
  <si>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</si>
  <si>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</si>
  <si>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</si>
  <si>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</si>
  <si>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</si>
  <si>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COUNT(DISTINCT T1.id) FROM set_translations AS T1 JOIN sets AS T2 ON T1.setCode = T2.code WHERE T2.block = 'Ice Age' AND T1.language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</si>
  <si>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</si>
  <si>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</si>
  <si>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</si>
  <si>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</si>
  <si>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</si>
  <si>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</si>
  <si>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</si>
  <si>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</si>
  <si>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</si>
  <si>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</si>
  <si>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</si>
  <si>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</si>
  <si>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</si>
  <si>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 FROM sets WHERE code IN (SELECT setCode FROM set_translations WHERE language = 'italian') AND 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</si>
  <si>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</si>
  <si>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</si>
  <si>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</si>
  <si>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</si>
  <si>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</si>
  <si>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</si>
  <si>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COUNT(cards.id) FROM cards WHERE cards.setCode = 'Coldsnap' AND cards.borderColor = 'สีดำ';</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</si>
  <si>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</si>
  <si>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</si>
  <si>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</si>
  <si>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</si>
  <si>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</si>
  <si>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</si>
  <si>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'Coldsnap' ORDER BY convertedManaCost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</si>
  <si>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</si>
  <si>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</si>
  <si>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</si>
  <si>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</si>
  <si>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</si>
  <si>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</si>
  <si>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WHERE T1.artist IN ('Jeremy Jarvis', 'Aaron Miller', 'Chippy') AND T1.setCode = 'Coldsnap';</t>
  </si>
  <si>
    <t>SELECT T1.artist FROM cards AS T1 INNER JOIN sets AS T2 ON T2.code = T1.setCode WHERE (T2.name = 'Coldsnap' AND T1.artist = 'Chippy') OR (T2.name = 'Coldsnap' AND T1.artist = 'Aaron Miller') OR (T2.name = 'Coldsnap' AND T1.artist = 'Jeremy Jarvis') GROUP BY T1.artist</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</si>
  <si>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</si>
  <si>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</si>
  <si>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</si>
  <si>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</si>
  <si>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</si>
  <si>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name FROM cards WHERE number = 4 AND setCode = (SELECT code FROM sets WHERE name = 'Coldsnap');</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</si>
  <si>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</si>
  <si>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</si>
  <si>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</si>
  <si>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</si>
  <si>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</si>
  <si>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</si>
  <si>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cardKingdomId IN (SELECT id FROM sets WHERE name = 'Coldsnap') AND power = '*';</t>
  </si>
  <si>
    <t>SELECT SUM(CASE WHEN T1.power LIKE '*' OR T1.power IS NULL THEN 1 ELSE 0 END) FROM cards AS T1 INNER JOIN sets AS T2 ON T2.code = T1.setCode WHERE T2.name = 'Coldsnap' AND T1.convertedManaCost &gt; 5</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</si>
  <si>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</si>
  <si>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</si>
  <si>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</si>
  <si>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</si>
  <si>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cards AS T1 INNER JOIN foreign_data AS T2 ON T1.scryfallId = T2.uuid WHERE T1.name = "Ancestor's Chosen" AND T2.language = 'อิตาลี';</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</si>
  <si>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</si>
  <si>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</si>
  <si>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</si>
  <si>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</si>
  <si>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</si>
  <si>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</si>
  <si>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</si>
  <si>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</si>
  <si>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</si>
  <si>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</si>
  <si>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</si>
  <si>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</si>
  <si>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cards AS T1 JOIN set_translations AS T2 ON T1.scryfallId = T2.id WHERE T1.name = "Ancestor's Chosen" AND T2.language = "เยอรมัน";</t>
  </si>
  <si>
    <t>SELECT DISTINCT T1.type FROM cards AS T1 INNER JOIN foreign_data AS T2 ON T2.uuid = T1.uuid WHERE T1.name = 'Ancestor''s Chosen' AND T2.language = 'German'</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</si>
  <si>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</si>
  <si>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</si>
  <si>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</si>
  <si>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</si>
  <si>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</si>
  <si>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T1.text FROM rulings AS T1 JOIN cards AS T2 ON T1.uuid = T2.uuid JOIN sets AS T3 ON T2.setCode = T3.code WHERE T3.name = 'Coldsnap' AND T1.date IS NOT NULL;</t>
  </si>
  <si>
    <t>SELECT DISTINCT T1.text FROM foreign_data AS T1 INNER JOIN cards AS T2 ON T2.uuid = T1.uuid INNER JOIN sets AS T3 ON T3.code = T2.setCode WHERE T3.name = 'Coldsnap' AND T1.language = 'Italian'</t>
  </si>
  <si>
    <t>[('Adarkar Valkyrie’s ability can target a token creature, but since token creatures cease to exist when they leave the battlefield, it won’t be returned to the battlefield.',), ('Cover of Winter’s replacement effect prevents combat damage creatures would deal to you and to attacking or blocking creatures you control.',), ('If multiple creatures would deal combat damage to you and your creatures at the same time, this prevents X of the damage that would be dealt by each of them. This prevention is applied creature by creature. For example, if Cover of Winter has two age coun',), ('If a creature has double strike, Cover of Winter prevents X of the combat damage it would deal during each combat damage step.',), ('... truncated',)]</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</si>
  <si>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</si>
  <si>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</si>
  <si>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</si>
  <si>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</si>
  <si>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</si>
  <si>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set_translations AS T2 ON T1.setCode = T2.setCode WHERE T2.language = 'อิตาลี' AND T1.setCode = 'Coldsnap' ORDER BY T1.convertedManaCost DESC LIMIT 1;</t>
  </si>
  <si>
    <t>SELECT T2.name FROM foreign_data AS T1 INNER JOIN cards AS T2 ON T2.uuid = T1.uuid INNER JOIN sets AS T3 ON T3.code = T2.setCode WHERE T3.name = 'Coldsnap' AND T1.language = 'Italian' ORDER BY T2.convertedManaCost DESC</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</si>
  <si>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</si>
  <si>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</si>
  <si>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</si>
  <si>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</si>
  <si>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</si>
  <si>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text LIKE '%Reminisce%';</t>
  </si>
  <si>
    <t>SELECT T2.date FROM cards AS T1 INNER JOIN rulings AS T2 ON T2.uuid = T1.uuid WHERE T1.name = 'Reminisce'</t>
  </si>
  <si>
    <t>[('2013-07-01',), ('2013-07-01',), ('2015-02-25',), ('2013-07-01',), ('... truncated',)]</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</si>
  <si>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</si>
  <si>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</si>
  <si>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</si>
  <si>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</si>
  <si>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</si>
  <si>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CAST(SUM(CASE WHEN convertedManaCost = 7 THEN 1 ELSE 0 END) AS REAL) * 100 / COUNT(*)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</si>
  <si>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</si>
  <si>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</si>
  <si>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</si>
  <si>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</si>
  <si>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</si>
  <si>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</si>
  <si>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cardKingdomFoilId IS NOT NULL AND cardKingdomId IS NOT NULL THEN 1 ELSE 0 END) AS REAL) * 100 / COUNT(id) FROM cards WHERE name = 'Coldsnap';</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</si>
  <si>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</si>
  <si>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</si>
  <si>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</si>
  <si>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</si>
  <si>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</si>
  <si>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code FROM sets WHERE releaseDate = '2017-07-14';</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</si>
  <si>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</si>
  <si>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</si>
  <si>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</si>
  <si>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</si>
  <si>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</si>
  <si>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</si>
  <si>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</si>
  <si>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</si>
  <si>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</si>
  <si>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</si>
  <si>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</si>
  <si>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</si>
  <si>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</si>
  <si>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mcmId FROM sets WHERE code = 'SS2' AND mcmId IS NOT NULL;</t>
  </si>
  <si>
    <t>SELECT mcmId FROM sets WHERE code = 'SS2'</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</si>
  <si>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</si>
  <si>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</si>
  <si>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</si>
  <si>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</si>
  <si>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</si>
  <si>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mcmName FROM sets WHERE releaseDate = '2017-06-09';</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</si>
  <si>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</si>
  <si>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</si>
  <si>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</si>
  <si>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</si>
  <si>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</si>
  <si>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</si>
  <si>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T1.type FROM sets AS T1 JOIN set_translations AS T2 ON T1.code = T2.setCode WHERE T1.name = "From the Vault: Lore" AND T2.language = "th";</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</si>
  <si>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</si>
  <si>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</si>
  <si>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</si>
  <si>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</si>
  <si>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</si>
  <si>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</si>
  <si>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T1.keyruneCode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</si>
  <si>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</si>
  <si>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</si>
  <si>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</si>
  <si>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</si>
  <si>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</si>
  <si>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</si>
  <si>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T1.id FROM cards AS T1 JOIN rulings AS T2 ON T1.id = T2.id WHERE T1.artist = 'Jim Pavelec' LIMIT 1000;</t>
  </si>
  <si>
    <t>SELECT T2.text , CASE WHEN T1.hasContentWarning = 1 THEN 'YES' ELSE 'NO' END FROM cards AS T1 INNER JOIN rulings AS T2 ON T2.uuid = T1.uuid WHERE T1.artist = 'Jim Pavelec'</t>
  </si>
  <si>
    <t>[(44,), (209,), (210,), (910,), ('... truncated',)]</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</si>
  <si>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</si>
  <si>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</si>
  <si>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</si>
  <si>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</si>
  <si>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</si>
  <si>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T1.releaseDate FROM sets AS T1 INNER JOIN cards AS T2 ON T1.code = T2.setCode WHERE T2.name = 'Evacuation';</t>
  </si>
  <si>
    <t>SELECT T2.releaseDate FROM cards AS T1 INNER JOIN sets AS T2 ON T2.code = T1.setCode WHERE T1.name = 'Evacuation'</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</si>
  <si>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</si>
  <si>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</si>
  <si>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</si>
  <si>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</si>
  <si>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</si>
  <si>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code FROM set_translations WHERE translation = 'Rinascita di Alara');</t>
  </si>
  <si>
    <t>SELECT T1.baseSetSize FROM sets AS T1 INNER JOIN set_translations AS T2 ON T2.setCode = T1.code WHERE T2.translation = 'Rinascita di Alara'</t>
  </si>
  <si>
    <t>[(383,), (302,), (332,), (306,), ('... truncated',)]</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</si>
  <si>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</si>
  <si>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</si>
  <si>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</si>
  <si>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</si>
  <si>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</si>
  <si>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T1.type FROM sets AS T1 WHERE T1.name = "Huitième édition";</t>
  </si>
  <si>
    <t>SELECT type FROM sets WHERE code IN ( SELECT setCode FROM set_translations WHERE translation = 'Huitième édition' )</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</si>
  <si>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</si>
  <si>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</si>
  <si>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</si>
  <si>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</si>
  <si>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WHERE T2.name LIKE '%Tendo Ice Bridge%';</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</si>
  <si>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</si>
  <si>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</si>
  <si>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</si>
  <si>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</si>
  <si>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</si>
  <si>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</si>
  <si>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set_translations WHERE setCode = '10' AND language != 'en';</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</si>
  <si>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</si>
  <si>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</si>
  <si>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</si>
  <si>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</si>
  <si>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</si>
  <si>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sets AS T1 JOIN set_translations AS T2 ON T1.code = T2.setCode WHERE T2.language = 'ญี่ปุ่น' AND T1.name IN (SELECT name FROM cards WHERE 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</si>
  <si>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</si>
  <si>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</si>
  <si>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</si>
  <si>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</si>
  <si>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</si>
  <si>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</si>
  <si>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'NSD'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</si>
  <si>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</si>
  <si>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</si>
  <si>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</si>
  <si>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</si>
  <si>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</si>
  <si>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</si>
  <si>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T1.releaseDate FROM sets AS T1 JOIN set_translations AS T2 ON T1.code = T2.setCode WHERE T2.translation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</si>
  <si>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</si>
  <si>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</si>
  <si>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</si>
  <si>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</si>
  <si>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</si>
  <si>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</si>
  <si>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sets AS T1 JOIN set_translations AS T2 ON T1.code = T2.setCode WHERE T2.translation = 'Samite Pilgrim';</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</si>
  <si>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</si>
  <si>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</si>
  <si>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</si>
  <si>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</si>
  <si>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</si>
  <si>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</si>
  <si>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</si>
  <si>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</si>
  <si>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</si>
  <si>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</si>
  <si>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</si>
  <si>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</si>
  <si>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T1.translation FROM set_translations AS T1 JOIN sets AS T2 ON T1.setCode = T2.code WHERE T2.name = 'Mirrodin' AND T1.language = 'ภาษาจีนตัวย่อ';</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</si>
  <si>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</si>
  <si>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</si>
  <si>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</si>
  <si>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</si>
  <si>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</si>
  <si>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</si>
  <si>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CAST(SUM(T1.isNonFoilOnly = 1) AS REAL) * 100 / SUM(CASE WHEN T2.language = 'ญี่ปุ่น' THEN 1 ELSE 0 END) FROM cards AS T1 INNER JOIN set_translations AS T2 ON T1.setCode = T2.setCode;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</si>
  <si>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</si>
  <si>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</si>
  <si>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</si>
  <si>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</si>
  <si>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</si>
  <si>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</si>
  <si>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</si>
  <si>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SUM(CASE WHEN T2.language = 'Portuguese (Brazil)' THEN 1 ELSE 0 END) FROM cards AS T1 INNER JOIN foreign_data AS T2 ON T1.scryfallId = T2.uuid;</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</si>
  <si>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</si>
  <si>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</si>
  <si>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</si>
  <si>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</si>
  <si>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</si>
  <si>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</si>
  <si>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</si>
  <si>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</si>
  <si>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</si>
  <si>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</si>
  <si>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</si>
  <si>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</si>
  <si>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</si>
  <si>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</si>
  <si>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code FROM sets ORDER BY baseSetSize DESC LIMIT 1;</t>
  </si>
  <si>
    <t>SELECT id FROM sets ORDER BY baseSetSize DESC LIMIT 1</t>
  </si>
  <si>
    <t>[('MB1',)]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</si>
  <si>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</si>
  <si>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</si>
  <si>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</si>
  <si>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</si>
  <si>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</si>
  <si>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faceConvertedManaCost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</si>
  <si>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</si>
  <si>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</si>
  <si>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</si>
  <si>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</si>
  <si>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</si>
  <si>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</si>
  <si>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MAX(frameEffects) FROM cards WHERE cardKingdomFoilId IS NOT NULL AND cardKingdomId IS NOT NULL;</t>
  </si>
  <si>
    <t>SELECT frameEffects FROM cards WHERE cardKingdomFoilId IS NOT NULL AND cardKingdomId IS NOT NULL GROUP BY frameEffects ORDER BY COUNT(frameEffects) DESC LIMIT 1</t>
  </si>
  <si>
    <t>[('tombstone',)]</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</si>
  <si>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</si>
  <si>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</si>
  <si>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</si>
  <si>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</si>
  <si>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</si>
  <si>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keywords LIKE '%unknown%*' AND hasFoil = 0 AND duelDeck = 'a';</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</si>
  <si>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</si>
  <si>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</si>
  <si>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</si>
  <si>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</si>
  <si>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</si>
  <si>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</si>
  <si>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</si>
  <si>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</si>
  <si>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</si>
  <si>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</si>
  <si>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</si>
  <si>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</si>
  <si>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</si>
  <si>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ORDER BY convertedManaCost DESC LIMIT 10;</t>
  </si>
  <si>
    <t>SELECT DISTINCT name FROM cards WHERE uuid IN ( SELECT uuid FROM legalities WHERE format = 'duel' ) ORDER BY manaCost DESC LIMIT 0, 10</t>
  </si>
  <si>
    <t>[('Gleemax',), ('Gleemax',), ('Draco',), ('Draco',), ('... truncated',)]</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</si>
  <si>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</si>
  <si>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</si>
  <si>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</si>
  <si>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</si>
  <si>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</si>
  <si>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T1.rarity = 'ตำนาน'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</si>
  <si>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</si>
  <si>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</si>
  <si>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</si>
  <si>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</si>
  <si>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</si>
  <si>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</si>
  <si>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COUNT(c.id) FROM cards c JOIN foreign_data fd ON c.id = fd.multiverseid WHERE c.artist = 'Volkan Baĵa' AND fd.language = 'ฝรั่งเศส';</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</si>
  <si>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</si>
  <si>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</si>
  <si>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</si>
  <si>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</si>
  <si>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</si>
  <si>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</si>
  <si>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type = 'Enchantment' AND rarity = 'Rare' AND id IN (SELECT card_id FROM legalities WHERE format LIKE '%Play%' AND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</si>
  <si>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</si>
  <si>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</si>
  <si>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</si>
  <si>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</si>
  <si>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</si>
  <si>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</si>
  <si>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</si>
  <si>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rulings AS T2 ON T1.uuid = T2.uuid WHERE T2.status = 'Banned' GROUP BY T1.name ORDER BY COUNT(*) DESC LIMIT 2;</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</si>
  <si>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</si>
  <si>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</si>
  <si>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</si>
  <si>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</si>
  <si>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</si>
  <si>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</si>
  <si>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</si>
  <si>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T1.translation FROM set_translations AS T1 WHERE T1.setCode = 'BBB' AND T1.language = 'th';</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</si>
  <si>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</si>
  <si>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</si>
  <si>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</si>
  <si>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</si>
  <si>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</si>
  <si>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</si>
  <si>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artist,MIN(id) FROM cards GROUP BY artist;</t>
  </si>
  <si>
    <t>SELECT T1.artist, T2.format FROM cards AS T1 INNER JOIN legalities AS T2 ON T2.uuid = T1.uuid GROUP BY T1.artist ORDER BY COUNT(T1.id) ASC LIMIT 1</t>
  </si>
  <si>
    <t>[(None, 48387), ('Aaron Boyd', 3244), ('Aaron Forsythe', 12503), ('Aaron Miller', 1072), ('... truncated',)]</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</si>
  <si>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</si>
  <si>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</si>
  <si>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</si>
  <si>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</si>
  <si>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</si>
  <si>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status FROM cards WHERE frameVersion = '1997' AND artist = 'D. อเล็กซานเดอร์ เกรกอรี' AND format = 'legacy' AND hasContentWarning = 1;</t>
  </si>
  <si>
    <t>SELECT DISTINCT T2.status FROM cards AS T1 INNER JOIN legalities AS T2 ON T2.uuid = T1.uuid WHERE T1.frameVersion = 1997 AND T1.hasContentWarning = 1 AND T1.artist = 'D. Alexander Gregory' AND T2.format = 'legacy'</t>
  </si>
  <si>
    <t>[('error: no such column: status',)]</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</si>
  <si>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</si>
  <si>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</si>
  <si>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</si>
  <si>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</si>
  <si>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</si>
  <si>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name, type FROM cards WHERE edhrecRank = 1 AND name IN (SELECT name FROM cards WHERE type IN (SELECT type FROM legalities WHERE status = 'ถูกแบน'));</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</si>
  <si>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</si>
  <si>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</si>
  <si>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</si>
  <si>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</si>
  <si>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</si>
  <si>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</si>
  <si>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AVG(baseSetSize) FROM sets WHERE releaseDate BETWEEN '2012-01-01' AND '2018-12-31' LIMIT 1;</t>
  </si>
  <si>
    <t>SELECT (CAST(SUM(T1.id) AS REAL) / COUNT(T1.id)) / 4, T2.language FROM sets AS T1 INNER JOIN set_translations AS T2 ON T1.id = T2.id WHERE T1.releaseDate BETWEEN '2012-01-01' AND '2015-12-31' GROUP BY T1.releaseDate ORDER BY COUNT(T2.language) DESC LIMIT 1</t>
  </si>
  <si>
    <t>[(89.44615384615385,)]</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</si>
  <si>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</si>
  <si>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</si>
  <si>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</si>
  <si>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</si>
  <si>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</si>
  <si>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'สีดำ' AND T1.availability = 'อารีน่า';</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</si>
  <si>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</si>
  <si>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</si>
  <si>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</si>
  <si>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</si>
  <si>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</si>
  <si>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</si>
  <si>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T1.uuid FROM cards AS T1 JOIN legalities AS T2 ON T1.uuid = T2.uuid WHERE T2.status = 'ถูกจำกัด' OR T2.status = 'ถูกแบน' AND T1.type = 'oldschool';</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</si>
  <si>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</si>
  <si>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</si>
  <si>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</si>
  <si>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</si>
  <si>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</si>
  <si>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</si>
  <si>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'กระดาษ';</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</si>
  <si>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</si>
  <si>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</si>
  <si>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</si>
  <si>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</si>
  <si>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</si>
  <si>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</si>
  <si>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T1.text FROM rulings AS T1 JOIN cards AS T2 ON T1.uuid = T2.uuid WHERE T2.artist = 'Kev Walker' ORDER BY T1.date DESC LIMIT 20;</t>
  </si>
  <si>
    <t>SELECT T2.text FROM cards AS T1 INNER JOIN rulings AS T2 ON T2.uuid = T1.uuid WHERE T1.artist = 'Kev Walker' ORDER BY T2.date DESC</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</si>
  <si>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</si>
  <si>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</si>
  <si>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</si>
  <si>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</si>
  <si>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</si>
  <si>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AS L WHERE L.uuid = T1.uuid AND L.status = 'Legal');</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</si>
  <si>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</si>
  <si>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</si>
  <si>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</si>
  <si>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</si>
  <si>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</si>
  <si>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</si>
  <si>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</si>
  <si>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name FROM sets WHERE code NOT LIKE '%jp%' AND EXISTS (SELECT 1 FROM set_translations WHERE set_translations.setCode = sets.code AND set_translations.language = 'ko');</t>
  </si>
  <si>
    <t>SELECT name FROM sets WHERE code IN ( SELECT setCode FROM set_translations WHERE language = 'Korean' AND language NOT LIKE '%Japanese%' )</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</si>
  <si>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</si>
  <si>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</si>
  <si>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</si>
  <si>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</si>
  <si>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</si>
  <si>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T1.frameVersion, T1.name FROM cards AS T1 WHERE T1.artist = 'Allen Williams' INTERSECT SELECT T1.name FROM cards AS T1 INNER JOIN legalities AS T2 ON T1.id = T2.id WHERE T2.status = 'ถูกแบน';</t>
  </si>
  <si>
    <t>SELECT DISTINCT T1.frameVersion, T1.name , IIF(T2.status = 'Banned', T1.name, 'NO') FROM cards AS T1 INNER JOIN legalities AS T2 ON T1.uuid = T2.uuid WHERE T1.artist = 'Allen Williams'</t>
  </si>
  <si>
    <t>[('error: SELECTs to the left and right of INTERSECT do not have the same number of result columns',)]</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</si>
  <si>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</si>
  <si>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</si>
  <si>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</si>
  <si>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</si>
  <si>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</si>
  <si>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</si>
  <si>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</si>
  <si>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</si>
  <si>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</si>
  <si>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</si>
  <si>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</si>
  <si>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</si>
  <si>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</si>
  <si>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strftime('%Y',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</si>
  <si>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</si>
  <si>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</si>
  <si>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</si>
  <si>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</si>
  <si>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</si>
  <si>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</si>
  <si>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count(Id)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</si>
  <si>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</si>
  <si>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</si>
  <si>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</si>
  <si>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</si>
  <si>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</si>
  <si>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</si>
  <si>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</si>
  <si>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</si>
  <si>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</si>
  <si>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</si>
  <si>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</si>
  <si>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</si>
  <si>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</si>
  <si>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</si>
  <si>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users WHERE UpVotes &gt; 100 AND Id IN (SELECT UserId FROM votes WHERE VoteTypeId = 2);</t>
  </si>
  <si>
    <t>SELECT COUNT(Id) FROM users WHERE Upvotes &gt; 100 AND Downvotes &gt; 1</t>
  </si>
  <si>
    <t>[('error: no such column: UserId',)]</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</si>
  <si>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</si>
  <si>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</si>
  <si>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</si>
  <si>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</si>
  <si>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</si>
  <si>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count(Id) FROM users WHERE Views &gt; 10 AND CreationDate &gt; '2013-01-01';</t>
  </si>
  <si>
    <t>SELECT COUNT(id) FROM users WHERE STRFTIME('%Y', CreationDate) &gt; '2013' AND Views &gt; 10</t>
  </si>
  <si>
    <t>[(952,)]</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</si>
  <si>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</si>
  <si>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</si>
  <si>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</si>
  <si>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</si>
  <si>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</si>
  <si>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COUNT(p.Id) FROM posts AS p WHERE p.OwnerDisplayName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</si>
  <si>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</si>
  <si>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</si>
  <si>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</si>
  <si>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</si>
  <si>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Title FROM posts WHERE OwnerDisplayName = "csgillespie";</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</si>
  <si>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</si>
  <si>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</si>
  <si>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</si>
  <si>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</si>
  <si>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</si>
  <si>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</si>
  <si>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"เชิญชวนนักบวชจากผู้เชี่ยวชาญ";</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</si>
  <si>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</si>
  <si>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</si>
  <si>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</si>
  <si>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</si>
  <si>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</si>
  <si>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</si>
  <si>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Title FROM posts WHERE OwnerDisplayName = "csgillespie" ORDER BY ViewCount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</si>
  <si>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</si>
  <si>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</si>
  <si>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</si>
  <si>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</si>
  <si>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</si>
  <si>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</si>
  <si>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</si>
  <si>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</si>
  <si>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</si>
  <si>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</si>
  <si>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</si>
  <si>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</si>
  <si>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</si>
  <si>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</si>
  <si>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</si>
  <si>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</si>
  <si>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</si>
  <si>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</si>
  <si>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</si>
  <si>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</si>
  <si>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MAX(AnswerCount) FROM posts WHERE OwnerDisplayName = "csgillespie";</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</si>
  <si>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</si>
  <si>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</si>
  <si>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</si>
  <si>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</si>
  <si>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</si>
  <si>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</si>
  <si>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Title = "ตัวอย่างการสอน: ความสัมพันธ์ไม่ได้หมายถึงสาเหตุ";</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</si>
  <si>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</si>
  <si>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</si>
  <si>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</si>
  <si>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</si>
  <si>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</si>
  <si>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</si>
  <si>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</si>
  <si>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</si>
  <si>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</si>
  <si>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</si>
  <si>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</si>
  <si>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</si>
  <si>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OwnerDisplayName FROM posts WHERE 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</si>
  <si>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</si>
  <si>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</si>
  <si>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</si>
  <si>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</si>
  <si>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</si>
  <si>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</si>
  <si>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</si>
  <si>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COUNT(p.Id) FROM posts AS p JOIN users AS u ON p.OwnerUserId = u.Id WHERE u.Age &gt; 65 AND p.Score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</si>
  <si>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</si>
  <si>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</si>
  <si>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</si>
  <si>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</si>
  <si>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</si>
  <si>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p.OwnerUserId FROM posts AS p WHERE p.Title = "การชักชวนนักบวชจากผู้เชี่ยวชาญ";</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</si>
  <si>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</si>
  <si>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</si>
  <si>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</si>
  <si>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</si>
  <si>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</si>
  <si>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</si>
  <si>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T1.TagName, T2.Body FROM tags AS T1 JOIN posts AS T2 ON T1.ExcerptPostId = T2.Id WHERE T1.TagName = 'bayesian';</t>
  </si>
  <si>
    <t>SELECT T2.Body FROM tags AS T1 INNER JOIN posts AS T2 ON T2.Id = T1.ExcerptPostId WHERE T1.TagName = 'bayesian'</t>
  </si>
  <si>
    <t>[('bayesian', "Bayesian inference is a method of statistical inference which uses Bayes' theorem to find probability estimates of parameters or hypotheses.")]</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</si>
  <si>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</si>
  <si>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</si>
  <si>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</si>
  <si>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</si>
  <si>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</si>
  <si>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T1.TagName, T2.Body FROM tags AS T1 JOIN posts AS T2 ON T1.ExcerptPostId = T2.Id WHERE T1.TagName = (SELECT TagName FROM tags ORDER BY Count DESC LIMIT 1);</t>
  </si>
  <si>
    <t>SELECT Body FROM posts WHERE id = ( SELECT ExcerptPostId FROM tags ORDER BY Count DESC LIMIT 1 )</t>
  </si>
  <si>
    <t>[('r', 'Use this tag for any *on-topic* question that (a) involves `R` either as a critical part of the question or expected answer (b) is not *just* about how to program in `R`.')]</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</si>
  <si>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</si>
  <si>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</si>
  <si>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</si>
  <si>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</si>
  <si>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</si>
  <si>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</si>
  <si>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</si>
  <si>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</si>
  <si>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Name FROM badges WHERE UserId IN (SELECT Id FROM users WHERE DisplayName = 'csgillespie');</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</si>
  <si>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</si>
  <si>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</si>
  <si>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</si>
  <si>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</si>
  <si>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</si>
  <si>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</si>
  <si>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2554;</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</si>
  <si>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</si>
  <si>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</si>
  <si>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</si>
  <si>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</si>
  <si>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</si>
  <si>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COUNT(Id)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</si>
  <si>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</si>
  <si>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</si>
  <si>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</si>
  <si>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</si>
  <si>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</si>
  <si>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</si>
  <si>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</si>
  <si>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</si>
  <si>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</si>
  <si>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</si>
  <si>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</si>
  <si>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</si>
  <si>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AVG(T1.Count) FROM tags AS T1 INNER JOIN posts AS T2 ON T1.ExcerptPostId = T2.Id WHERE T2.ViewCount &gt; 200;</t>
  </si>
  <si>
    <t>SELECT CAST(COUNT(T1.Id) AS REAL) / COUNT(DISTINCT T2.DisplayName) FROM badges AS T1 INNER JOIN users AS T2 ON T1.UserId = T2.Id WHERE T2.Views &gt; 200</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</si>
  <si>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</si>
  <si>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</si>
  <si>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</si>
  <si>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</si>
  <si>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</si>
  <si>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CAST(SUM(CASE WHEN U.Id = P.OwnerUserId AND U.Age &gt; 65 THEN 1 ELSE 0 END) AS REAL) * 100 / COUNT(P.Id) FROM posts AS P INNER JOIN users AS U ON P.OwnerUserId = U.Id WHERE P.Score &gt; 5;</t>
  </si>
  <si>
    <t>SELECT CAST(SUM(IIF(T2.Age &gt; 65, 1, 0)) AS REAL) * 100 / COUNT(T1.Id) FROM posts AS T1 INNER JOIN users AS T2 ON T1.OwnerUserId = T2.Id WHERE T1.Score &gt; 5</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</si>
  <si>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</si>
  <si>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</si>
  <si>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</si>
  <si>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</si>
  <si>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</si>
  <si>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SUM(BountyAmount)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</si>
  <si>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</si>
  <si>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</si>
  <si>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</si>
  <si>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</si>
  <si>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</si>
  <si>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</si>
  <si>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</si>
  <si>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</si>
  <si>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</si>
  <si>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</si>
  <si>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</si>
  <si>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</si>
  <si>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badges WHERE Name = "Revival";</t>
  </si>
  <si>
    <t>SELECT COUNT(Id) FROM badges WHERE Name = 'Revival'</t>
  </si>
  <si>
    <t>[(3034, 159, 'Revival', '2010-11-02 04:00:48.0'), (3035, 449, 'Revival', '2010-11-02 04:00:49.0'), (3036, 603, 'Revival', '2010-11-02 04:00:49.0'), (3037, 919, 'Revival', '2010-11-02 04:00:49.0'), ('... truncated',)]</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</si>
  <si>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</si>
  <si>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</si>
  <si>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</si>
  <si>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</si>
  <si>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</si>
  <si>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posts.Title FROM posts INNER JOIN comments ON posts.Id = comments.PostId GROUP BY posts.Id ORDER BY MAX(comments.Score)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</si>
  <si>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</si>
  <si>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</si>
  <si>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</si>
  <si>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</si>
  <si>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CommentCount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</si>
  <si>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</si>
  <si>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</si>
  <si>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</si>
  <si>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</si>
  <si>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</si>
  <si>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T1.FavoriteCount FROM posts AS T1 INNER JOIN comments AS T2 ON T1.Id = T2.PostId WHERE T2.UserId = '3025' AND T2.CreationDate = '2014-04-23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</si>
  <si>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</si>
  <si>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</si>
  <si>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</si>
  <si>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</si>
  <si>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</si>
  <si>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Text FROM comments WHERE PostId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</si>
  <si>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</si>
  <si>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</si>
  <si>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</si>
  <si>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</si>
  <si>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</si>
  <si>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</si>
  <si>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T1.Id FROM comments AS T1 JOIN posts AS T2 ON T1.PostId = T2.Id WHERE T1.UserId = '23853' AND T2.CreaionDate = '2013-07-12 09:08:18.0' AND T2.ClosedDate IS NULL;</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</si>
  <si>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</si>
  <si>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</si>
  <si>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</si>
  <si>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</si>
  <si>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</si>
  <si>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</si>
  <si>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T1.Reputation FROM users AS T1 JOIN posts AS T2 ON T1.Id = T2.OwnerUserId WHERE T2.Id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</si>
  <si>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</si>
  <si>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</si>
  <si>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</si>
  <si>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</si>
  <si>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</si>
  <si>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WHERE p.OwnerDisplayName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</si>
  <si>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</si>
  <si>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</si>
  <si>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</si>
  <si>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</si>
  <si>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</si>
  <si>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T1.UserDisplayName FROM votes AS T1 WHERE T1.Id = '6347';</t>
  </si>
  <si>
    <t>SELECT T1.DisplayName FROM users AS T1 INNER JOIN votes AS T2 ON T1.Id = T2.UserId WHERE T2.Id = 6347</t>
  </si>
  <si>
    <t>[('error: no such column: T1.UserDisplayName',)]</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</si>
  <si>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</si>
  <si>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</si>
  <si>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</si>
  <si>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</si>
  <si>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</si>
  <si>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COUNT(*) FROM votes WHERE PostId IN (SELECT Id FROM posts WHERE Tags LIKE '%การแสดงภาพข้อมูล%');</t>
  </si>
  <si>
    <t>SELECT COUNT(T1.Id) FROM posts AS T1 INNER JOIN votes AS T2 ON T1.Id = T2.PostId WHERE T1.Title LIKE '%data visualization%'</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</si>
  <si>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</si>
  <si>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</si>
  <si>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</si>
  <si>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</si>
  <si>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</si>
  <si>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B.Name FROM badges AS B JOIN users AS U ON B.UserId = U.Id WHERE U.DisplayName = "DatEpicCoderGuyWhoPrograms" LIMIT 1;</t>
  </si>
  <si>
    <t>SELECT T2.Name FROM users AS T1 INNER JOIN badges AS T2 ON T1.Id = T2.UserId WHERE T1.DisplayName = 'DatEpicCoderGuyWhoPrograms'</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</si>
  <si>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</si>
  <si>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</si>
  <si>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</si>
  <si>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</si>
  <si>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</si>
  <si>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CAST((SELECT COUNT(*) FROM posts WHERE OwnerUserId = '24') AS REAL) / CAST((SELECT COUNT(*) FROM votes WHERE UserId = '24') AS REAL);</t>
  </si>
  <si>
    <t>SELECT CAST(COUNT(T2.Id) AS REAL) / COUNT(DISTINCT T1.Id) FROM votes AS T1 INNER JOIN posts AS T2 ON T1.UserId = T2.OwnerUserId WHERE T1.UserId = 24</t>
  </si>
  <si>
    <t>[(0.375,)]</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</si>
  <si>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</si>
  <si>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</si>
  <si>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</si>
  <si>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</si>
  <si>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</si>
  <si>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'การรวม Weka และ/หรือ RapidMiner เข้ากับ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</si>
  <si>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</si>
  <si>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</si>
  <si>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</si>
  <si>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</si>
  <si>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</si>
  <si>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</si>
  <si>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</si>
  <si>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</si>
  <si>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</si>
  <si>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</si>
  <si>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</si>
  <si>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</si>
  <si>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</si>
  <si>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</si>
  <si>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</si>
  <si>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</si>
  <si>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</si>
  <si>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</si>
  <si>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</si>
  <si>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</si>
  <si>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Name FROM badges WHERE UserId = (SELECT Id FROM users WHERE 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</si>
  <si>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</si>
  <si>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</si>
  <si>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</si>
  <si>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</si>
  <si>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</si>
  <si>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</si>
  <si>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U.DisplayName FROM users AS U JOIN comments AS C ON U.Id = C.UserId WHERE C.Text = 'ขอบคุณ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</si>
  <si>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</si>
  <si>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</si>
  <si>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</si>
  <si>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</si>
  <si>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</si>
  <si>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</si>
  <si>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Text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</si>
  <si>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</si>
  <si>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</si>
  <si>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</si>
  <si>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</si>
  <si>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</si>
  <si>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</si>
  <si>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T1.OwnerUserId, T1.Reputation FROM users AS T1 JOIN posts AS T2 ON T1.Id = T2.OwnerUserId WHERE T2.Title = 'ทำความเข้าใจว่า Dassault iSight กำลังทำอะไรอยู่?';</t>
  </si>
  <si>
    <t>SELECT T1.DisplayName, T1.Reputation FROM users AS T1 INNER JOIN posts AS T2 ON T1.Id = T2.OwnerUserId WHERE T2.Title = 'Understanding what Dassault iSight is doing?'</t>
  </si>
  <si>
    <t>[('error: no such column: T1.OwnerUserId',)]</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</si>
  <si>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</si>
  <si>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</si>
  <si>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</si>
  <si>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</si>
  <si>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</si>
  <si>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'การเพิ่มประสิทธิภาพอย่างอ่อนโยนแตกต่างจาก AdaBoost อย่างไร';</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</si>
  <si>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</si>
  <si>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</si>
  <si>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</si>
  <si>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</si>
  <si>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</si>
  <si>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</si>
  <si>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SELECT T1.DisplayName FROM users AS T1 JOIN badges AS T2 ON T1.Id = T2.UserId WHERE T2.Name = 'เนโครแมนเซอร์' LIMIT 10;</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</si>
  <si>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</si>
  <si>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</si>
  <si>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</si>
  <si>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</si>
  <si>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</si>
  <si>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</si>
  <si>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T1.LastEditorDisplayName FROM posts AS T1 WHERE T1.Title = 'เครื่องมือโอเพ่นซอร์สสำหรับการแสดงภาพข้อมูลหลายมิติ';</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</si>
  <si>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</si>
  <si>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</si>
  <si>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</si>
  <si>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</si>
  <si>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</si>
  <si>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</si>
  <si>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Title FROM posts WHERE LastEditorUserId = (SELECT Id FROM users WHERE DisplayName = 'Vebjorn Ljosa');</t>
  </si>
  <si>
    <t>SELECT T1.Title FROM posts AS T1 INNER JOIN users AS T2 ON T1.OwnerUserId = T2.Id WHERE T2.DisplayName = 'Vebjorn Ljosa'</t>
  </si>
  <si>
    <t>[('How does gentle boosting differ from AdaBoost?',), ('What is the right name for the variant of the Kolmogorov-Smirnov statistic that retains the sign of the difference?',)]</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</si>
  <si>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</si>
  <si>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</si>
  <si>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</si>
  <si>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</si>
  <si>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</si>
  <si>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SUM(p.Score) , u.WebsiteUrl FROM posts AS p JOIN users AS u ON p.LastEditorUserId = u.Id WHERE p.LastEditorUserId = (SELECT Id FROM users WHERE DisplayName = 'Yevgeny') GROUP BY u.WebsiteUrl;</t>
  </si>
  <si>
    <t>SELECT SUM(T1.Score), T2.WebsiteUrl FROM posts AS T1 INNER JOIN users AS T2 ON T1.LastEditorUserId = T2.Id WHERE T2.DisplayName = 'Yevgeny' GROUP BY T2.WebsiteUrl</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</si>
  <si>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</si>
  <si>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</si>
  <si>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</si>
  <si>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</si>
  <si>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</si>
  <si>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c.Text FROM comments AS c JOIN posts AS p ON c.PostId = p.Id WHERE p.Title = 'ทำไมต้องยกกำลังสองส่วนต่างแทนที่จะเอาค่าสัมบูรณ์เป็นส่วนเบี่ยงเบนมาตรฐาน';</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</si>
  <si>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</si>
  <si>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</si>
  <si>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</si>
  <si>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</si>
  <si>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</si>
  <si>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</si>
  <si>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'ข้อมูล';</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</si>
  <si>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</si>
  <si>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</si>
  <si>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</si>
  <si>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</si>
  <si>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</si>
  <si>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</si>
  <si>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T1.UserId FROM votes AS T1 INNER JOIN posts AS T2 ON T1.PostId = T2.Id WHERE T2.Title LIKE '%ความแปรปรวน%' AND T1.BountyAmount = 50;</t>
  </si>
  <si>
    <t>SELECT T3.DisplayName, T1.Title FROM posts AS T1 INNER JOIN votes AS T2 ON T1.Id = T2.PostId INNER JOIN users AS T3 ON T3.Id = T2.UserId WHERE T2.BountyAmount = 50 AND T1.Title LIKE '%variance%'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</si>
  <si>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</si>
  <si>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</si>
  <si>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</si>
  <si>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</si>
  <si>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</si>
  <si>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T1.Body FROM posts AS T1 JOIN tags AS T2 ON T1.Id = T2.ExcerptPostId WHERE T2.TagName = 'อารมณ์ขัน';</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</si>
  <si>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</si>
  <si>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</si>
  <si>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</si>
  <si>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</si>
  <si>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</si>
  <si>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</si>
  <si>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</si>
  <si>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</si>
  <si>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</si>
  <si>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</si>
  <si>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</si>
  <si>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UserId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</si>
  <si>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</si>
  <si>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</si>
  <si>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</si>
  <si>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</si>
  <si>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</si>
  <si>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</si>
  <si>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</si>
  <si>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</si>
  <si>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</si>
  <si>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</si>
  <si>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</si>
  <si>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</si>
  <si>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</si>
  <si>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</si>
  <si>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count(DISTINCT UserId) FROM badges WHERE Name = 'Supporter' AND Date = 2554;</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</si>
  <si>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</si>
  <si>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</si>
  <si>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</si>
  <si>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</si>
  <si>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</si>
  <si>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</si>
  <si>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COUNT(UserId) FROM badges WHERE Id IN (SELECT Id FROM badges GROUP BY UserId HAVING COUNT(*) &gt; 5);</t>
  </si>
  <si>
    <t>SELECT COUNT(UserId) FROM ( SELECT UserId, COUNT(Name) AS num FROM badges GROUP BY UserId ) T WHERE T.num &gt; 5</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</si>
  <si>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</si>
  <si>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</si>
  <si>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</si>
  <si>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</si>
  <si>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</si>
  <si>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count(DISTINCT U.Id) FROM users AS U JOIN badges AS B ON U.Id = B.UserId WHERE U.Location = 'New York' AND B.Name IN ('Supporter', 'Educator');</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</si>
  <si>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</si>
  <si>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</si>
  <si>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</si>
  <si>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T1.DisplayName, T2.Reputation FROM posts AS T1 JOIN users AS T2 ON T1.OwnerUserId = T2.Id WHERE T1.Id = 1;</t>
  </si>
  <si>
    <t>SELECT T2.Id, T2.Reputation FROM comments AS T1 INNER JOIN users AS T2 ON T1.UserId = T2.Id WHERE T1.PostId = 1</t>
  </si>
  <si>
    <t>[('error: no such column: T1.DisplayName',)]</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</si>
  <si>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</si>
  <si>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</si>
  <si>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</si>
  <si>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</si>
  <si>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</si>
  <si>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DISTINCT UserId FROM posts WHERE ViewCount &gt;= 1000 AND PostId IN (SELECT PostId FROM postHistory GROUP BY PostId HAVING COUNT(*) = 1);</t>
  </si>
  <si>
    <t>SELECT T2.UserId FROM users AS T1 INNER JOIN postHistory AS T2 ON T1.Id = T2.UserId INNER JOIN posts AS T3 ON T2.PostId = T3.Id WHERE T3.ViewCount &gt;= 1000 GROUP BY T2.UserId HAVING COUNT(DISTINCT T2.PostHistoryTypeId) = 1</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</si>
  <si>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</si>
  <si>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</si>
  <si>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</si>
  <si>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</si>
  <si>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</si>
  <si>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B.Name FROM badges AS B JOIN users AS U ON B.UserId = U.Id ORDER BY U.Reputation DESC LIMIT 1;</t>
  </si>
  <si>
    <t>SELECT Name FROM badges AS T1 INNER JOIN comments AS T2 ON T1.UserId = t2.UserId GROUP BY T2.UserId ORDER BY COUNT(T2.UserId) DESC LIMIT 1</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</si>
  <si>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</si>
  <si>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</si>
  <si>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</si>
  <si>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</si>
  <si>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 FROM badges WHERE UserId IN (SELECT Id FROM users WHERE Location = "อินเดีย") AND Name = "ครู";</t>
  </si>
  <si>
    <t>SELECT COUNT(T1.Id) FROM badges AS T1 INNER JOIN users AS T2 ON T1.UserId = T2.Id WHERE T2.Location = 'India' AND T1.Name = 'Teacher'</t>
  </si>
  <si>
    <t>[(18,)]</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</si>
  <si>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</si>
  <si>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</si>
  <si>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</si>
  <si>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</si>
  <si>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ABS((COUNT(CASE WHEN strftime('%Y', Date) = '2010' THEN Name ELSE NULL END) * 100.0 / COUNT(Name) - COUNT(CASE WHEN strftime('%Y', Date) = '2011' THEN Name ELSE NULL END) * 100.0 / COUNT(Name)) ) FROM badges WHERE Name LIKE '%นักเรียน%' AND strftime('%Y', Date) IN ('2010', '2011');</t>
  </si>
  <si>
    <t>SELECT CAST(SUM(IIF(STRFTIME('%Y', Date) = '2010', 1, 0)) AS REAL) * 100 / COUNT(Id) - CAST(SUM(IIF(STRFTIME('%Y', Date) = '2011', 1, 0)) AS REAL) * 100 / COUNT(Id) FROM badges WHERE Name = 'Student'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</si>
  <si>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</si>
  <si>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</si>
  <si>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</si>
  <si>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PostHistoryTypeId FROM postHistory WHERE PostId = 3720; SELECT COUNT(DISTINCT UserId) FROM comments WHERE PostId = 3720;</t>
  </si>
  <si>
    <t>SELECT T1.PostHistoryTypeId, (SELECT COUNT(DISTINCT UserId) FROM comments WHERE PostId = 3720) AS NumberOfUsers FROM postHistory AS T1 WHERE T1.PostId = 3720</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</si>
  <si>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</si>
  <si>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</si>
  <si>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</si>
  <si>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</si>
  <si>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</si>
  <si>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T1.Id, T1.Body, T1.ViewCount FROM posts AS T1 INNER JOIN postLinks AS T2 ON T1.Id = T2.RelatedPostId WHERE T2.PostId = 61217;</t>
  </si>
  <si>
    <t>SELECT T1.ViewCount FROM posts AS T1 INNER JOIN postLinks AS T2 ON T1.Id = T2.PostId WHERE T2.PostId = 61217</t>
  </si>
  <si>
    <t>[(33392, '&lt;p&gt;In a multiple regression with 16k cases 2 IV (non-normally distributed) and one dependent variable that is also not normally distributed. DV see below:&lt;/p&gt;\n\n&lt;p&gt;&lt;img src="http://i.stack.imgur.com/zQ524.png" alt="enter image description here"&gt;&lt;img src="http://i.stack.imgur.com/tOYbl.png" alt="enter image description here"&gt;&lt;/p&gt;\n\n&lt;p&gt;I\'ve tried three ways of transforming the DV (sqrt/ln/log) to normal but the K-S statistic reports it clearly as non-normal . &lt;/p&gt;\n\n&lt;p&gt;&lt;img src="http://i.stack.imgur.com/TffAZ.png" alt="enter image description here"&gt;&lt;/p&gt;\n\n&lt;p&gt;The best I could come up with was the ln or log transformation, which clearly shows a trend in the detrended qq plot. Any ideas how to "fine-tune" the ln transformation to remove that trend?&lt;/p&gt;\n\n&lt;p&gt;&lt;img src="http://i.stack.imgur.com/UIPzZ.png" alt="enter image description here"&gt;&lt;/p&gt;\n\n&lt;p&gt;&lt;img src="http://i.stack.imgur.com/yi5YS.png" alt="enter image description here"&gt;&lt;/p&gt;\n\n&lt;p&gt;Now I\'ve performed the same ln-transformation which on both the IV which were also not normally distributed. The result of the transformation is shown below: &lt;/p&gt;\n\n&lt;p&gt;&lt;img src="http://i.stack.imgur.com/5vnvU.png" alt="enter image description here"&gt;\n&lt;img src="http://i.stack.imgur.com/rCgw5.png" alt="enter image description here"&gt;\n&lt;img src="http://i.stack.imgur.com/ZdSA2.png" alt="enter image description here"&gt;\n&lt;img src="http://i.stack.imgur.com/MoraJ.png" alt="enter image description here"&gt;&lt;/p&gt;\n\n&lt;p&gt;My approach was instead of trying harder to better transform the IV and DV, to bootstrap the regression in spss and and use the ln_RT_vol_in as the DV and ln_AT_vol_in and ln_FF_vol_in as the predictors. The residuals look fine at least the histogram.&lt;/p&gt;\n\n&lt;p&gt;The regression without bootstrapping:&lt;/p&gt;\n\n&lt;pre&gt;&lt;code&gt;REGRESSION \n/MISSING LISTWISE \n/STATISTICS COEFF OUTS CI(95) R ANOVA COLLIN TOL \n/CRITERIA=PIN(.05) POUT(.10) \n/NOORIGIN \n/DEPENDENT LN_RT_vol_in \n/METHOD=ENTER LN_AT_vol_in LN_AT_bin_in_deg \n/PARTIALPLOT ALL \n/SCATTERPLOT=(*ZRESID ,*ZPRED) \n/RESIDUALS DURBIN HISTOGRAM(ZRESID) NORMPROB(ZRESID).\n&lt;/code&gt;&lt;/pre&gt;\n\n&lt;p&gt;&lt;img src="http://i.stack.imgur.com/uAu05.png" alt="enter image description here"&gt;\n&lt;img src="http://i.stack.imgur.com/9d28b.png" alt="enter image description here"&gt;&lt;/p&gt;\n\n&lt;p&gt;And with bootstrapping. I have the same B values but slightly bigger confidence intervals for the bootstrapped version and a slightly less see below. &lt;/p&gt;\n\n&lt;pre&gt;&lt;code&gt;BOOTSTRAP \n/SAMPLING METHOD=SIMPLE \n/VARIABLES TARGET=LN_RT_vol_in INPUT=  LN_AT_vol_in LN_AT_bin_in_deg \n/CRITERIA CILEVEL=95 CITYPE=PERCENTILE  NSAMPLES=1000 \n/MISSING USERMISSING=EXCLUDE.\n&lt;/code&gt;&lt;/pre&gt;\n\n&lt;p&gt;&lt;img src="http://i.stack.imgur.com/mIQz1.png" alt="enter image description here"&gt;&lt;/p&gt;\n\n&lt;p&gt;What do you think of this approach?  Do you have any comments on how to improve the transformation in order to maybe get rid of the trend in the de-trended versions of the qqplots? &lt;/p&gt;\n\n&lt;p&gt;Another problem is that the bootstrapping doesnt seem to fit the 1000 samples in my memory instead only 49 see below. What can I do about it apart from increasing my mem?&lt;/p&gt;\n', 1494), (43930, '&lt;p&gt;I\'m trying to understand the philosophy behind using a Generalized Linear Model (GLM) vs a Linear Model (LM). \nI\'ve created an example data set below where:&lt;/p&gt;\n\n&lt;p&gt;$log(y) = x + \\\\epsilon $. &lt;/p&gt;\n\n&lt;p&gt;The example does not have the error $\\\\epsilon$ as a function of the magnitude of $y$, so I would assume that a linear model of the log-transformed y would be the best. In the example below, this is indeed the case (I think) - since the AIC of the LM on the log-transformed data is lowest. The AIC of the Gamma distribution GLM with a log-link function has a lower sum of squares (SS), but the additional degrees of freedom result in a slightly higher AIC. I was surprised that the Gaussian distribution AIC is so much higher (even though the SS is the lowest of the models). &lt;/p&gt;\n\n&lt;p&gt;I am hoping to get some advice on when one should approach GLM models - i.e. is there something I should look for in my LM model fit residuals to tell me that another distribution is more appropriate? Also, how should one proceed in selecting an appropriate distribution family. &lt;/p&gt;\n\n&lt;p&gt;Many thanks in advance for your help.&lt;/p&gt;\n\n&lt;p&gt;[EDIT]: I have now adjusted the summary statistics so that the SS of the log-transformed linear model is comparable to the GLM models with the log-link function. A graph of the statistics is now shown.&lt;/p&gt;\n\n&lt;h3&gt;Example&lt;/h3&gt;\n\n&lt;pre&gt;&lt;code&gt;set.seed(1111)\nn &amp;lt;- 1000\ny &amp;lt;- rnorm(n, mean=0, sd=1)\ny &amp;lt;- exp(y)\nhist(y, n=20)\nhist(log(y), n=20)\n\nx &amp;lt;- log(y) - rnorm(n, mean=0, sd=1)\nhist(x, n=20)\n\ndf &amp;lt;- data.frame(y=y, x=x)\ndf2 &amp;lt;- data.frame(x=seq(from=min(df$x), to=max(df$x),,100))\n\n\n#models\nmod.name &amp;lt;- "LM"\nassign(mod.name, lm(y ~ x, df))\nsummary(get(mod.name))\nplot(y ~ x, df)\nlines(predict(get(mod.name), newdata=df2) ~ df2$x, col=2)\n\nmod.name &amp;lt;- "LOG.LM"\nassign(mod.name, lm(log(y) ~ x, df))\nsummary(get(mod.name))\nplot(y ~ x, df)\nlines(exp(predict(get(mod.name), newdata=df2)) ~ df2$x, col=2)\n\nmod.name &amp;lt;- "LOG.GAUSS.GLM"\nassign(mod.name, glm(y ~ x, df, family=gaussian(link="log")))\nsummary(get(mod.name))\nplot(y ~ x, df)\nlines(predict(get(mod.name), newdata=df2, type="response") ~ df2$x, col=2)\n\nmod.name &amp;lt;- "LOG.GAMMA.GLM"\nassign(mod.name, glm(y ~ x, df, family=Gamma(link="log")))\nsummary(get(mod.name))\nplot(y ~ x, df)\nlines(predict(get(mod.name), newdata=df2, type="response") ~ df2$x, col=2)\n\n#Results\nmodel.names &amp;lt;- list("LM", "LOG.LM", "LOG.GAUSS.GLM", "LOG.GAMMA.GLM")\n\nplot(y ~ x, df, log="y", pch=".", cex=3, col=8)\nlines(predict(LM, newdata=df2) ~ df2$x, col=1, lwd=2)\n    lines(exp(predict(LOG.LM, newdata=df2)) ~ df2$x, col=2, lwd=2)\nlines(predict(LOG.GAUSS.GLM, newdata=df2, type="response") ~ df2$x, col=3, lwd=2)\n    lines(predict(LOG.GAMMA.GLM, newdata=df2, type="response") ~ df2$x, col=4, lwd=2)\nlegend("topleft", legend=model.names, col=1:4, lwd=2, bty="n") \n\nres.AIC &amp;lt;- as.matrix(\n    data.frame(\n        LM=AIC(LM),\n        LOG.LM=AIC(LOG.LM),\n        LOG.GAUSS.GLM=AIC(LOG.GAUSS.GLM),\n        LOG.GAMMA.GLM=AIC(LOG.GAMMA.GLM)\n    )\n)\n\nres.SS &amp;lt;- as.matrix(\n    data.frame(\n        LM=sum((predict(LM)-y)^2),\n        LOG.LM=sum((exp(predict(LOG.LM))-y)^2),\n        LOG.GAUSS.GLM=sum((predict(LOG.GAUSS.GLM, type="response")-y)^2),\n        LOG.GAMMA.GLM=sum((predict(LOG.GAMMA.GLM, type="response")-y)^2)\n    )\n)\n\nres.RMS &amp;lt;- as.matrix(\n    data.frame(\n        LM=sqrt(mean((predict(LM)-y)^2)),\n        LOG.LM=sqrt(mean((exp(predict(LOG.LM))-y)^2)),\n        LOG.GAUSS.GLM=sqrt(mean((predict(LOG.GAUSS.GLM, type="response")-y)^2)),\n        LOG.GAMMA.GLM=sqrt(mean((predict(LOG.GAMMA.GLM, type="response")-y)^2))\n    )\n)\n\npng("stats.png", height=7, width=10, units="in", res=300)\n#x11(height=7, width=10)\npar(mar=c(10,5,2,1), mfcol=c(1,3), cex=1, ps=12)\nbarplot(res.AIC, main="AIC", las=2)\nbarplot(res.SS, main="SS", las=2)\nbarplot(res.RMS, main="RMS", las=2)\ndev.off()\n&lt;/code&gt;&lt;/pre&gt;\n\n&lt;p&gt;&lt;img src="http://i.stack.imgur.com/ka4j5.png" alt="enter image description here"&gt;&lt;/p&gt;\n\n&lt;p&gt;&lt;img src="http://i.stack.imgur.com/TQ1nH.png" alt="enter image description here"&gt;&lt;/p&gt;\n', 4109), (60828, "&lt;p&gt;I was looking for some information about curvilinear relationships (quadratic function, to be precise) in logistic regression online, and couldn't really find much about it. &lt;/p&gt;\n\n&lt;p&gt;I am interested if that could be done, and if so, how can I do it in SPSS? Do I just square the variable that I want to test for a curvilinear relationship and add it into the model like any other variable? Or is there some special way of doing it?&lt;/p&gt;\n", 1210), (60202, '&lt;p&gt;I have writen code for a Box-Cox transformation (see below). But now I want to do a Yeo-Johnson transformation because &lt;code&gt;datc$plot&lt;/code&gt; contains zeros. I tried, but I didn\'t find a solution.&lt;/p&gt;\n\n&lt;pre&gt;&lt;code&gt;lambda.fm1 &amp;lt;- boxcox(datc$plot ~ datc$cond.evlot*datc$cond.dl*datc$version), \n                     family="yjPower")\nlambda.max &amp;lt;- lambda.fm1$x[which.max(lambda.fm1$y)]\nrequire(car)\ndatc$plott &amp;lt;- bcPower(datc$plot, lambda = lambda.max, jacobian.adjusted = FALSE)\n&lt;/code&gt;&lt;/pre&gt;\n', 421), ('... truncated',)]</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</si>
  <si>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</si>
  <si>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</si>
  <si>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</si>
  <si>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</si>
  <si>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</si>
  <si>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</si>
  <si>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</si>
  <si>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</si>
  <si>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</si>
  <si>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</si>
  <si>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</si>
  <si>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T1.Id, T1.OwnerUserId FROM posts AS T1 WHERE T1.Score &gt; 60;</t>
  </si>
  <si>
    <t>SELECT PostId, UserId FROM postHistory WHERE PostId IN ( SELECT Id FROM posts WHERE Score &gt; 60 )</t>
  </si>
  <si>
    <t>[(5, 23), (6, 5), (7, 38), (22,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</si>
  <si>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</si>
  <si>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</si>
  <si>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</si>
  <si>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</si>
  <si>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</si>
  <si>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SUM(FavoriteCount) FROM posts WHERE OwnerUserId = 686 AND STRFTIME('%Y', CreaionDate) = '2554';</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</si>
  <si>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</si>
  <si>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</si>
  <si>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</si>
  <si>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</si>
  <si>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</si>
  <si>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AVG(votes.VoteTypeId) , AVG(users.Age) FROM votes JOIN posts ON votes.PostId = posts.Id JOIN users ON posts.OwnerUserId = users.Id WHERE posts.OwnerUserId IN (SELECT OwnerUserId FROM posts GROUP BY OwnerUserId HAVING COUNT(*) &gt; 10);</t>
  </si>
  <si>
    <t>SELECT AVG(T1.UpVotes), AVG(T1.Age) FROM users AS T1 INNER JOIN ( SELECT OwnerUserId, COUNT(*) AS post_count FROM posts GROUP BY OwnerUserId HAVING post_count &gt; 10) AS T2 ON T1.Id = T2.OwnerUserId</t>
  </si>
  <si>
    <t>[(2.2322681499254737, 33.832299328429805)]</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</si>
  <si>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</si>
  <si>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</si>
  <si>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</si>
  <si>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</si>
  <si>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</si>
  <si>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count(DISTINCT UserId) FROM badges WHERE Name = "ผู้ประกาศ";</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</si>
  <si>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</si>
  <si>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</si>
  <si>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</si>
  <si>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</si>
  <si>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</si>
  <si>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</si>
  <si>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</si>
  <si>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</si>
  <si>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</si>
  <si>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</si>
  <si>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</si>
  <si>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</si>
  <si>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</si>
  <si>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</si>
  <si>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</si>
  <si>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</si>
  <si>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</si>
  <si>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</si>
  <si>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</si>
  <si>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</si>
  <si>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</si>
  <si>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</si>
  <si>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</si>
  <si>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</si>
  <si>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</si>
  <si>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</si>
  <si>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</si>
  <si>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</si>
  <si>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</si>
  <si>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</si>
  <si>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</si>
  <si>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</si>
  <si>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</si>
  <si>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Name FROM badges WHERE UserId = (SELECT UserId FROM users ORDER BY 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</si>
  <si>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</si>
  <si>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</si>
  <si>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</si>
  <si>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U.Reputation FROM users AS U JOIN badges AS B ON U.Id = B.UserId WHERE B.Date = '2010-07-19 19:39:08';</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</si>
  <si>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</si>
  <si>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</si>
  <si>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</si>
  <si>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</si>
  <si>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b.Name FROM badges AS b JOIN users AS u ON b.UserId = u.Id WHERE u.DisplayName = "ปิแอร์";</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</si>
  <si>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</si>
  <si>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</si>
  <si>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</si>
  <si>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</si>
  <si>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</si>
  <si>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</si>
  <si>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</si>
  <si>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</si>
  <si>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</si>
  <si>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</si>
  <si>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</si>
  <si>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</si>
  <si>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</si>
  <si>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T1.Name = 'ครู' THEN 1 ELSE 0 END) AS REAL) * 100 / COUNT(T1.UserId) FROM badges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</si>
  <si>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</si>
  <si>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</si>
  <si>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</si>
  <si>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</si>
  <si>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</si>
  <si>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</si>
  <si>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CAST(SUM(CASE WHEN U.Age BETWEEN 13 AND 18 THEN 1 ELSE 0 END) AS REAL) * 100 / COUNT(U.Id) FROM users U JOIN badges B ON U.Id = B.UserId WHERE B.Name =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</si>
  <si>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</si>
  <si>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</si>
  <si>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</si>
  <si>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</si>
  <si>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</si>
  <si>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</si>
  <si>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</si>
  <si>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</si>
  <si>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</si>
  <si>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</si>
  <si>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</si>
  <si>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</si>
  <si>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</si>
  <si>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</si>
  <si>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</si>
  <si>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</si>
  <si>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</si>
  <si>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</si>
  <si>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</si>
  <si>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'เวียนนา ออสเตรีย' AND Id IN (SELECT UserId FROM badges);</t>
  </si>
  <si>
    <t>SELECT T1.Age FROM users AS T1 INNER JOIN badges AS T2 ON T1.Id = T2.UserId WHERE T1.Location = 'Vienna, Austria'</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</si>
  <si>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</si>
  <si>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</si>
  <si>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</si>
  <si>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</si>
  <si>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</si>
  <si>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COUNT(U.Id) FROM users AS U JOIN badges AS B ON U.Id = B.UserId WHERE B.Name = 'Supporter' AND U.Age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</si>
  <si>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</si>
  <si>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</si>
  <si>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</si>
  <si>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</si>
  <si>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T1.ViewCount FROM users AS T1 JOIN badges AS T2 ON T1.Id = T2.UserId WHERE T2.Date = '2010-07-19 19:39:08' LIMIT 1;</t>
  </si>
  <si>
    <t>SELECT T1.Views FROM users AS T1 INNER JOIN badges AS T2 ON T1.Id = T2.UserId WHERE T2.Date = '2010-07-19 19:39:08.0'</t>
  </si>
  <si>
    <t>[('error: no such column: T1.ViewCount',)]</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</si>
  <si>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</si>
  <si>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</si>
  <si>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</si>
  <si>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</si>
  <si>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</si>
  <si>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Name FROM badges WHERE UserId = (SELECT UserId FROM users ORDER BY 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</si>
  <si>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</si>
  <si>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</si>
  <si>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</si>
  <si>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</si>
  <si>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</si>
  <si>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</si>
  <si>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B.Name FROM badges AS B JOIN users AS U ON B.UserId = U.Id WHERE U.DisplayName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</si>
  <si>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</si>
  <si>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</si>
  <si>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</si>
  <si>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</si>
  <si>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</si>
  <si>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</si>
  <si>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COUNT(U.Id) FROM users AS U JOIN badges AS B ON U.Id = B.UserId WHERE B.Name = "ผู้สนับสนุน"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</si>
  <si>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</si>
  <si>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</si>
  <si>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</si>
  <si>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</si>
  <si>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</si>
  <si>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</si>
  <si>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</si>
  <si>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</si>
  <si>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</si>
  <si>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</si>
  <si>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</si>
  <si>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</si>
  <si>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 FROM users WHERE Location = 'นิวยอร์ก';</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</si>
  <si>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</si>
  <si>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</si>
  <si>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</si>
  <si>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</si>
  <si>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</si>
  <si>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</si>
  <si>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</si>
  <si>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</si>
  <si>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</si>
  <si>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</si>
  <si>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</si>
  <si>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</si>
  <si>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</si>
  <si>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</si>
  <si>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</si>
  <si>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</si>
  <si>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</si>
  <si>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</si>
  <si>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</si>
  <si>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</si>
  <si>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</si>
  <si>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</si>
  <si>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</si>
  <si>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</si>
  <si>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</si>
  <si>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CAST(SUM(CASE WHEN STRFTIME('%Y', CreationDate) = '2010' THEN 1 ELSE 0 END) AS REAL) / SUM(CASE WHEN STRFTIME('%Y', CreationDate) = '2011' THEN 1 ELSE 0 END) FROM votes;</t>
  </si>
  <si>
    <t>SELECT CAST(SUM(IIF(STRFTIME('%Y', CreationDate) = '2010', 1, 0)) AS REAL) / SUM(IIF(STRFTIME('%Y', CreationDate) = '2011', 1, 0)) FROM votes</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</si>
  <si>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</si>
  <si>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</si>
  <si>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</si>
  <si>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</si>
  <si>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</si>
  <si>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'จอห์น ซัลวาเทียร์';</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</si>
  <si>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</si>
  <si>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</si>
  <si>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</si>
  <si>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</si>
  <si>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</si>
  <si>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</si>
  <si>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'ดาเนียล วาสซัลโล';</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</si>
  <si>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</si>
  <si>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</si>
  <si>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</si>
  <si>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</si>
  <si>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</si>
  <si>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Reputation FROM users WHERE DisplayName = 'ฮาร์ลาน';</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</si>
  <si>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</si>
  <si>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</si>
  <si>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</si>
  <si>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</si>
  <si>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</si>
  <si>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posts.AnswerCount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</si>
  <si>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</si>
  <si>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</si>
  <si>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</si>
  <si>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</si>
  <si>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</si>
  <si>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</si>
  <si>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Body FROM posts WHERE OwnerDisplayName IN ('Harvey Motulsky', 'Noah Snyder') ORDER BY 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</si>
  <si>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</si>
  <si>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</si>
  <si>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</si>
  <si>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</si>
  <si>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</si>
  <si>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</si>
  <si>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count(Id)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</si>
  <si>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</si>
  <si>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</si>
  <si>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</si>
  <si>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</si>
  <si>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</si>
  <si>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</si>
  <si>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COUNT(c.Id) FROM comments c JOIN users u ON c.UserId = u.Id WHERE u.DisplayName = 'นีล แมคกิวแกน' AND c.Score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</si>
  <si>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</si>
  <si>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</si>
  <si>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</si>
  <si>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</si>
  <si>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</si>
  <si>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</si>
  <si>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</si>
  <si>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</si>
  <si>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</si>
  <si>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</si>
  <si>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</si>
  <si>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</si>
  <si>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</si>
  <si>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JOIN tags AS T ON B.Name = T.TagName WHERE T.TagName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</si>
  <si>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</si>
  <si>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</si>
  <si>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</si>
  <si>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</si>
  <si>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</si>
  <si>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</si>
  <si>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INNER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</si>
  <si>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</si>
  <si>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</si>
  <si>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</si>
  <si>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</si>
  <si>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</si>
  <si>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</si>
  <si>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WHERE OwnerDisplayName = 'Mornington', SUM(ViewCount) WHERE OwnerDisplayName = 'Amos');</t>
  </si>
  <si>
    <t>SELECT SUM(IIF(T1.DisplayName = 'Mornington', T3.ViewCount, 0)) - SUM(IIF(T1.DisplayName = 'Amos', T3.ViewCount, 0)) AS diff FROM users AS T1 INNER JOIN postHistory AS T2 ON T1.Id = T2.UserId INNER JOIN posts AS T3 ON T3.Id = T2.PostId</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</si>
  <si>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</si>
  <si>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</si>
  <si>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</si>
  <si>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</si>
  <si>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</si>
  <si>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'Reporter' AND strftime('%Y',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</si>
  <si>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</si>
  <si>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</si>
  <si>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</si>
  <si>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</si>
  <si>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</si>
  <si>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</si>
  <si>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CreaionDate BETWEEN '2010-07-21 00:00:00' AND '2010-07-22 00:00:00';</t>
  </si>
  <si>
    <t>SELECT COUNT(id) FROM postHistory WHERE date(CreationDate) = '2010-07-21'</t>
  </si>
  <si>
    <t>[(108,)]</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</si>
  <si>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</si>
  <si>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</si>
  <si>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</si>
  <si>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</si>
  <si>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</si>
  <si>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3;</t>
  </si>
  <si>
    <t>SELECT DisplayName, Age FROM users WHERE Views = ( SELECT MAX(Views) FROM users )</t>
  </si>
  <si>
    <t>[('whuber', 14), ('Michael Chernick', None), ('Peter Flom', 55)]</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</si>
  <si>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</si>
  <si>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</si>
  <si>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</si>
  <si>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</si>
  <si>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</si>
  <si>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LastEditDate, LastEditorUserId FROM posts WHERE Title = 'การตรวจจับใบหน้าที่กำหนดในฐานข้อมูลภาพใบหน้า';</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</si>
  <si>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</si>
  <si>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</si>
  <si>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</si>
  <si>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</si>
  <si>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</si>
  <si>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</si>
  <si>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COUNT(Id) FROM comments WHERE UserId = 13 AND Score &lt; 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</si>
  <si>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</si>
  <si>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</si>
  <si>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</si>
  <si>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</si>
  <si>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</si>
  <si>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</si>
  <si>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</si>
  <si>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</si>
  <si>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</si>
  <si>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</si>
  <si>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</si>
  <si>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</si>
  <si>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</si>
  <si>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b.Name FROM badges AS b JOIN users AS u ON b.UserId = u.Id WHERE u.Location = 'Polaris' AND YEAR(b.Date) = 2011;</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</si>
  <si>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</si>
  <si>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</si>
  <si>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</si>
  <si>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</si>
  <si>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</si>
  <si>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</si>
  <si>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</si>
  <si>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OwnerDisplayName, LastEditorDisplayName FROM posts WHERE FavoriteCount &gt; 150;</t>
  </si>
  <si>
    <t>SELECT T1.DisplayName, T1.WebsiteUrl FROM users AS T1 INNER JOIN posts AS T2 ON T1.Id = T2.OwnerUserId WHERE T2.FavoriteCount &gt; 150</t>
  </si>
  <si>
    <t>[(None, None),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</si>
  <si>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</si>
  <si>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</si>
  <si>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</si>
  <si>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T1.Id, T1.Text, T1.LastEditDate FROM postHistory AS T1 INNER JOIN posts AS T2 ON T1.PostId = T2.Id WHERE T2.Title = "ตำราสถิติแบบเบย์เบื้องต้นที่ดีที่สุดคืออะไร";</t>
  </si>
  <si>
    <t>SELECT T1.Id, T2.LastEditDate FROM postHistory AS T1 INNER JOIN posts AS T2 ON T1.PostId = T2.Id WHERE T2.Title = 'What is the best introductory Bayesian statistics textbook?'</t>
  </si>
  <si>
    <t>[('error: no such column: T1.LastEditDate',)]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</si>
  <si>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</si>
  <si>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</si>
  <si>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</si>
  <si>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</si>
  <si>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</si>
  <si>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U.LastAccessDate, U.Location FROM users AS U JOIN badges AS B ON U.Id = B.UserId WHERE B.Name =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</si>
  <si>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</si>
  <si>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</si>
  <si>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</si>
  <si>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</si>
  <si>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T1.RelatedPostId FROM postLinks AS T1 INNER JOIN posts AS T2 ON T1.PostId = T2.Id WHERE T2.Title = 'จะทราบได้อย่างไรว่ามีบางอย่างเกิดขึ้นในชุดข้อมูลที่ตรวจสอบค่าเมื่อเวลาผ่านไป';</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</si>
  <si>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</si>
  <si>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</si>
  <si>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</si>
  <si>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</si>
  <si>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</si>
  <si>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</si>
  <si>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T2.TagName FROM postHistory AS T1 JOIN tags AS T2 ON T1.PostId = T2.ExcerptPostId WHERE T1.UserDisplayName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</si>
  <si>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</si>
  <si>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</si>
  <si>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</si>
  <si>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</si>
  <si>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</si>
  <si>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</si>
  <si>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ViewCount DESC LIMIT 30;</t>
  </si>
  <si>
    <t>SELECT DisplayName FROM users WHERE Id = ( SELECT OwnerUserId FROM posts ORDER BY ViewCount DESC LIMIT 1 )</t>
  </si>
  <si>
    <t>[(None,), ('user3636',), (None,), (None,), ('... truncated',)]</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</si>
  <si>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</si>
  <si>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</si>
  <si>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</si>
  <si>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</si>
  <si>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</si>
  <si>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T1.Location FROM users AS T1 JOIN posts AS T2 ON T1.Id = T2.OwnerUserId JOIN tags AS T3 ON T2.Id IN (SELECT PostId FROM postHistory WHERE PostHistoryTypeId = 2) AND T3.TagName = 'การทดสอบสมมติฐาน';</t>
  </si>
  <si>
    <t>SELECT T3.DisplayName, T3.Location FROM tags AS T1 INNER JOIN posts AS T2 ON T1.ExcerptPostId = T2.Id INNER JOIN users AS T3 ON T3.Id = T2.OwnerUserId WHERE T1.TagName = 'hypothesis-testing'</t>
  </si>
  <si>
    <t>[('error: no such column: T1.OwnerDisplayName',)]</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</si>
  <si>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</si>
  <si>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</si>
  <si>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</si>
  <si>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</si>
  <si>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</si>
  <si>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T1.RelatedPostId, T1.LinkTypeId FROM postLinks AS T1 INNER JOIN posts AS T2 ON T1.PostId = T2.Id WHERE T2.Title = 'คะแนนองค์ประกอบหลักคืออะไร';</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</si>
  <si>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</si>
  <si>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</si>
  <si>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</si>
  <si>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</si>
  <si>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</si>
  <si>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</si>
  <si>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INNER JOIN postHistory AS T2 ON T1.Id = T2.PostId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</si>
  <si>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</si>
  <si>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</si>
  <si>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</si>
  <si>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</si>
  <si>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</si>
  <si>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</si>
  <si>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V.BountyAmount DESC LIMIT 1;</t>
  </si>
  <si>
    <t>SELECT DisplayName, WebsiteUrl FROM users WHERE Id = ( SELECT UserId FROM votes WHERE VoteTypeId = 8 ORDER BY BountyAmount DESC LIMIT 1 )</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</si>
  <si>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</si>
  <si>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</si>
  <si>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</si>
  <si>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</si>
  <si>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</si>
  <si>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</si>
  <si>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</si>
  <si>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</si>
  <si>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</si>
  <si>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</si>
  <si>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</si>
  <si>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</si>
  <si>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TagName FROM tags WHERE Count BETWEEN 5000 AND 7000;</t>
  </si>
  <si>
    <t>SELECT COUNT(Id) FROM tags WHERE Count BETWEEN 5000 AND 7000</t>
  </si>
  <si>
    <t>[('regression',)]</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</si>
  <si>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</si>
  <si>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</si>
  <si>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</si>
  <si>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</si>
  <si>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2;</t>
  </si>
  <si>
    <t>SELECT OwnerUserId FROM posts WHERE FavoriteCount = ( SELECT MAX(FavoriteCount) FROM posts )</t>
  </si>
  <si>
    <t>[(890,), (851,)]</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</si>
  <si>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</si>
  <si>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</si>
  <si>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</si>
  <si>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</si>
  <si>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</si>
  <si>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</si>
  <si>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</si>
  <si>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</si>
  <si>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</si>
  <si>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</si>
  <si>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</si>
  <si>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COUNT(Id) FROM votes WHERE CreationDate BETWEEN '2014-01-01' AND '2014-12-31'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</si>
  <si>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</si>
  <si>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</si>
  <si>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</si>
  <si>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</si>
  <si>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</si>
  <si>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</si>
  <si>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</si>
  <si>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</si>
  <si>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</si>
  <si>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</si>
  <si>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</si>
  <si>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</si>
  <si>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</si>
  <si>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</si>
  <si>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</si>
  <si>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</si>
  <si>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</si>
  <si>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</si>
  <si>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</si>
  <si>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PostId IN (SELECT PostId FROM posts WHERE AnswerCount &lt;= 2), 12) FROM postLinks;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</si>
  <si>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</si>
  <si>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</si>
  <si>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</si>
  <si>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</si>
  <si>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</si>
  <si>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</si>
  <si>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Id FROM posts ORDER BY FavoriteCount DESC LIMIT 1;</t>
  </si>
  <si>
    <t>SELECT T2.Id FROM votes AS T1 INNER JOIN posts AS T2 ON T1.PostId = T2.Id WHERE T1.UserId = 1465 ORDER BY T2.FavoriteCount DESC LIMIT 1</t>
  </si>
  <si>
    <t>[(1595,)]</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</si>
  <si>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</si>
  <si>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</si>
  <si>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</si>
  <si>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</si>
  <si>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INNER JOIN postLinks AS T2 ON T1.Id = T2.PostId ORDER BY T2.CreationDate LIMIT 20 OFFSET 0;</t>
  </si>
  <si>
    <t>SELECT T1.Title FROM posts AS T1 INNER JOIN postLinks AS T2 ON T2.PostId = T1.Id ORDER BY T1.CreaionDate LIMIT 1</t>
  </si>
  <si>
    <t>[('How to tell if something happened in a data set which monitors a value over time',), ('How can I use optimal scaling to scale an ordinal categorical variable?',), ('Testing (and proving) the randomness of numbers',), ('What types of data analysis do not count as statistics?',), ('... truncated',)]</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</si>
  <si>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</si>
  <si>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</si>
  <si>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</si>
  <si>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</si>
  <si>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</si>
  <si>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UserDisplayName FROM badges GROUP BY UserDisplayName ORDER BY COUNT(Id) DESC LIMIT 1;</t>
  </si>
  <si>
    <t>SELECT T1.DisplayName FROM users AS T1 INNER JOIN badges AS T2 ON T1.Id = T2.UserId GROUP BY T1.DisplayName ORDER BY COUNT(T1.Id) DESC LIMIT 1</t>
  </si>
  <si>
    <t>[('error: no such column: UserDisplayName',)]</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</si>
  <si>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</si>
  <si>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</si>
  <si>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</si>
  <si>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</si>
  <si>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</si>
  <si>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</si>
  <si>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</si>
  <si>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</si>
  <si>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</si>
  <si>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</si>
  <si>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</si>
  <si>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</si>
  <si>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</si>
  <si>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</si>
  <si>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</si>
  <si>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</si>
  <si>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</si>
  <si>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</si>
  <si>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</si>
  <si>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U.DisplayName FROM users AS U JOIN badges AS B ON U.Id = B.UserId WHERE B.Name = 'Autobiographer' ORDER BY B.Date ASC LIMIT 1;</t>
  </si>
  <si>
    <t>SELECT T1.DisplayName FROM users AS T1 INNER JOIN badges AS T2 ON T1.Id = T2.UserId WHERE T2.`Name` = 'Autobiographer' ORDER BY T2.Date LIMIT 1</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</si>
  <si>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</si>
  <si>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</si>
  <si>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</si>
  <si>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</si>
  <si>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</si>
  <si>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WHERE u.Location = 'สหราชอาณาจักร' AND EXISTS (SELECT 1 FROM posts p WHERE p.OwnerUserId = u.Id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</si>
  <si>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</si>
  <si>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</si>
  <si>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</si>
  <si>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</si>
  <si>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</si>
  <si>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</si>
  <si>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AVG(V.PostId) FROM votes AS V JOIN users AS U ON V.UserId = U.Id WHERE U.Age = (SELECT MAX(Age) FROM users);</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</si>
  <si>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</si>
  <si>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</si>
  <si>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</si>
  <si>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</si>
  <si>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</si>
  <si>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</si>
  <si>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ORDER BY Reputation DESC LIMIT 20;</t>
  </si>
  <si>
    <t>SELECT DisplayName FROM users WHERE Reputation = ( SELECT MAX(Reputation) FROM users )</t>
  </si>
  <si>
    <t>[('whuber',), ('Glen_b',), ('Peter Flom',), ('gung',), ('... truncated',)]</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</si>
  <si>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</si>
  <si>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</si>
  <si>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</si>
  <si>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</si>
  <si>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</si>
  <si>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</si>
  <si>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</si>
  <si>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</si>
  <si>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</si>
  <si>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</si>
  <si>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</si>
  <si>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</si>
  <si>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</si>
  <si>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</si>
  <si>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</si>
  <si>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</si>
  <si>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</si>
  <si>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count(P.Id) FROM posts AS P JOIN users AS U ON P.OwnerUserId = U.Id WHERE U.DisplayName = 'เจย์ สตีเวนส์' AND YEAR(P.CreaionDate) = 2010;</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</si>
  <si>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</si>
  <si>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</si>
  <si>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</si>
  <si>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</si>
  <si>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</si>
  <si>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'ฮาร์วีย์ โมตุลสกี'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</si>
  <si>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</si>
  <si>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</si>
  <si>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</si>
  <si>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</si>
  <si>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</si>
  <si>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</si>
  <si>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</si>
  <si>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</si>
  <si>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</si>
  <si>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</si>
  <si>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</si>
  <si>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</si>
  <si>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</si>
  <si>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</si>
  <si>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'สตีเฟ่น เทิร์นเนอร์';</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</si>
  <si>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</si>
  <si>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</si>
  <si>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</si>
  <si>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</si>
  <si>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</si>
  <si>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</si>
  <si>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T1.OwnerDisplayName FROM posts AS T1 WHERE T1.ViewCount &gt; 20000 AND STRFTIME('%Y', T1.CreaionDate) = '2011';</t>
  </si>
  <si>
    <t>SELECT T1.DisplayName FROM users AS T1 INNER JOIN posts AS T2 ON T1.Id = T2.OwnerUserId WHERE STRFTIME('%Y', T2.CreaionDate) = '2011' AND T2.ViewCount &gt; 20000</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</si>
  <si>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</si>
  <si>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</si>
  <si>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</si>
  <si>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</si>
  <si>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</si>
  <si>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p.Id, p.OwnerDisplayName FROM posts AS p WHERE strftime('%Y', p.CreaionDate) = '2010' ORDER BY p.Score DESC LIMIT 1;</t>
  </si>
  <si>
    <t>SELECT T2.OwnerUserId, T1.DisplayName FROM users AS T1 INNER JOIN posts AS T2 ON T1.Id = T2.OwnerUserId WHERE STRFTIME('%Y', T1.CreationDate) = '2010' ORDER BY T2.FavoriteCount DESC LIMIT 1</t>
  </si>
  <si>
    <t>[(1595, None)]</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</si>
  <si>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</si>
  <si>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</si>
  <si>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</si>
  <si>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</si>
  <si>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</si>
  <si>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DIVIDE(COUNT(Id) WHERE YEAR(CreaionDate) = 2554 AND OwnerUserId IN (SELECT Id FROM users WHERE Reputation &gt; 1000), COUNT(Id))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</si>
  <si>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</si>
  <si>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</si>
  <si>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</si>
  <si>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</si>
  <si>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</si>
  <si>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</si>
  <si>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</si>
  <si>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</si>
  <si>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</si>
  <si>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</si>
  <si>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</si>
  <si>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</si>
  <si>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</si>
  <si>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p.ViewCount, p.OwnerDisplayName FROM posts AS p WHERE p.Body = 'ชุดข้อมูลเกมคอมพิวเตอร์';</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</si>
  <si>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</si>
  <si>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</si>
  <si>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</si>
  <si>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</si>
  <si>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</si>
  <si>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</si>
  <si>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(SELECT AVG(ViewCount) FROM posts);</t>
  </si>
  <si>
    <t>SELECT Id FROM posts WHERE ViewCount &gt; ( SELECT AVG(ViewCount) FROM posts )</t>
  </si>
  <si>
    <t>[(7689,)]</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</si>
  <si>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</si>
  <si>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</si>
  <si>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</si>
  <si>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</si>
  <si>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IN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</si>
  <si>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</si>
  <si>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</si>
  <si>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</si>
  <si>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</si>
  <si>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</si>
  <si>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count(*) FROM posts WHERE ViewCount &gt; 35000 AND CommentCount = 0;</t>
  </si>
  <si>
    <t>SELECT COUNT(Id) FROM posts WHERE ViewCount &gt; 35000 AND CommentCount = 0</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</si>
  <si>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</si>
  <si>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</si>
  <si>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</si>
  <si>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</si>
  <si>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 ORDER BY T2.LastEditDate DESC LIMIT 1;</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</si>
  <si>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</si>
  <si>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</si>
  <si>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</si>
  <si>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</si>
  <si>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</si>
  <si>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</si>
  <si>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B.Name FROM badges AS B JOIN users AS U ON B.UserId = U.Id WHERE U.DisplayName = 'Emmett' ORDER BY B.Date DESC LIMIT 1;</t>
  </si>
  <si>
    <t>SELECT T1.Name FROM badges AS T1 INNER JOIN users AS T2 ON T1.UserId = T2.Id WHERE T2.DisplayName = 'Emmett' ORDER BY T1.Date DESC LIMIT 1</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</si>
  <si>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</si>
  <si>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</si>
  <si>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</si>
  <si>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</si>
  <si>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</si>
  <si>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count(Id) FROM users WHERE Age BETWEEN 19 AND 65 AND UpVotes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</si>
  <si>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</si>
  <si>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</si>
  <si>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</si>
  <si>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</si>
  <si>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</si>
  <si>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SUBTRACT(Date, CreationDate) FROM badges WHERE UserId IN (SELECT Id FROM users WHERE DisplayName = 'โซโลมอน');</t>
  </si>
  <si>
    <t>SELECT T1.Date - T2.CreationDate FROM badges AS T1 INNER JOIN users AS T2 ON T1.UserId = T2.Id WHERE T2.DisplayName = 'Zolomon'</t>
  </si>
  <si>
    <t>[('error: no such column: CreationDate',)]</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</si>
  <si>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</si>
  <si>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</si>
  <si>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</si>
  <si>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</si>
  <si>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post_count, COUNT(c.Id) AS comment_count FROM posts p JOIN users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</si>
  <si>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</si>
  <si>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</si>
  <si>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</si>
  <si>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</si>
  <si>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</si>
  <si>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</si>
  <si>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</si>
  <si>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Text, UserDisplayName FROM comments WHERE PostId IN (SELECT Id FROM posts WHERE Title = 'การวิเคราะห์ข้อมูลลมด้วย R') ORDER BY 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</si>
  <si>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</si>
  <si>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</si>
  <si>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</si>
  <si>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</si>
  <si>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</si>
  <si>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</si>
  <si>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</si>
  <si>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</si>
  <si>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</si>
  <si>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</si>
  <si>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</si>
  <si>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</si>
  <si>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</si>
  <si>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COUNT(p.Id) FROM posts AS p JOIN tags AS t ON p.Tags LIKE '%' || t.TagName || '%' WHERE t.TagName = 'อาชีพ';</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</si>
  <si>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</si>
  <si>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</si>
  <si>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</si>
  <si>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u.Reputation, u.Views FROM users AS u WHERE u.DisplayName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</si>
  <si>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</si>
  <si>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</si>
  <si>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</si>
  <si>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</si>
  <si>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 FROM comments WHERE PostId IN (SELECT Id FROM posts WHERE Title = 'การจัดกลุ่มข้อมูล 1D');</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</si>
  <si>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</si>
  <si>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</si>
  <si>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</si>
  <si>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</si>
  <si>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</si>
  <si>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</si>
  <si>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'ไอริชสแตท';</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</si>
  <si>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</si>
  <si>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</si>
  <si>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</si>
  <si>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</si>
  <si>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</si>
  <si>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</si>
  <si>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 FROM posts WHERE Score &gt;= 30;</t>
  </si>
  <si>
    <t>SELECT COUNT(id) FROM votes WHERE BountyAmount &gt;= 30</t>
  </si>
  <si>
    <t>[(417,)]</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</si>
  <si>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</si>
  <si>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</si>
  <si>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</si>
  <si>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</si>
  <si>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</si>
  <si>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</si>
  <si>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</si>
  <si>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</si>
  <si>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</si>
  <si>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</si>
  <si>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</si>
  <si>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</si>
  <si>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</si>
  <si>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</si>
  <si>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</si>
  <si>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</si>
  <si>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</si>
  <si>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</si>
  <si>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</si>
  <si>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</si>
  <si>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</si>
  <si>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</si>
  <si>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</si>
  <si>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</si>
  <si>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</si>
  <si>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T1.ExcerptPostId, T1.WikiPostId FROM tags T1 WHERE T1.TagName = 'sample';</t>
  </si>
  <si>
    <t>SELECT ExcerptPostId, WikiPostId FROM tags WHERE TagName = 'sample'</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</si>
  <si>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</si>
  <si>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</si>
  <si>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</si>
  <si>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</si>
  <si>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</si>
  <si>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T1.Reputation, T1.UpVotes - T1.DownVotes AS VoteScore FROM users AS T1 INNER JOIN comments AS T2 ON T1.Id = T2.UserId WHERE T2.Text = 'เอาล่ะ คุณชนะ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</si>
  <si>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</si>
  <si>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</si>
  <si>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</si>
  <si>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</si>
  <si>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</si>
  <si>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</si>
  <si>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Text FROM comments WHERE PostId IN (SELECT Id FROM posts WHERE Body LIKE '%การถดถอยเชิงเส้น%');</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</si>
  <si>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</si>
  <si>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</si>
  <si>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</si>
  <si>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</si>
  <si>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</si>
  <si>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</si>
  <si>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Score DESC LIMIT 1;</t>
  </si>
  <si>
    <t>SELECT Text FROM comments WHERE PostId IN ( SELECT Id FROM posts WHERE ViewCount BETWEEN 100 AND 150 ) ORDER BY Score DESC LIMIT 1</t>
  </si>
  <si>
    <t>[('&lt;p&gt;I\'m testing throttle position sensors (TPS) my business sells and I print the plot of voltage response to the throttle shaft\'s rotation. A TPS is a rotational sensor with $\\\\approx$ 90° of range and the output is like a potentiometer with full open being 5V (or sensor\'s input value) and initial opening being some value between 0 and 0.5V. I built a &lt;a href="http://forums.adafruit.com/viewtopic.php?f=22&amp;amp;t=44710" rel="nofollow"&gt;test bench with a PIC32 controller&lt;/a&gt; to take a voltage measurement every 0.75° and the black line connects these measurements. &lt;/p&gt;\n\n&lt;p&gt;One of my products has a tendency to make localized, low amplitude variations away from (and under) the ideal line. &lt;strong&gt;This question is about my algorithm for quantifying these localized "dips"; what is a good name or description&lt;/strong&gt; for the process of measuring the dips? (full explanation follows) In the below picture, the dip occurs at the left third of the plot and is a marginal case whether I would pass or fail this part:&lt;/p&gt;\n\n&lt;p&gt;&lt;img src="http://i.stack.imgur.com/gfx2w.jpg" alt="Print out of a suspect part"&gt;&lt;/p&gt;\n\n&lt;p&gt;So I built a dip detector (&lt;a href="http://stackoverflow.com/questions/19269638"&gt;stackoverflow qa about the algorithm&lt;/a&gt;) to quantify my gut feeling. I initially thought I was measuring "area". This graph is based on the printout above and my attempt to explain the algorithm graphically. There is a dip lasting for 13 samples between 17 and 31:&lt;/p&gt;\n\n&lt;p&gt;&lt;img src="http://i.stack.imgur.com/W5oXL.png" alt="Sampled data shown with the &amp;quot;dip&amp;quot; magnified"&gt;&lt;/p&gt;\n\n&lt;p&gt;Test data goes in an array and I make another array for "rise" from one data point to the next, which I call $deltas$. I use a library to get the average and standard deviation for $deltas$. &lt;/p&gt;\n\n&lt;p&gt;Analyzing the $deltas$ array is represented in the graph below, where the slope is removed from the above graph. Originally, I thought of this as "normalizing" or "unitizing" the data as the x axis are equal steps and I\'m now solely working with the rise between data points. When researching this question, I recalled this is the derivative, $\\\\frac {dy}{dx}$ of the original data.&lt;/p&gt;\n\n&lt;p&gt;&lt;img src="http://i.stack.imgur.com/FjzSS.png" alt="Analysis of the derivative...?"&gt;&lt;/p&gt;\n\n&lt;p&gt;I walk through $deltas$ to find sequences where there are 5 or more adjacent negative values. The blue bars are a series of data points who are below the average of all $deltas$. The values of the blue bars are:&lt;/p&gt;\n\n&lt;p&gt;$0.7 + 1.2 + 1.3 + 1.4 + 1.8 + 2.5 + 2.9 + 3.0 + 2.5 + 2.0 + 1.5 + 1.0 + 1.2$&lt;/p&gt;\n\n&lt;p&gt;They sum to $23$, which represents the area (or the integral). My first thought is "I just integrated the derivative" which should mean I get back the original data, though I\'m certain there\'s a term for this.&lt;/p&gt;\n\n&lt;p&gt;The green line is the average of these "below average values" found via dividing the area by the length of the dip:  &lt;/p&gt;\n\n&lt;p&gt;$23 \\\\div 13 = 1.77$&lt;/p&gt;\n\n&lt;p&gt;During the testing of 100+ parts, I came to decide that dips with my green line average less than $2.6$ are acceptable. Standard deviation calculated across the entire data set wasn\'t a strict enough test for these dips, as without enough total area, they still fell within the limit I established for good parts. I observationally chose standard deviation of $3.0$ to be the highest I would allow.&lt;/p&gt;\n\n&lt;p&gt;Setting a cutoff for standard deviation strict enough to fail this part would then be so strict as to fail parts which otherwise appear to have a great plot. I do also have a spike detector which fails the part if any $|deltas - avg| &amp;gt; avg+std dev$. &lt;/p&gt;\n\n&lt;p&gt;It\'s been almost 20 years since Calc 1, so please go easy on me, but this &lt;em&gt;feels&lt;/em&gt; a lot like when a professor used calculus and the displacement equation to explain how in racing, a competitor with less acceleration who maintains higher corner speed can beat another competitor having greater acceleration to the next turn: going through the previous turn faster, the higher initial speed means the area under his velocity (displacement) is greater.&lt;/p&gt;\n\n&lt;p&gt;To translate that to my question, I feel like my green line would be like acceleration, the 2nd derivative of the original data. &lt;/p&gt;\n\n&lt;p&gt;I visited wikipedia to re-read the fundamentals of calculus and the definitions of derivative and &lt;a href="http://en.wikipedia.org/wiki/Integral" rel="nofollow"&gt;integral&lt;/a&gt;, learned the proper term for adding up the area under a curve via discreet measurements as &lt;a href="http://en.wikipedia.org/wiki/Numerical_integration" rel="nofollow"&gt;Numerical Integration&lt;/a&gt;. Much more googling on &lt;em&gt;average of the integral&lt;/em&gt; and I\'m lead to the topic of nonlinearity and digital signal processing. &lt;a href="https://www.google.com/search?q=%22average%20of%20the%20integral%22%20quantify%20deviation&amp;amp;num=20&amp;amp;filter=0&amp;amp;biw=1447&amp;amp;bih=792" rel="nofollow"&gt;Averaging the integral seems to be a popular metric for quantifying data&lt;/a&gt;.&lt;/p&gt;\n\n&lt;p&gt;&lt;strong&gt;Is there a term for the Average of the Integral? ($1.77$, the green line)?&lt;/strong&gt; &lt;br&gt;\n... or for the process of using it to evaluate data?&lt;/p&gt;\n',)]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</si>
  <si>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</si>
  <si>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</si>
  <si>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</si>
  <si>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</si>
  <si>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</si>
  <si>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c JOIN users u ON c.UserId = u.Id WHERE c.Text LIKE '%http%';</t>
  </si>
  <si>
    <t>SELECT T2.CreationDate, T2.Age FROM comments AS T1 INNER JOIN users AS T2 ON T1.UserId = T2.Id WHERE T1.text LIKE '%http://%'</t>
  </si>
  <si>
    <t>[('2010-07-19 19:25:47.0', 31), ('2010-07-19 19:48:32.0', 26), ('2010-07-19 20:01:15.0', 45), ('2010-07-19 20:37:27.0',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</si>
  <si>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</si>
  <si>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</si>
  <si>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</si>
  <si>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</si>
  <si>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</si>
  <si>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COUNT(DISTINCT C.PostId) FROM comments AS C WHERE C.Score = 0 AND EXISTS (SELECT 1 FROM posts AS P WHERE P.Id = C.PostId AND P.ViewCount &lt; 5);</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</si>
  <si>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</si>
  <si>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</si>
  <si>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</si>
  <si>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</si>
  <si>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</si>
  <si>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 FROM comments WHERE PostId IN (SELECT Id FROM posts WHERE CommentCount = 1) AND 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</si>
  <si>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</si>
  <si>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</si>
  <si>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</si>
  <si>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</si>
  <si>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</si>
  <si>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COUNT(DISTINCT U.Id) FROM comments C JOIN users U ON C.UserId = U.Id WHERE C.Score = 0 AND U.Age = 40;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</si>
  <si>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</si>
  <si>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</si>
  <si>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</si>
  <si>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</si>
  <si>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</si>
  <si>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</si>
  <si>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c JOIN posts p ON c.PostId = p.Id WHERE p.Title = 'ความแตกต่างของกลุ่มในรายการ Likert ห้าจุด';</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</si>
  <si>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</si>
  <si>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</si>
  <si>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</si>
  <si>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</si>
  <si>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</si>
  <si>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</si>
  <si>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postHistory AS PH ON V.PostId = PH.Id JOIN users AS U ON PH.UserId = U.Id WHERE PH.Comment = "R ก็ประเมินขี้เกียจเช่นกัน";</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</si>
  <si>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</si>
  <si>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</si>
  <si>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</si>
  <si>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</si>
  <si>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</si>
  <si>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</si>
  <si>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</si>
  <si>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</si>
  <si>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</si>
  <si>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</si>
  <si>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</si>
  <si>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</si>
  <si>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</si>
  <si>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c.UserDisplayName FROM comments AS c WHERE c.Score BETWEEN 1 AND 5 AND EXISTS (SELECT 1 FROM votes WHERE votes.PostId = c.Id AND votes.VoteTypeId = 0);</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</si>
  <si>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</si>
  <si>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</si>
  <si>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</si>
  <si>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</si>
  <si>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</si>
  <si>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</si>
  <si>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AND T2.UpVotes = 0 THEN 1 ELSE 0 END) AS REAL) * 100 / SUM(CASE WHEN T1.Score BETWEEN 5 AND 10 THEN 1 ELSE 0 END) FROM comments AS T1 INNER JOIN users AS T2 ON T1.UserId = T2.Id;</t>
  </si>
  <si>
    <t>SELECT CAST(SUM(IIF(T1.UpVotes = 0, 1, 0)) AS REAL) * 100/ COUNT(T1.Id) AS per FROM users AS T1 INNER JOIN comments AS T2 ON T1.Id = T2.UserId WHERE T2.Score BETWEEN 5 AND 10</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</si>
  <si>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</si>
  <si>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</si>
  <si>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</si>
  <si>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</si>
  <si>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</si>
  <si>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'มนุษย์ 3 มิติ';</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</si>
  <si>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</si>
  <si>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</si>
  <si>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</si>
  <si>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</si>
  <si>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</si>
  <si>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</si>
  <si>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</si>
  <si>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</si>
  <si>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</si>
  <si>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</si>
  <si>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</si>
  <si>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</si>
  <si>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</si>
  <si>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COUNT(DISTINCT superhero.id) FROM superhero INNER JOIN hero_power ON superhero.id = hero_power.hero_id INNER JOIN superpower ON hero_power.power_id = superpower.id WHERE superpower.power_name = 'Super Strength' AND superhero.height_cm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</si>
  <si>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</si>
  <si>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</si>
  <si>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</si>
  <si>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</si>
  <si>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</si>
  <si>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</si>
  <si>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full_name FROM superhero WHERE id IN (SELECT hero_id FROM hero_power WHERE power_id IN (SELECT id FROM superpower GROUP BY id HAVING COUNT(*) &gt; 15));</t>
  </si>
  <si>
    <t>SELECT DISTINCT T1.full_name FROM superhero AS T1 INNER JOIN hero_power AS T2 ON T1.id = T2.hero_id GROUP BY T1.full_name HAVING COUNT(T2.power_id) &gt; 15</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</si>
  <si>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</si>
  <si>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</si>
  <si>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</si>
  <si>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</si>
  <si>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</si>
  <si>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 (SELECT id FROM colour WHERE colour = 'สีน้ำเงิน');</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</si>
  <si>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</si>
  <si>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</si>
  <si>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</si>
  <si>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</si>
  <si>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</si>
  <si>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</si>
  <si>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</si>
  <si>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</si>
  <si>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</si>
  <si>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</si>
  <si>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</si>
  <si>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</si>
  <si>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</si>
  <si>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hero_id IN (SELECT id FROM superhero WHERE eye_colour_id IN (SELECT id FROM colour WHERE colour = 'สีน้ำเงิน')) AND power_id IN (SELECT id FROM superpower WHERE power_name = 'ความคล่องตัว');</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</si>
  <si>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</si>
  <si>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</si>
  <si>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</si>
  <si>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</si>
  <si>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</si>
  <si>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 (SELECT id FROM colour WHERE colour = 'สีน้ำเงิน') AND hair_colour_id = (SELECT id FROM colour WHERE colour = 'สีบลอนด์');</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</si>
  <si>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</si>
  <si>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</si>
  <si>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</si>
  <si>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</si>
  <si>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</si>
  <si>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</si>
  <si>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</si>
  <si>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</si>
  <si>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</si>
  <si>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</si>
  <si>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</si>
  <si>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</si>
  <si>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</si>
  <si>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 FROM superhero ORDER BY height_cm DESC;</t>
  </si>
  <si>
    <t>SELECT superhero_name, height_cm, RANK() OVER (ORDER BY height_cm DESC) AS HeightRank FROM superhero INNER JOIN publisher ON superhero.publisher_id = publisher.id WHERE publisher.publisher_name = 'Marvel Comics'</t>
  </si>
  <si>
    <t>[(668, 'Surtur', '-', 1, 33, 23, 1, 21, 13, 2, 30480, 0), (753, 'Ymir', 'Ymir', 1, 31, 1, 31, 20, 13, 1, 30480, 0), (293, 'Godzilla', '-', 3, 1, 1, 1, None, 1, 2, 10800, 90000000), (290, 'Giganta', 'Doris Zuel', 2, 14, 23, 1, 1, 4, 2, 6250, 630),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</si>
  <si>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</si>
  <si>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</si>
  <si>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</si>
  <si>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</si>
  <si>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</si>
  <si>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'เซารอน';</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</si>
  <si>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</si>
  <si>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</si>
  <si>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</si>
  <si>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</si>
  <si>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</si>
  <si>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</si>
  <si>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T1.superhero_name FROM superhero AS T1 JOIN colour AS T2 ON T1.eye_colour_id = T2.id WHERE T1.publisher_id = (SELECT id FROM publisher WHERE publisher_name = 'Marvel Comics') ORDER BY COUNT(T1.id)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</si>
  <si>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</si>
  <si>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[('error: misuse of aggregate: COUNT()',)]</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</si>
  <si>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</si>
  <si>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</si>
  <si>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</si>
  <si>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</si>
  <si>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</si>
  <si>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</si>
  <si>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</si>
  <si>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</si>
  <si>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</si>
  <si>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</si>
  <si>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</si>
  <si>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</si>
  <si>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</si>
  <si>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</si>
  <si>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</si>
  <si>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</si>
  <si>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</si>
  <si>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</si>
  <si>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</si>
  <si>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COUNT(id)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</si>
  <si>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</si>
  <si>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</si>
  <si>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</si>
  <si>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</si>
  <si>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</si>
  <si>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</si>
  <si>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</si>
  <si>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</si>
  <si>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[('error: no such column: T3.attribute_name',)]</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</si>
  <si>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</si>
  <si>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</si>
  <si>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</si>
  <si>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</si>
  <si>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</si>
  <si>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 FROM superhero WHERE publisher_id = (SELECT id FROM publisher WHERE publisher_name = 'Marvel Comics') AND eye_colour_id =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</si>
  <si>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</si>
  <si>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</si>
  <si>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</si>
  <si>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</si>
  <si>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</si>
  <si>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publisher_name FROM publisher WHERE id = (SELECT publisher_id FROM superhero WHERE 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</si>
  <si>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</si>
  <si>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</si>
  <si>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</si>
  <si>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</si>
  <si>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</si>
  <si>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</si>
  <si>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COUNT(hero_id) FROM superhero WHERE hair_colour_id IN (SELECT id FROM colour WHERE colour = 'Blond');</t>
  </si>
  <si>
    <t>SELECT COUNT(T1.id) FROM superhero AS T1 INNER JOIN colour AS T2 ON T1.hair_colour_id = T2.id WHERE T2.colour = 'Blond'</t>
  </si>
  <si>
    <t>[('error: no such column: hero_id',)]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</si>
  <si>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</si>
  <si>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</si>
  <si>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</si>
  <si>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</si>
  <si>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</si>
  <si>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T1.superhero_name FROM superhero AS T1 INNER JOIN hero_attribute AS T2 ON T1.id = T2.hero_id INNER JOIN attribute AS T3 ON T2.attribute_id = T3.id WHERE T3.attribute_name = 'Intelligence' ORDER BY T2.attribute_value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</si>
  <si>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</si>
  <si>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</si>
  <si>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</si>
  <si>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</si>
  <si>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</si>
  <si>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</si>
  <si>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INNER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</si>
  <si>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</si>
  <si>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</si>
  <si>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</si>
  <si>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</si>
  <si>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</si>
  <si>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</si>
  <si>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superhero_name FROM superhero WHERE id IN (SELECT hero_id FROM hero_attribute WHERE attribute_id IN (SELECT id FROM attribute WHERE attribute_name = 'ความทนทาน') AND attribute_value &lt; 50);</t>
  </si>
  <si>
    <t>SELECT superhero_name FROM superhero AS T1 WHERE EXISTS (SELECT 1 FROM hero_attribute AS T2 INNER JOIN attribute AS T3 ON T2.attribute_id = T3.id WHERE T3.attribute_name = 'Durability' AND T2.attribute_value &lt; 50 AND T1.id = T2.hero_id)</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</si>
  <si>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</si>
  <si>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</si>
  <si>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</si>
  <si>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</si>
  <si>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</si>
  <si>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T1.superhero_name FROM superhero AS T1 JOIN hero_power AS T2 ON T1.id = T2.hero_id JOIN superpower AS T3 ON T2.power_id = T3.id WHERE T3.power_name = 'ความตายสัมผัส';</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</si>
  <si>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</si>
  <si>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</si>
  <si>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</si>
  <si>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</si>
  <si>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</si>
  <si>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</si>
  <si>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COUNT(T1.id) FROM superhero AS T1 INNER JOIN hero_attribute AS T2 ON T1.id = T2.hero_id WHERE T1.gender_id = (SELECT id FROM gender WHERE gender = 'หญิง') AND T2.attribute_name = 'Strength' AND T2.attribute_value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</si>
  <si>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</si>
  <si>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[('error: no such column: T2.attribute_name',)]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</si>
  <si>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</si>
  <si>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</si>
  <si>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</si>
  <si>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</si>
  <si>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superhero_name ORDER BY COUNT(*) DESC LIMIT 1;</t>
  </si>
  <si>
    <t>SELECT T1.superhero_name FROM superhero AS T1 INNER JOIN hero_power AS T2 ON T1.id = T2.hero_id GROUP BY T1.superhero_name ORDER BY COUNT(T2.hero_id) DESC LIMIT 1</t>
  </si>
  <si>
    <t>[('Atlas',)]</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</si>
  <si>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</si>
  <si>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</si>
  <si>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</si>
  <si>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</si>
  <si>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</si>
  <si>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'แวมไพร์');</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</si>
  <si>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</si>
  <si>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</si>
  <si>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</si>
  <si>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</si>
  <si>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</si>
  <si>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'ไม่ดี' THEN 1 ELSE 0 END) * 100.0 / COUNT(T1.id) AS DECIMAL(10,2))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</si>
  <si>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</si>
  <si>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</si>
  <si>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</si>
  <si>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</si>
  <si>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</si>
  <si>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</si>
  <si>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</si>
  <si>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SUBTRACT(SUM(CASE WHEN publisher_name = 'Marvel Comics' THEN 1 ELSE 0 END), SUM(CASE WHEN publisher_name = 'DC Comics' THEN 1 ELSE 0 END)) FROM publisher;</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</si>
  <si>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</si>
  <si>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</si>
  <si>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</si>
  <si>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</si>
  <si>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</si>
  <si>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</si>
  <si>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</si>
  <si>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</si>
  <si>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</si>
  <si>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</si>
  <si>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</si>
  <si>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</si>
  <si>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</si>
  <si>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</si>
  <si>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</si>
  <si>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</si>
  <si>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</si>
  <si>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</si>
  <si>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</si>
  <si>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</si>
  <si>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</si>
  <si>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</si>
  <si>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</si>
  <si>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</si>
  <si>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</si>
  <si>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</si>
  <si>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</si>
  <si>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</si>
  <si>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</si>
  <si>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</si>
  <si>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</si>
  <si>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</si>
  <si>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</si>
  <si>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</si>
  <si>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</si>
  <si>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</si>
  <si>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</si>
  <si>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</si>
  <si>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</si>
  <si>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</si>
  <si>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'หญิง');</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</si>
  <si>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</si>
  <si>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</si>
  <si>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</si>
  <si>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</si>
  <si>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</si>
  <si>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</si>
  <si>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T1.power_name FROM superpower AS T1 INNER JOIN hero_power AS T2 ON T1.id = T2.power_id INNER JOIN superhero AS T3 ON T2.hero_id = T3.id WHERE T3.gender_id = (SELECT id FROM gender WHERE gender = 'ชาย') LIMIT 5;</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</si>
  <si>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</si>
  <si>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</si>
  <si>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</si>
  <si>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</si>
  <si>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</si>
  <si>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</si>
  <si>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 (SELECT id FROM race WHERE race = 'เอเลี่ยน');</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</si>
  <si>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</si>
  <si>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</si>
  <si>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</si>
  <si>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</si>
  <si>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</si>
  <si>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</si>
  <si>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(SELECT id FROM colour WHERE colour = 'ไม่มีสี');</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</si>
  <si>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</si>
  <si>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</si>
  <si>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</si>
  <si>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</si>
  <si>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</si>
  <si>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</si>
  <si>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</si>
  <si>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</si>
  <si>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</si>
  <si>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</si>
  <si>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</si>
  <si>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</si>
  <si>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</si>
  <si>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superhero_name FROM superhero WHERE race_id = (SELECT id FROM race WHERE race = 'Demi-God') LIMIT 5;</t>
  </si>
  <si>
    <t>SELECT T1.full_name FROM superhero AS T1 INNER JOIN race AS T2 ON T1.race_id = T2.id WHERE T2.race = 'Demi-God'</t>
  </si>
  <si>
    <t>[('Hercules',), ('Kratos',), ('Wonder Girl',)]</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</si>
  <si>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</si>
  <si>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</si>
  <si>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</si>
  <si>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</si>
  <si>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</si>
  <si>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(SELECT id FROM alignment WHERE alignment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</si>
  <si>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</si>
  <si>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</si>
  <si>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</si>
  <si>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</si>
  <si>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</si>
  <si>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T1.race FROM race AS T1 JOIN superhero AS T2 ON T1.id = T2.race_id WHERE T2.weight_kg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</si>
  <si>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</si>
  <si>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</si>
  <si>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</si>
  <si>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</si>
  <si>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</si>
  <si>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</si>
  <si>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JOIN superhero AS T2 ON T1.id = T2.hair_colour_id WHERE T2.height_cm = 185 AND T2.race_id = (SELECT id FROM race WHERE race = 'มนุษย์');</t>
  </si>
  <si>
    <t>SELECT DISTINCT T3.colour FROM superhero AS T1 INNER JOIN race AS T2 ON T1.race_id = T2.id INNER JOIN colour AS T3 ON T1.hair_colour_id = T3.id WHERE T1.height_cm = 185 AND T2.race = 'Human'</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</si>
  <si>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</si>
  <si>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</si>
  <si>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</si>
  <si>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</si>
  <si>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</si>
  <si>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</si>
  <si>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</si>
  <si>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</si>
  <si>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</si>
  <si>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</si>
  <si>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</si>
  <si>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</si>
  <si>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(SUM(CASE WHEN T1.publisher_id = 13 THEN 1 ELSE 0 END) * 100.0 / COUNT(*)) FROM superhero AS T1;</t>
  </si>
  <si>
    <t>SELECT CAST(COUNT(CASE WHEN T2.publisher_name = 'Marvel Comics' THEN 1 ELSE NULL END) AS REAL) * 100 / COUNT(T1.id) FROM superhero AS T1 INNER JOIN publisher AS T2 ON T1.publisher_id = T2.id WHERE T1.height_cm BETWEEN 150 AND 180</t>
  </si>
  <si>
    <t>[(51.6,)]</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</si>
  <si>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</si>
  <si>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</si>
  <si>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</si>
  <si>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</si>
  <si>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</si>
  <si>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superhero.superhero_name FROM superhero WHERE gender_id = (SELECT id FROM gender WHERE gender = 'ชาย')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</si>
  <si>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</si>
  <si>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</si>
  <si>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</si>
  <si>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</si>
  <si>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</si>
  <si>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</si>
  <si>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power_name FROM superpower GROUP BY power_name ORDER BY COUNT(hero_id) DESC LIMIT 1;</t>
  </si>
  <si>
    <t>SELECT T2.power_name FROM hero_power AS T1 INNER JOIN superpower AS T2 ON T1.power_id = T2.id GROUP BY T2.power_name ORDER BY COUNT(T1.hero_id) DESC LIMIT 1</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</si>
  <si>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</si>
  <si>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</si>
  <si>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</si>
  <si>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</si>
  <si>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</si>
  <si>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JOIN superhero AS T2 ON T1.hero_id = T2.id WHERE T2.superhero_name = 'Abomination';</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</si>
  <si>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</si>
  <si>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</si>
  <si>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</si>
  <si>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</si>
  <si>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</si>
  <si>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</si>
  <si>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</si>
  <si>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</si>
  <si>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</si>
  <si>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</si>
  <si>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</si>
  <si>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</si>
  <si>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COUNT(hero_id)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</si>
  <si>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</si>
  <si>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</si>
  <si>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</si>
  <si>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</si>
  <si>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</si>
  <si>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</si>
  <si>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full_name FROM superhero WHERE id IN (SELECT hero_id FROM hero_attribute WHERE attribute_id IN (SELECT id FROM attribute WHERE attribute_name = 'strength') ORDER BY 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</si>
  <si>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</si>
  <si>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</si>
  <si>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</si>
  <si>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</si>
  <si>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</si>
  <si>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</si>
  <si>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AVG(superhero.id) FROM superhero WHERE skin_colour_id IS NULL;</t>
  </si>
  <si>
    <t>SELECT CAST(COUNT(*) AS REAL) / SUM(CASE WHEN T2.id = 1 THEN 1 ELSE 0 END) FROM superhero AS T1 INNER JOIN colour AS T2 ON T1.skin_colour_id = T2.id</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</si>
  <si>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</si>
  <si>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</si>
  <si>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</si>
  <si>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</si>
  <si>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</si>
  <si>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</si>
  <si>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</si>
  <si>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</si>
  <si>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</si>
  <si>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</si>
  <si>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</si>
  <si>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id IN (SELECT hero_id FROM hero_attribute WHERE attribute_id IN (SELECT id FROM attribute WHERE attribute_name = 'durability') ORDER BY attribute_value DESC LIMIT 1) AND publisher_id IN (SELECT id FROM publisher WHERE publisher_name = 'Dark Horse Comics');</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</si>
  <si>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</si>
  <si>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</si>
  <si>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</si>
  <si>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</si>
  <si>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</si>
  <si>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</si>
  <si>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Sapien';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</si>
  <si>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</si>
  <si>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</si>
  <si>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</si>
  <si>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</si>
  <si>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</si>
  <si>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</si>
  <si>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</si>
  <si>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</si>
  <si>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</si>
  <si>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</si>
  <si>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</si>
  <si>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</si>
  <si>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eye_colour_id, hair_colour_id, skin_colour_id FROM superhero WHERE gender_id = (SELECT id FROM gender WHERE gender = 'หญิง') AND publisher_id = (SELECT id FROM publisher WHERE publisher_name = 'Dark Horse Comics');</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</si>
  <si>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</si>
  <si>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</si>
  <si>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</si>
  <si>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</si>
  <si>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</si>
  <si>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</si>
  <si>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T1.publisher_id FROM superhero AS T1 INNER JOIN colour AS T2 ON T1.eye_colour_id = T2.id INNER JOIN colour AS T3 ON T1.hair_colour_id = T3.id INNER JOIN colour AS T4 ON T1.skin_colour_id = T4.id WHERE T2.id = T3.id AND T2.id = T4.id;</t>
  </si>
  <si>
    <t>SELECT T1.superhero_name, T2.publisher_name FROM superhero AS T1 INNER JOIN publisher AS T2 ON T1.publisher_id = T2.id WHERE T1.eye_colour_id = T1.hair_colour_id AND T1.eye_colour_id = T1.skin_colour_id</t>
  </si>
  <si>
    <t>[(13,), (25,), (15,), (25,),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</si>
  <si>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</si>
  <si>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</si>
  <si>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</si>
  <si>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</si>
  <si>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</si>
  <si>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</si>
  <si>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</si>
  <si>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</si>
  <si>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</si>
  <si>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</si>
  <si>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</si>
  <si>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</si>
  <si>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CAST(SUM(CASE WHEN T1.skin_colour_id = T3.id THEN 1 ELSE 0 END) * 100.0 / COUNT(T1.id) AS DECIMAL(10,2)) FROM superhero AS T1 JOIN gender AS T2 ON T1.gender_id = T2.id JOIN colour AS T3 ON T1.skin_colour_id = T3.id WHERE T2.gender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</si>
  <si>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</si>
  <si>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</si>
  <si>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</si>
  <si>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</si>
  <si>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</si>
  <si>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</si>
  <si>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superhero.superhero_name, race.race FROM superhero JOIN race ON superhero.race_id = race.id WHERE superhero.full_name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</si>
  <si>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</si>
  <si>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</si>
  <si>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</si>
  <si>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</si>
  <si>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</si>
  <si>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</si>
  <si>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 ON G.id = S.gender_id WHERE S.superhero_name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</si>
  <si>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</si>
  <si>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</si>
  <si>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</si>
  <si>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</si>
  <si>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</si>
  <si>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</si>
  <si>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T1.superhero_name FROM superhero AS T1 INNER JOIN hero_power AS T2 ON T1.id = T2.hero_id INNER JOIN superpower AS T3 ON T2.power_id = T3.id WHERE T3.power_name = 'การปรับตัว';</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</si>
  <si>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</si>
  <si>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</si>
  <si>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</si>
  <si>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</si>
  <si>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</si>
  <si>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</si>
  <si>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COUNT(power_id) FROM hero_power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</si>
  <si>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</si>
  <si>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</si>
  <si>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</si>
  <si>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</si>
  <si>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</si>
  <si>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INNER JOIN hero_power AS T2 ON T1.id = T2.power_id INNER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</si>
  <si>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</si>
  <si>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</si>
  <si>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</si>
  <si>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</si>
  <si>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</si>
  <si>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</si>
  <si>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</si>
  <si>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</si>
  <si>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</si>
  <si>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</si>
  <si>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</si>
  <si>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</si>
  <si>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</si>
  <si>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superhero_name FROM superhero WHERE eye_colour_id = (SELECT id FROM colour WHERE colour = 'สีดำ') AND hair_colour_id = (SELECT id FROM colour WHERE colour = 'สีดำ');</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</si>
  <si>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</si>
  <si>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</si>
  <si>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</si>
  <si>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</si>
  <si>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</si>
  <si>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</si>
  <si>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SELECT T1.colour FROM colour AS T1 JOIN superhero AS T2 ON T1.id = T2.eye_colour_id WHERE T2.skin_colour_id IN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</si>
  <si>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</si>
  <si>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</si>
  <si>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</si>
  <si>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</si>
  <si>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</si>
  <si>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</si>
  <si>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 (SELECT id FROM race WHERE race = 'แวมไพร์');</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</si>
  <si>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</si>
  <si>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</si>
  <si>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</si>
  <si>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</si>
  <si>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</si>
  <si>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</si>
  <si>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'เป็นกลาง');</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</si>
  <si>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</si>
  <si>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</si>
  <si>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</si>
  <si>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</si>
  <si>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</si>
  <si>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</si>
  <si>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attribute_value = (SELECT MAX(attribute_value) FROM hero_attribute WHERE attribute_id = (SELECT id FROM attribute WHERE attribute_name = 'Strength'));</t>
  </si>
  <si>
    <t>SELECT COUNT(T1.hero_id) FROM hero_attribute AS T1 INNER JOIN attribute AS T2 ON T1.attribute_id = T2.id WHERE T2.attribute_name = 'Strength' AND T1.attribute_value = ( SELECT MAX(attribute_value) FROM hero_attribute )</t>
  </si>
  <si>
    <t>[(279,)]</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</si>
  <si>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</si>
  <si>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</si>
  <si>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</si>
  <si>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</si>
  <si>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</si>
  <si>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T2.alignment FROM race AS T1 INNER JOIN superhero AS T3 ON T1.id = T3.race_id INNER JOIN alignment AS T2 ON T2.id = T3.alignment_id WHERE T3.superhero_name = 'Cameron Hicks';</t>
  </si>
  <si>
    <t>SELECT T2.race, T3.alignment FROM superhero AS T1 INNER JOIN race AS T2 ON T1.race_id = T2.id INNER JOIN alignment AS T3 ON T1.alignment_id = T3.id WHERE T1.superhero_name = 'Cameron Hicks'</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</si>
  <si>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</si>
  <si>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</si>
  <si>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</si>
  <si>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</si>
  <si>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</si>
  <si>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CAST(SUM(CASE WHEN T1.gender_id = (SELECT id FROM gender WHERE gender = 'Female') THEN 1 ELSE 0 END) * 1.0 / COUNT(T1.id) * 100 AS DECIMAL) FROM superhero AS T1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</si>
  <si>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</si>
  <si>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[(28.68217054263566,)]</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</si>
  <si>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</si>
  <si>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</si>
  <si>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</si>
  <si>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</si>
  <si>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</si>
  <si>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'เอเลี่ยน');</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</si>
  <si>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</si>
  <si>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</si>
  <si>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</si>
  <si>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</si>
  <si>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</si>
  <si>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</si>
  <si>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</si>
  <si>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</si>
  <si>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</si>
  <si>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</si>
  <si>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</si>
  <si>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</si>
  <si>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</si>
  <si>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</si>
  <si>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</si>
  <si>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</si>
  <si>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</si>
  <si>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</si>
  <si>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</si>
  <si>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</si>
  <si>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</si>
  <si>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</si>
  <si>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</si>
  <si>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</si>
  <si>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</si>
  <si>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</si>
  <si>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</si>
  <si>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</si>
  <si>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</si>
  <si>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</si>
  <si>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</si>
  <si>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</si>
  <si>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</si>
  <si>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'ความเร็ว') ORDER BY attribute_value DESC LIMIT 3);</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</si>
  <si>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</si>
  <si>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</si>
  <si>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</si>
  <si>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</si>
  <si>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</si>
  <si>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</si>
  <si>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</si>
  <si>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</si>
  <si>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</si>
  <si>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</si>
  <si>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</si>
  <si>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</si>
  <si>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JOIN hero_attribute AS T2 ON T1.id = T2.attribute_id WHERE T2.hero_id =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</si>
  <si>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</si>
  <si>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</si>
  <si>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</si>
  <si>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</si>
  <si>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</si>
  <si>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</si>
  <si>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'สีน้ำเงิน') AND hair_colour_id IN (SELECT id FROM colour WHERE colour = 'สีน้ำตาล');</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</si>
  <si>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</si>
  <si>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</si>
  <si>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</si>
  <si>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</si>
  <si>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</si>
  <si>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</si>
  <si>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T1.publisher_name FROM publisher AS T1 JOIN superhero AS T2 ON T1.id = T2.publisher_id WHERE T2.superhero_name IN ('ฮอว์กแมน', 'คาราเต้คิด',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</si>
  <si>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</si>
  <si>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</si>
  <si>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</si>
  <si>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</si>
  <si>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</si>
  <si>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</si>
  <si>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</si>
  <si>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</si>
  <si>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</si>
  <si>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</si>
  <si>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</si>
  <si>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</si>
  <si>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</si>
  <si>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</si>
  <si>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</si>
  <si>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</si>
  <si>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</si>
  <si>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</si>
  <si>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</si>
  <si>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</si>
  <si>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</si>
  <si>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</si>
  <si>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</si>
  <si>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</si>
  <si>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</si>
  <si>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</si>
  <si>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</si>
  <si>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</si>
  <si>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</si>
  <si>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</si>
  <si>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</si>
  <si>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</si>
  <si>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</si>
  <si>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</si>
  <si>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superpower.id FROM superpower WHERE power_name = 'ไครโอไคเนซิส';</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</si>
  <si>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</si>
  <si>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</si>
  <si>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</si>
  <si>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</si>
  <si>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</si>
  <si>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superhero_name FROM superhero WHERE id = 294;</t>
  </si>
  <si>
    <t>SELECT superhero_name FROM superhero WHERE id = 294</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</si>
  <si>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</si>
  <si>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</si>
  <si>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</si>
  <si>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</si>
  <si>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</si>
  <si>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superhero_name FROM superhero WHERE weight_kg IS NULL;</t>
  </si>
  <si>
    <t>SELECT DISTINCT full_name FROM superhero WHERE full_name IS NOT NULL AND (weight_kg IS NULL OR weight_kg = 0)</t>
  </si>
  <si>
    <t>[('Allan Quatermain',), ('Anti-Monitor',), ('Astro Boy',), ('Atom III',),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</si>
  <si>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</si>
  <si>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</si>
  <si>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</si>
  <si>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</si>
  <si>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</si>
  <si>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INNER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</si>
  <si>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</si>
  <si>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</si>
  <si>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</si>
  <si>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</si>
  <si>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</si>
  <si>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</si>
  <si>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</si>
  <si>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</si>
  <si>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</si>
  <si>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</si>
  <si>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</si>
  <si>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</si>
  <si>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</si>
  <si>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T1.race FROM race AS T1 JOIN superhero AS T2 ON T1.id = T2.race_id WHERE T2.weight_kg = 108 AND T2.height_cm = 188;</t>
  </si>
  <si>
    <t>SELECT DISTINCT T2.race FROM superhero AS T1 INNER JOIN race AS T2 ON T1.race_id = T2.id WHERE T1.weight_kg = 108 AND T1.height_cm = 188</t>
  </si>
  <si>
    <t>[('-',), ('Human',), ('-',), ('Human',),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</si>
  <si>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</si>
  <si>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</si>
  <si>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</si>
  <si>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</si>
  <si>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</si>
  <si>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</si>
  <si>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</si>
  <si>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</si>
  <si>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</si>
  <si>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</si>
  <si>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</si>
  <si>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T1.race FROM race AS T1 JOIN superhero AS T2 ON T1.id = T2.race_id JOIN hero_attribute AS T3 ON T2.id = T3.hero_id GROUP BY T1.race ORDER BY MAX(T3.attribute_value) DESC LIMIT 1;</t>
  </si>
  <si>
    <t>SELECT T3.race FROM superhero AS T1 INNER JOIN hero_attribute AS T2 ON T1.id = T2.hero_id INNER JOIN race AS T3 ON T1.race_id = T3.id ORDER BY T2.attribute_value DESC LIMIT 1</t>
  </si>
  <si>
    <t>[('Strontian',)]</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</si>
  <si>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</si>
  <si>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</si>
  <si>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</si>
  <si>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</si>
  <si>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</si>
  <si>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alignment.alignment, superpower.power_name FROM superhero JOIN alignment ON superhero.alignment_id = alignment.id JOIN hero_power ON superhero.id = hero_power.hero_id JOIN superpower ON hero_power.power_id = superpower.id WHERE superhero.superhero_name = 'Atom IV';</t>
  </si>
  <si>
    <t>SELECT T4.alignment, T3.power_name FROM superhero AS T1 INNER JOIN hero_power AS T2 ON T1.id = T2.hero_id INNER JOIN superpower AS T3 ON T3.id = T2.power_id INNER JOIN alignment AS T4 ON T1.alignment_id = T4.id WHERE T1.superhero_name = 'Atom IV'</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</si>
  <si>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</si>
  <si>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</si>
  <si>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</si>
  <si>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</si>
  <si>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</si>
  <si>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'สีน้ำเงิน')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</si>
  <si>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</si>
  <si>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</si>
  <si>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</si>
  <si>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</si>
  <si>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</si>
  <si>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</si>
  <si>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AVG(attribute_value) FROM hero_attribute WHERE hero_id IN (SELECT id FROM superhero WHERE alignment_id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</si>
  <si>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</si>
  <si>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</si>
  <si>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</si>
  <si>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</si>
  <si>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</si>
  <si>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</si>
  <si>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INNER JOIN skin_colour_id AS T2 ON T1.id = T2.skin_colour_id INNER JOIN hero_attribute AS T3 ON T2.skin_colour_id = T3.hero_id WHERE T3.attribute_value = 100;</t>
  </si>
  <si>
    <t>SELECT DISTINCT T2.colour FROM superhero AS T1 INNER JOIN colour AS T2 ON T1.skin_colour_id = T2.id INNER JOIN hero_attribute AS T3 ON T1.id = T3.hero_id WHERE T3.attribute_value = 100</t>
  </si>
  <si>
    <t>[('error: no such table: skin_colour_id',)]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</si>
  <si>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</si>
  <si>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</si>
  <si>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</si>
  <si>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</si>
  <si>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</si>
  <si>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COUNT(hero_id) FROM superhero WHERE gender_id = 2 AND alignment_id = 1;</t>
  </si>
  <si>
    <t>SELECT COUNT(T1.id) FROM superhero AS T1 INNER JOIN alignment AS T2 ON T1.alignment_id = T2.id INNER JOIN gender AS T3 ON T1.gender_id = T3.id WHERE T2.alignment = 'Good' AND T3.gender = 'Female'</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</si>
  <si>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</si>
  <si>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</si>
  <si>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</si>
  <si>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</si>
  <si>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</si>
  <si>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T1.superhero_name FROM superhero AS T1 INNER JOIN hero_attribute AS T2 ON T1.id = T2.hero_id WHERE T2.attribute_value BETWEEN 75 AND 80;</t>
  </si>
  <si>
    <t>SELECT T1.superhero_name FROM superhero AS T1 INNER JOIN hero_attribute AS T2 ON T1.id = T2.hero_id WHERE T2.attribute_value BETWEEN 75 AND 80</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</si>
  <si>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</si>
  <si>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</si>
  <si>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</si>
  <si>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</si>
  <si>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</si>
  <si>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 FROM superhero WHERE gender_id = (SELECT id FROM gender WHERE gender = 'ชาย') AND hair_colour_id = (SELECT id FROM colour WHERE 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</si>
  <si>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</si>
  <si>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</si>
  <si>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</si>
  <si>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</si>
  <si>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</si>
  <si>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</si>
  <si>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(SUM(CASE WHEN gender_id = 2 THEN 1 ELSE 0 END) * 1.0) / COUNT(alignment_id) * 100.0 FROM superhero WHERE alignment_id = 2;</t>
  </si>
  <si>
    <t>SELECT CAST(COUNT(CASE WHEN T3.gender = 'Female' THEN T1.id ELSE NULL END) AS REAL) * 100 / COUNT(T1.id) FROM superhero AS T1 INNER JOIN alignment AS T2 ON T1.alignment_id = T2.id INNER JOIN gender AS T3 ON T1.gender_id = T3.id WHERE T2.alignment = 'Bad'</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</si>
  <si>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</si>
  <si>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</si>
  <si>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</si>
  <si>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</si>
  <si>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</si>
  <si>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</si>
  <si>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</si>
  <si>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</si>
  <si>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</si>
  <si>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</si>
  <si>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</si>
  <si>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</si>
  <si>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JOIN attribute AS T2 ON T1.attribute_id = T2.id WHERE T2.attribute_name = 'Strength' AND T1.hero_id = (SELECT id FROM superhero WHERE superhero_name = 'Hulk');</t>
  </si>
  <si>
    <t>SELECT T2.attribute_value FROM superhero AS T1 INNER JOIN hero_attribute AS T2 ON T1.id = T2.hero_id INNER JOIN attribute AS T3 ON T2.attribute_id = T3.id WHERE T1.superhero_name = 'Hulk' AND T3.attribute_name = 'Strength'</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</si>
  <si>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</si>
  <si>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</si>
  <si>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</si>
  <si>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</si>
  <si>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</si>
  <si>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T1.power_name FROM superpower AS T1 INNER JOIN hero_power AS T2 ON T1.id = T2.power_id INNER JOIN superhero AS T3 ON T2.hero_id = T3.id WHERE T3.superhero_name = 'อาแจ็กซ์';</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</si>
  <si>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</si>
  <si>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</si>
  <si>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</si>
  <si>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</si>
  <si>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</si>
  <si>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</si>
  <si>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COUNT(s.id) FROM superhero s JOIN colour c ON s.skin_colour_id = c.id WHERE c.colour = 'สีเขียว' AND s.alignment_id = (SELECT id FROM alignment WHERE alignment = 'ไม่ดี');</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</si>
  <si>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</si>
  <si>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</si>
  <si>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</si>
  <si>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</si>
  <si>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</si>
  <si>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COUNT(T1.id) FROM superhero AS T1 INNER JOIN gender AS T2 ON T1.gender_id = T2.id WHERE T2.gender = 'หญิง' AND T1.publisher_id = (SELECT id FROM publisher WHERE 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</si>
  <si>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</si>
  <si>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</si>
  <si>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</si>
  <si>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</si>
  <si>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</si>
  <si>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</si>
  <si>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</si>
  <si>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</si>
  <si>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</si>
  <si>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</si>
  <si>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</si>
  <si>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</si>
  <si>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</si>
  <si>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</si>
  <si>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</si>
  <si>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</si>
  <si>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</si>
  <si>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</si>
  <si>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</si>
  <si>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'การ์ตูนดีซี')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</si>
  <si>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</si>
  <si>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</si>
  <si>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</si>
  <si>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</si>
  <si>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</si>
  <si>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</si>
  <si>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AVG(height_cm) FROM superhero WHERE race_id IN (SELECT id FROM race WHERE race &lt;&gt; 'มนุษย์') AND publisher_id IN (SELECT id FROM publisher WHERE publisher_name = 'Dark Horse Comics');</t>
  </si>
  <si>
    <t>SELECT AVG(T1.height_cm) FROM superhero AS T1 INNER JOIN publisher AS T2 ON T1.publisher_id = T2.id INNER JOIN race AS T3 ON T1.race_id = T3.id WHERE T2.publisher_name = 'Dark Horse Comics' AND T3.race != 'Human'</t>
  </si>
  <si>
    <t>[(125.70588235294117,)]</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</si>
  <si>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</si>
  <si>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</si>
  <si>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</si>
  <si>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</si>
  <si>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</si>
  <si>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COUNT(hero_id) FROM hero_attribute WHERE attribute_name = 'ความเร็ว' AND attribute_value = 100;</t>
  </si>
  <si>
    <t>SELECT COUNT(T3.superhero_name) FROM hero_attribute AS T1 INNER JOIN attribute AS T2 ON T1.attribute_id = T2.id INNER JOIN superhero AS T3 ON T1.hero_id = T3.id WHERE T2.attribute_name = 'Speed' AND T1.attribute_value = 100</t>
  </si>
  <si>
    <t>[('error: no such column: attribute_name',)]</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</si>
  <si>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</si>
  <si>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</si>
  <si>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</si>
  <si>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</si>
  <si>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</si>
  <si>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SUBTRACT(SUM(CASE WHEN publisher_id = (SELECT id FROM publisher WHERE publisher_name = 'DC Comics') THEN 1 ELSE 0 END), SUM(CASE WHEN publisher_id = (SELECT id FROM publisher WHERE publisher_name = 'Marvel Comics') THEN 1 ELSE 0 END)) FROM superhero;</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</si>
  <si>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</si>
  <si>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</si>
  <si>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</si>
  <si>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</si>
  <si>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</si>
  <si>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</si>
  <si>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T1.attribute_name FROM attribute AS T1 JOIN hero_attribute AS T2 ON T1.id = T2.attribute_id JOIN superhero AS T3 ON T2.hero_id = T3.id WHERE T3.superhero_name = 'เสือดำ' ORDER BY T2.attribute_value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</si>
  <si>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</si>
  <si>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</si>
  <si>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</si>
  <si>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</si>
  <si>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</si>
  <si>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</si>
  <si>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</si>
  <si>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</si>
  <si>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</si>
  <si>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</si>
  <si>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</si>
  <si>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</si>
  <si>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</si>
  <si>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</si>
  <si>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</si>
  <si>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</si>
  <si>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</si>
  <si>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</si>
  <si>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</si>
  <si>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</si>
  <si>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</si>
  <si>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</si>
  <si>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</si>
  <si>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</si>
  <si>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'หญิง') THEN 1 ELSE 0 END) * 100.0 / COUNT(T1.id) AS REAL) FROM superhero AS T1 INNER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</si>
  <si>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</si>
  <si>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</si>
  <si>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</si>
  <si>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</si>
  <si>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</si>
  <si>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</si>
  <si>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'ดี' THEN 1 ELSE 0 END) * 1.0 / COUNT(T1.id) * 100 AS REAL)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</si>
  <si>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</si>
  <si>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</si>
  <si>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</si>
  <si>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</si>
  <si>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</si>
  <si>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</si>
  <si>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</si>
  <si>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</si>
  <si>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</si>
  <si>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</si>
  <si>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</si>
  <si>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</si>
  <si>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</si>
  <si>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</si>
  <si>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</si>
  <si>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</si>
  <si>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</si>
  <si>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</si>
  <si>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</si>
  <si>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</si>
  <si>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</si>
  <si>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</si>
  <si>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</si>
  <si>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</si>
  <si>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</si>
  <si>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</si>
  <si>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</si>
  <si>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</si>
  <si>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</si>
  <si>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</si>
  <si>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</si>
  <si>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</si>
  <si>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</si>
  <si>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</si>
  <si>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</si>
  <si>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T1.weight_kg, T2.race FROM superhero AS T1 INNER JOIN race AS T2 ON T1.race_id = T2.id WHERE T1.id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</si>
  <si>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</si>
  <si>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</si>
  <si>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</si>
  <si>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</si>
  <si>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</si>
  <si>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</si>
  <si>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</si>
  <si>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</si>
  <si>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</si>
  <si>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</si>
  <si>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</si>
  <si>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'ความฉลาด');</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</si>
  <si>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</si>
  <si>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</si>
  <si>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</si>
  <si>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</si>
  <si>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</si>
  <si>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</si>
  <si>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T1.colour FROM colour AS T1 JOIN superhero AS T2 ON T1.id = T2.eye_colour_id WHERE T2.superhero_name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</si>
  <si>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</si>
  <si>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</si>
  <si>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</si>
  <si>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</si>
  <si>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</si>
  <si>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</si>
  <si>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T1.power_name FROM superpower AS T1 INNER JOIN hero_power AS T2 ON T1.id = T2.power_id INNER JOIN superhero AS T3 ON T2.hero_id = T3.id WHERE T3.height_cm &gt; MULTIPLY(AVG(T3.height_cm), 0.8);</t>
  </si>
  <si>
    <t>SELECT T3.power_name FROM superhero AS T1 INNER JOIN hero_power AS T2 ON T1.id = T2.hero_id INNER JOIN superpower AS T3 ON T2.power_id = T3.id WHERE T1.height_cm * 100 &gt; ( SELECT AVG(height_cm) FROM superhero ) * 80</t>
  </si>
  <si>
    <t>[('error: misuse of aggregate function AVG()',)]</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</si>
  <si>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</si>
  <si>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</si>
  <si>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</si>
  <si>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</si>
  <si>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</si>
  <si>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driverRef FROM qualifying WHERE raceId = 20 ORDER BY q1 LIMIT 5;</t>
  </si>
  <si>
    <t>SELECT T2.driverRef FROM qualifying AS T1 INNER JOIN drivers AS T2 ON T2.driverId = T1.driverId WHERE T1.raceId = 20 ORDER BY T1.q1 DESC LIMIT 5</t>
  </si>
  <si>
    <t>[('error: no such column: driverRef',)]</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</si>
  <si>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</si>
  <si>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</si>
  <si>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</si>
  <si>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</si>
  <si>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</si>
  <si>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</si>
  <si>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</si>
  <si>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</si>
  <si>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</si>
  <si>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</si>
  <si>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</si>
  <si>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</si>
  <si>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</si>
  <si>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DISTINCT year FROM races WHERE circuitId IN (SELECT circuitId FROM circuits WHERE location = 'เซี่ยงไฮ้');</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</si>
  <si>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</si>
  <si>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</si>
  <si>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</si>
  <si>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</si>
  <si>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</si>
  <si>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</si>
  <si>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T1.url FROM circuits AS T1 WHERE T1.name = 'Circuit de Barcelona-Catalunya' LIMIT 1;</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</si>
  <si>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</si>
  <si>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</si>
  <si>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</si>
  <si>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</si>
  <si>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</si>
  <si>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</si>
  <si>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</si>
  <si>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</si>
  <si>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</si>
  <si>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</si>
  <si>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</si>
  <si>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</si>
  <si>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</si>
  <si>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</si>
  <si>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</si>
  <si>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</si>
  <si>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</si>
  <si>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</si>
  <si>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</si>
  <si>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</si>
  <si>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NOT IN (SELECT circuitId FROM circuits WHERE country IN ('Italy', 'Spain', 'Monaco', 'Belgium', 'Germany', 'Great Britain', 'Hungary', 'Turkey', 'France', 'Singapore', 'Japan', 'Korea', 'Australia', 'Malaysia'));</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</si>
  <si>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</si>
  <si>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</si>
  <si>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</si>
  <si>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</si>
  <si>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</si>
  <si>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</si>
  <si>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</si>
  <si>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</si>
  <si>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</si>
  <si>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</si>
  <si>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</si>
  <si>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</si>
  <si>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</si>
  <si>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races.lat, races.lng FROM races WHERE races.name = 'Australian Grand Prix';</t>
  </si>
  <si>
    <t>SELECT DISTINCT T1.lat, T1.lng FROM circuits AS T1 INNER JOIN races AS T2 ON T2.circuitID = T1.circuitId WHERE T2.name = 'Australian Grand Prix'</t>
  </si>
  <si>
    <t>[('error: no such column: races.lat',)]</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</si>
  <si>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</si>
  <si>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</si>
  <si>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</si>
  <si>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</si>
  <si>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</si>
  <si>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T1.name FROM races AS T1 JOIN circuits AS T2 ON T1.circuitId = T2.circuitId WHERE T2.name = 'Sepang International Circuit';</t>
  </si>
  <si>
    <t>SELECT DISTINCT T1.url FROM circuits AS T1 INNER JOIN races AS T2 ON T2.circuitID = T1.circuitId WHERE T1.name = 'Sepang International Circuit'</t>
  </si>
  <si>
    <t>[('Malaysian Grand Prix',), ('Malaysian Grand Prix',), ('Malaysian Grand Prix',), ('Malaysian Grand 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</si>
  <si>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</si>
  <si>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</si>
  <si>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</si>
  <si>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time FROM races WHERE circuitId = (SELECT circuitId FROM circuits WHERE name = 'Sepang International Circuit');</t>
  </si>
  <si>
    <t>SELECT DISTINCT T2.time FROM circuits AS T1 INNER JOIN races AS T2 ON T2.circuitID = T1.circuitId WHERE T1.name = 'Sepang International Circuit'</t>
  </si>
  <si>
    <t>[('09:00:00',), ('07:00:00',), ('07:00:00',), ('15:00:00',),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</si>
  <si>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</si>
  <si>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</si>
  <si>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</si>
  <si>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</si>
  <si>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</si>
  <si>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</si>
  <si>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</si>
  <si>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</si>
  <si>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</si>
  <si>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</si>
  <si>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</si>
  <si>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</si>
  <si>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</si>
  <si>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</si>
  <si>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</si>
  <si>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</si>
  <si>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</si>
  <si>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</si>
  <si>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</si>
  <si>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</si>
  <si>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q1 FROM qualifying WHERE raceId = 354 AND driverId IN (SELECT driverId FROM drivers WHERE forename = 'Bruno' AND surname = 'Senna');</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</si>
  <si>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</si>
  <si>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</si>
  <si>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</si>
  <si>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</si>
  <si>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T2.raceId = 355 AND T2.q2 = '0:01:40';</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</si>
  <si>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</si>
  <si>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</si>
  <si>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</si>
  <si>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</si>
  <si>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</si>
  <si>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</si>
  <si>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q3 LIKE 'M:SS%' AND driverId = (SELECT driverId FROM results WHERE time = '0:01:54');</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</si>
  <si>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</si>
  <si>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</si>
  <si>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</si>
  <si>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</si>
  <si>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</si>
  <si>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</si>
  <si>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driverId) FROM results WHERE raceId IN (SELECT raceId FROM races WHERE name = 'Bahrain Grand Prix' AND year = 2007) AND position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</si>
  <si>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</si>
  <si>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</si>
  <si>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</si>
  <si>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 FROM seasons WHERE year = (SELECT year FROM races WHERE raceId = 901);</t>
  </si>
  <si>
    <t>SELECT T2.url FROM races AS T1 INNER JOIN seasons AS T2 ON T2.year = T1.year WHERE T1.raceId = 901</t>
  </si>
  <si>
    <t>[(2014, 'http://en.wikipedia.org/wiki/2014_Formula_One_season')]</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</si>
  <si>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</si>
  <si>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</si>
  <si>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</si>
  <si>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</si>
  <si>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</si>
  <si>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'2015-11-29');</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</si>
  <si>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</si>
  <si>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</si>
  <si>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</si>
  <si>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</si>
  <si>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</si>
  <si>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</si>
  <si>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</si>
  <si>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</si>
  <si>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</si>
  <si>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</si>
  <si>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</si>
  <si>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</si>
  <si>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lapTimes AS T1 INNER JOIN drivers AS T2 ON T1.driverId = T2.driverId WHERE T1.raceId = 161 AND T1.time LIKE '0:01:27%';</t>
  </si>
  <si>
    <t>SELECT DISTINCT T2.forename, T2.surname, T2.url FROM lapTimes AS T1 INNER JOIN drivers AS T2 ON T2.driverId = T1.driverId WHERE T1.raceId = 161 AND T1.time LIKE '1:27%'</t>
  </si>
  <si>
    <t>[('error: no such column: T1.url',)]</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</si>
  <si>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</si>
  <si>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</si>
  <si>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</si>
  <si>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</si>
  <si>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</si>
  <si>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lapTimes AS T2 ON T1.driverId = T2.driverId WHERE T2.raceId = 933 ORDER BY T2.fastestLapSpeed DESC LIMIT 1;</t>
  </si>
  <si>
    <t>SELECT T1.nationality FROM drivers AS T1 INNER JOIN results AS T2 ON T2.driverId = T1.driverId WHERE T2.raceId = 933 AND T2.fastestLapTime IS NOT NULL ORDER BY T2.fastestLapSpeed DESC LIMIT 1</t>
  </si>
  <si>
    <t>[('error: no such column: T2.fastestLapSpeed',)]</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</si>
  <si>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</si>
  <si>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</si>
  <si>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</si>
  <si>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</si>
  <si>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races.lat, races.lng FROM races WHERE races.name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</si>
  <si>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</si>
  <si>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</si>
  <si>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</si>
  <si>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</si>
  <si>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</si>
  <si>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</si>
  <si>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</si>
  <si>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</si>
  <si>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</si>
  <si>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</si>
  <si>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</si>
  <si>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raceId = 345 AND driverId IN (SELECT driverId FROM drivers WHERE forename = 'Lucas' AND surname = 'di Grassi');</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</si>
  <si>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</si>
  <si>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</si>
  <si>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</si>
  <si>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</si>
  <si>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</si>
  <si>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</si>
  <si>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</si>
  <si>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</si>
  <si>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</si>
  <si>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</si>
  <si>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</si>
  <si>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45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</si>
  <si>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</si>
  <si>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</si>
  <si>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</si>
  <si>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</si>
  <si>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results WHERE raceId = 743 AND driverId = (SELECT driverId FROM drivers WHERE forename = 'Bruce' AND surname =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</si>
  <si>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</si>
  <si>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</si>
  <si>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</si>
  <si>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</si>
  <si>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</si>
  <si>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</si>
  <si>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JOIN races AS T3 ON T2.raceId = T3.raceId WHERE T3.name = 'San Marino Grand Prix' AND T2.position = 2 AND T3.year = 2006;</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</si>
  <si>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</si>
  <si>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</si>
  <si>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</si>
  <si>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</si>
  <si>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url FROM seasons WHERE year = (SELECT year FROM races WHERE 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</si>
  <si>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</si>
  <si>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</si>
  <si>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</si>
  <si>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</si>
  <si>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COUNT(DISTINCT driverId) FROM results WHERE raceId IN (SELECT raceId FROM races WHERE date = '2014-11-29') AND statusId IN (SELECT statusId FROM status WHERE status LIKE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</si>
  <si>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</si>
  <si>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</si>
  <si>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</si>
  <si>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</si>
  <si>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</si>
  <si>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forename, surname FROM drivers WHERE driverId IN (SELECT driverId FROM results WHERE raceId = 872) ORDER BY dob DESC LIMIT 1;</t>
  </si>
  <si>
    <t>SELECT T1.forename, T1.surname FROM drivers AS T1 INNER JOIN results AS T2 ON T2.driverId = T1.driverId WHERE T2.raceId = 872 AND T2.time IS NOT NULL ORDER BY T1.dob DESC LIMIT 1</t>
  </si>
  <si>
    <t>[('Jean-Éric', 'Vergne')]</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</si>
  <si>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</si>
  <si>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</si>
  <si>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</si>
  <si>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</si>
  <si>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</si>
  <si>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T1.forename, T1.surname FROM drivers AS T1 JOIN lapTimes AS T2 ON T1.driverId = T2.driverId WHERE T2.raceId = 348 ORDER BY T2.time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</si>
  <si>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</si>
  <si>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</si>
  <si>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</si>
  <si>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</si>
  <si>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</si>
  <si>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</si>
  <si>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results AS T2 ON T1.driverId = T2.driverId ORDER BY T2.fastestLapSpeed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</si>
  <si>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</si>
  <si>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</si>
  <si>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</si>
  <si>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</si>
  <si>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</si>
  <si>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DIVIDE(SUBTRACT(MAX(CASE WHEN raceId = 853 THEN fastestLapSpeed ELSE NULL END), (MAX(CASE WHEN raceId = 854 THEN fastestLapSpeed ELSE NULL END) * 100), MAX(CASE WHEN raceId = 853 THEN fastestLapSpeed ELSE NULL END)), 1) FROM results WHERE driverId IN (SELECT driverId FROM drivers WHERE forename = 'Paul' AND surname = 'di Resta');</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</si>
  <si>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</si>
  <si>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</si>
  <si>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</si>
  <si>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</si>
  <si>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</si>
  <si>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</si>
  <si>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R.statusId IN (3,4,5,6,7,8) THEN 1 ELSE 0 END) AS REAL) / COUNT(DISTINCT D.driverId) FROM races R JOIN drivers D ON R.raceId = D.driverId WHERE R.date = '1983-07-16';</t>
  </si>
  <si>
    <t>SELECT CAST(COUNT(CASE WHEN T2.time IS NOT NULL THEN T2.driverId END) AS REAL) * 100 / COUNT(T2.driverId) FROM races AS T1 INNER JOIN results AS T2 ON T2.raceId = T1.raceId WHERE T1.date = '1983-07-16'</t>
  </si>
  <si>
    <t>[('error: no such column: R.statusId',)]</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</si>
  <si>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</si>
  <si>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</si>
  <si>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</si>
  <si>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</si>
  <si>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</si>
  <si>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T1.year FROM seasons AS T1 JOIN races AS T2 ON T1.year = T2.year WHERE T2.name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</si>
  <si>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</si>
  <si>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</si>
  <si>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</si>
  <si>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</si>
  <si>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</si>
  <si>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COUNT(*) FROM races WHERE year = 2005;</t>
  </si>
  <si>
    <t>SELECT name FROM races WHERE year = 2005 ORDER BY name DESC</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</si>
  <si>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</si>
  <si>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</si>
  <si>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</si>
  <si>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</si>
  <si>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</si>
  <si>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 FROM races ORDER BY year ASC, date ASC LIMIT 200;</t>
  </si>
  <si>
    <t>SELECT name FROM races WHERE STRFTIME('%Y', date) = ( SELECT STRFTIME('%Y', date) FROM races ORDER BY date ASC LIMIT 1 ) AND STRFTIME('%m', date) = ( SELECT STRFTIME('%m', date) FROM races ORDER BY date ASC LIMIT 1 )</t>
  </si>
  <si>
    <t>[(833, 1950, 1, 9, 'British Grand Prix', '1950-05-13', None, 'http://en.wikipedia.org/wiki/1950_British_Grand_Prix'), (834, 1950, 2, 6, 'Monaco Grand Prix', '1950-05-21', None, 'http://en.wikipedia.org/wiki/1950_Monaco_Grand_Prix'), (835, 1950, 3, 19, 'Indianapolis 500', '1950-05-30', None, 'http://en.wikipedia.org/wiki/1950_Indianapolis_500'), (836, 1950, 4, 66, 'Swiss Grand Prix', '1950-06-04', None, 'http://en.wikipedia.org/wiki/1950_Swiss_Grand_Prix'),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</si>
  <si>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</si>
  <si>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</si>
  <si>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</si>
  <si>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</si>
  <si>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</si>
  <si>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2542 ORDER BY round DESC LIMIT 1;</t>
  </si>
  <si>
    <t>SELECT name, date FROM races WHERE year = 1999 ORDER BY round DESC LIMIT 1</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</si>
  <si>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</si>
  <si>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</si>
  <si>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</si>
  <si>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</si>
  <si>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</si>
  <si>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</si>
  <si>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</si>
  <si>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</si>
  <si>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</si>
  <si>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</si>
  <si>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</si>
  <si>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</si>
  <si>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circuits WHERE year = 2000);</t>
  </si>
  <si>
    <t>SELECT name FROM races WHERE year = 2017 AND name NOT IN ( SELECT name FROM races WHERE year = 2000 )</t>
  </si>
  <si>
    <t>[('Australian Grand Prix',), ('Chinese Grand Prix',), ('Bahrain Grand Prix',), ('Russian Grand Prix',), ('... truncated',)]</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</si>
  <si>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</si>
  <si>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</si>
  <si>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</si>
  <si>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</si>
  <si>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</si>
  <si>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T1.country FROM circuits AS T1 JOIN races AS T2 ON T1.circuitId = T2.circuitId WHERE T2.year = (SELECT MIN(year) FROM seasons);</t>
  </si>
  <si>
    <t>SELECT T1.country, T1.location FROM circuits AS T1 INNER JOIN races AS T2 ON T2.circuitID = T1.circuitId WHERE T2.name = 'European Grand Prix' ORDER BY T2.year ASC LIMIT 1</t>
  </si>
  <si>
    <t>[('UK',), ('Monaco',), ('USA',), ('Switzerland',), ('... truncated',)]</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</si>
  <si>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</si>
  <si>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</si>
  <si>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</si>
  <si>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</si>
  <si>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</si>
  <si>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races WHERE circuitId = (SELECT circuitId FROM circuits WHERE name = 'Brands Hatch') ORDER BY year DESC LIMIT 1;</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</si>
  <si>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</si>
  <si>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</si>
  <si>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</si>
  <si>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</si>
  <si>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</si>
  <si>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</si>
  <si>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</si>
  <si>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T2.name = "British Grand Prix" AND T2.circuitId = (SELECT circuitId FROM circuits WHERE circuits.name = "Silverstone Circuit");</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</si>
  <si>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</si>
  <si>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</si>
  <si>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</si>
  <si>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</si>
  <si>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T1.forename, T1.surname, T2.positionText FROM drivers AS T1 JOIN results AS T2 ON T1.driverId = T2.driverId JOIN races AS T3 ON T2.raceId = T3.raceId WHERE T3.name = 'Singapore Grand Prix' AND T3.year = 2010;</t>
  </si>
  <si>
    <t>SELECT T3.forename, T3.surname FROM races AS T1 INNER JOIN driverStandings AS T2 ON T2.raceId = T1.raceId INNER JOIN drivers AS T3 ON T3.driverId = T2.driverId WHERE T1.name = 'Singapore Grand Prix' AND T1.year = 2010 ORDER BY T2.position ASC</t>
  </si>
  <si>
    <t>[('Fernando', 'Alonso', '1'), ('Sebastian', 'Vettel', '2'), ('Mark', 'Webber', '3'), ('Jenson', 'Button', '4'), ('... truncated',)]</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</si>
  <si>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</si>
  <si>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</si>
  <si>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</si>
  <si>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</si>
  <si>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</si>
  <si>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</si>
  <si>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</si>
  <si>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</si>
  <si>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</si>
  <si>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</si>
  <si>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driverStandings AS T2 ON T1.driverId = T2.driverId WHERE T2.raceId IN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</si>
  <si>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</si>
  <si>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</si>
  <si>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</si>
  <si>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</si>
  <si>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</si>
  <si>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</si>
  <si>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FROM lapTimes AS T1 JOIN races AS T2 ON T1.raceId = T2.raceId LIMIT 200;</t>
  </si>
  <si>
    <t>SELECT T2.milliseconds, T1.forename, T1.surname, T3.name FROM drivers AS T1 INNER JOIN lapTimes AS T2 ON T1.driverId = T2.driverId INNER JOIN races AS T3 ON T2.raceId = T3.raceId ORDER BY T2.milliseconds ASC LIMIT 1</t>
  </si>
  <si>
    <t>[('1:49.088',), ('1:33.740',), ('1:31.600',), ('1:31.067',),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</si>
  <si>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</si>
  <si>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</si>
  <si>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</si>
  <si>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</si>
  <si>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</si>
  <si>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AVG(milliseconds) FROM lapTimes WHERE raceId IN (SELECT raceId FROM races WHERE name = 'Malaysian Grand Prix' AND year = 2009) AND driverId IN (SELECT driverId FROM drivers WHERE forename = 'Lewis' AND surname = 'Hamilton');</t>
  </si>
  <si>
    <t>SELECT AVG(T2.milliseconds) FROM races AS T1 INNER JOIN lapTimes AS T2 ON T2.raceId = T1.raceId INNER JOIN drivers AS T3 ON T3.driverId = T2.driverId WHERE T3.forename = 'Lewis' AND T3.surname = 'Hamilton' AND T1.year = 2009 AND T1.name = 'Malaysian Grand Prix'</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</si>
  <si>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</si>
  <si>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</si>
  <si>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</si>
  <si>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</si>
  <si>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</si>
  <si>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COUNT(raceId) FROM results WHERE driverId IN (SELECT driverId FROM drivers WHERE surname = 'Hamilton') AND raceId IN (SELECT raceId FROM races WHERE year &gt;= 2010);</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</si>
  <si>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</si>
  <si>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[(0.5533333333333333,)]</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</si>
  <si>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</si>
  <si>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</si>
  <si>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</si>
  <si>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</si>
  <si>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</si>
  <si>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MAX(T3.points) AS highest_points FROM drivers AS T1 JOIN driverStandings AS T3 ON T1.driverId = T3.driverId GROUP BY T1.driverId ORDER BY COUNT(T3.wins) DESC LIMIT 1;</t>
  </si>
  <si>
    <t>SELECT T1.forename, T1.surname, T1.nationality, MAX(T2.points) FROM drivers AS T1 INNER JOIN driverStandings AS T2 ON T2.driverId = T1.driverId WHERE T2.wins &gt;= 1 GROUP BY T1.forename, T1.surname, T1.nationality ORDER BY COUNT(T2.wins) DESC LIMIT 1</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</si>
  <si>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</si>
  <si>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</si>
  <si>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</si>
  <si>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</si>
  <si>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</si>
  <si>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T1.forename, T1.surname FROM drivers AS T1 WHERE T1.nationality = 'ญี่ปุ่น' ORDER BY T1.dob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</si>
  <si>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</si>
  <si>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</si>
  <si>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</si>
  <si>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</si>
  <si>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</si>
  <si>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</si>
  <si>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INNER JOIN races AS T2 ON T1.circuitId = T2.circuitId WHERE T2.year BETWEEN 1990 AND 2000 LIMIT 4;</t>
  </si>
  <si>
    <t>SELECT DISTINCT T1.name FROM circuits AS T1 INNER JOIN races AS T2 ON T2.circuitID = T1.circuitId WHERE STRFTIME('%Y', T2.date) BETWEEN '1990' AND '2000' GROUP BY T1.name HAVING COUNT(T2.raceId) = 4</t>
  </si>
  <si>
    <t>[('Autódromo José Carlos Pace',), ('Autodromo Enzo e Dino Ferrari',), ('Silverstone Circuit',), ('Circuit de Barcelona-Catalunya',)]</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</si>
  <si>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</si>
  <si>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</si>
  <si>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</si>
  <si>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INNER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</si>
  <si>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</si>
  <si>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</si>
  <si>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</si>
  <si>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</si>
  <si>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</si>
  <si>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</si>
  <si>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R.name, C.name, C.location FROM races AS R JOIN circuits AS C ON R.circuitId = C.circuitId WHERE MONTH(R.date) = 9 AND YEAR(R.date) = 2005;</t>
  </si>
  <si>
    <t>SELECT DISTINCT T2.name, T1.name, T1.location FROM circuits AS T1 INNER JOIN races AS T2 ON T2.circuitID = T1.circuitId WHERE T2.year = 2005 AND STRFTIME('%m', T2.date) = '09'</t>
  </si>
  <si>
    <t>[('error: no such function: MONTH',)]</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</si>
  <si>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</si>
  <si>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</si>
  <si>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</si>
  <si>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</si>
  <si>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</si>
  <si>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T1.raceId FROM races AS T1 JOIN drivers AS T2 ON T1.raceId = T2.driverId WHERE T2.forename = 'Alex' AND T2.surname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</si>
  <si>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</si>
  <si>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</si>
  <si>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</si>
  <si>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</si>
  <si>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</si>
  <si>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</si>
  <si>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results AS T1 JOIN races AS T2 ON T1.raceId = T2.raceId JOIN circuits AS T3 ON T2.circuitId = T3.circuitId WHERE T3.name = 'Sepang International Circuit' AND T1.driverId = (SELECT driverId FROM drivers WHERE forename = 'Michael' AND surname = 'Schumacher') AND T1.position = 1;</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</si>
  <si>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</si>
  <si>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</si>
  <si>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</si>
  <si>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</si>
  <si>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</si>
  <si>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T1.raceId, T1.year FROM races AS T1 JOIN lapTimes AS T2 ON T1.raceId = T2.raceId JOIN drivers AS T3 ON T2.driverId = T3.driverId WHERE T3.forename = 'Michael' AND T3.surname = 'Schumacher' ORDER BY T2.milliseconds LIMIT 1;</t>
  </si>
  <si>
    <t>SELECT T1.name, T1.year FROM races AS T1 INNER JOIN lapTimes AS T2 ON T2.raceId = T1.raceId INNER JOIN drivers AS T3 ON T3.driverId = T2.driverId WHERE T3.forename = 'Michael' AND T3.surname = 'Schumacher' ORDER BY T2.milliseconds ASC LIMIT 1</t>
  </si>
  <si>
    <t>[(113, 2003)]</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</si>
  <si>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</si>
  <si>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</si>
  <si>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</si>
  <si>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</si>
  <si>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</si>
  <si>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</si>
  <si>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</si>
  <si>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</si>
  <si>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</si>
  <si>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</si>
  <si>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</si>
  <si>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</si>
  <si>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</si>
  <si>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T2.points FROM seasons AS T1 JOIN races AS T3 ON T1.year = T3.year JOIN results AS T2 ON T3.raceId = T2.raceId JOIN drivers AS D ON T2.driverId = D.driverId WHERE D.forename = 'Lewis' AND D.surname = 'Hamilton'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</si>
  <si>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</si>
  <si>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</si>
  <si>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</si>
  <si>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</si>
  <si>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</si>
  <si>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T1.name, T1.date, T1.country FROM races AS T1 WHERE T1.year = 2017 ORDER BY T1.date;</t>
  </si>
  <si>
    <t>SELECT DISTINCT T2.name, T1.country FROM circuits AS T1 INNER JOIN races AS T2 ON T2.circuitID = T1.circuitId WHERE T2.year = 2017 ORDER BY T2.date ASC</t>
  </si>
  <si>
    <t>[('error: no such column: T1.country',)]</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</si>
  <si>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</si>
  <si>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</si>
  <si>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</si>
  <si>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T1.name, T1.year, T1.location FROM races AS T1 ORDER BY T1.round DESC LIMIT 20;</t>
  </si>
  <si>
    <t>SELECT T3.lap, T2.name, T2.year, T1.location FROM circuits AS T1 INNER JOIN races AS T2 ON T1.circuitId = T2.circuitId INNER JOIN lapTimes AS T3 ON T3.raceId = T2.raceId ORDER BY T3.lap DESC LIMIT 1</t>
  </si>
  <si>
    <t>[('error: no such column: T1.location',)]</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</si>
  <si>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</si>
  <si>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</si>
  <si>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</si>
  <si>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</si>
  <si>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</si>
  <si>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CAST(SUM(CASE WHEN R.country = 'Germany' THEN 1 ELSE 0 END) AS REAL) * 100 / COUNT(R.circuitId) FROM races AS R WHERE R.name = 'European Grand Prix';</t>
  </si>
  <si>
    <t>SELECT CAST(COUNT(CASE WHEN T1.country = 'Germany' THEN T2.circuitID END) AS REAL) * 100 / COUNT(T2.circuitId) FROM circuits AS T1 INNER JOIN races AS T2 ON T2.circuitID = T1.circuitId WHERE T2.name = 'European Grand Prix'</t>
  </si>
  <si>
    <t>[('error: no such column: R.country',)]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</si>
  <si>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</si>
  <si>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</si>
  <si>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</si>
  <si>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</si>
  <si>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</si>
  <si>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'วงจรซิลเวอร์สโตน';</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</si>
  <si>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</si>
  <si>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</si>
  <si>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</si>
  <si>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</si>
  <si>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</si>
  <si>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</si>
  <si>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 LIMIT 10;</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</si>
  <si>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</si>
  <si>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</si>
  <si>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</si>
  <si>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</si>
  <si>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</si>
  <si>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</si>
  <si>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</si>
  <si>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</si>
  <si>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</si>
  <si>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</si>
  <si>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</si>
  <si>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</si>
  <si>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</si>
  <si>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</si>
  <si>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</si>
  <si>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</si>
  <si>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</si>
  <si>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</si>
  <si>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</si>
  <si>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</si>
  <si>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</si>
  <si>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</si>
  <si>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</si>
  <si>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</si>
  <si>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</si>
  <si>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</si>
  <si>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</si>
  <si>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</si>
  <si>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nationality FROM drivers ORDER BY dob ASC LIMIT 1;</t>
  </si>
  <si>
    <t>SELECT nationality FROM drivers WHERE dob IS NOT NULL ORDER BY dob ASC LIMIT 1</t>
  </si>
  <si>
    <t>[('South African',)]</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</si>
  <si>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</si>
  <si>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</si>
  <si>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</si>
  <si>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</si>
  <si>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'อิตาลี';</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</si>
  <si>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</si>
  <si>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</si>
  <si>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</si>
  <si>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</si>
  <si>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</si>
  <si>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</si>
  <si>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</si>
  <si>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</si>
  <si>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</si>
  <si>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</si>
  <si>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</si>
  <si>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</si>
  <si>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</si>
  <si>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</si>
  <si>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</si>
  <si>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</si>
  <si>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</si>
  <si>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</si>
  <si>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INNER JOIN races AS T2 ON T1.circuitId = T2.circuitId WHERE T2.year = 2009 AND T2.name = "Spanish Grand Prix";</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</si>
  <si>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</si>
  <si>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</si>
  <si>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</si>
  <si>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</si>
  <si>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</si>
  <si>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</si>
  <si>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</si>
  <si>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</si>
  <si>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</si>
  <si>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</si>
  <si>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 FROM races WHERE circuitId = (SELECT circuitId FROM circuits WHERE name = 'Silverstone Circuit');</t>
  </si>
  <si>
    <t>SELECT DISTINCT T1.url FROM circuits AS T1 INNER JOIN races AS T2 ON T2.circuitID = T1.circuitId WHERE T1.name = 'Silverstone Circuit'</t>
  </si>
  <si>
    <t>[(8, 2009, 8, 9, 'British Grand Prix', '2009-06-21', '12:00:00', 'http://en.wikipedia.org/wiki/2009_British_Grand_Prix'), (26, 2008, 9, 9, 'British Grand Prix', '2008-07-06', '12:00:00', 'http://en.wikipedia.org/wiki/2008_British_Grand_Prix'), (44, 2007, 9, 9, 'British Grand Prix', '2007-07-08', '12:00:00', 'http://en.wikipedia.org/wiki/2007_British_Grand_Prix'), (60, 2006, 8, 9, 'British Grand Prix', '2006-06-11', '12:00:00', 'http://en.wikipedia.org/wiki/2006_British_Grand_Prix'), ('... truncated',)]</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</si>
  <si>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</si>
  <si>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</si>
  <si>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</si>
  <si>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date FROM races WHERE year = 2010 AND circuitId = (SELECT circuitId FROM circuits WHERE name = 'Yas Marina Circuit');</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</si>
  <si>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</si>
  <si>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</si>
  <si>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</si>
  <si>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</si>
  <si>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</si>
  <si>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country = "Italy";</t>
  </si>
  <si>
    <t>SELECT COUNT(T2.circuitId) FROM circuits AS T1 INNER JOIN races AS T2 ON T2.circuitID = T1.circuitId WHERE T1.country = 'Italy'</t>
  </si>
  <si>
    <t>[('error: no such column: country',)]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</si>
  <si>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</si>
  <si>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</si>
  <si>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</si>
  <si>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</si>
  <si>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</si>
  <si>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</si>
  <si>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</si>
  <si>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</si>
  <si>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</si>
  <si>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races WHERE name = 'Spanish Grand Prix' AND year = 2009;</t>
  </si>
  <si>
    <t>SELECT T1.url FROM circuits AS T1 INNER JOIN races AS T2 ON T2.circuitID = T1.circuitId WHERE T2.year = 2009 AND T2.name = 'Spanish Grand Prix'</t>
  </si>
  <si>
    <t>[('http://en.wikipedia.org/wiki/2009_Spanish_Grand_Prix',)]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</si>
  <si>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</si>
  <si>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</si>
  <si>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</si>
  <si>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</si>
  <si>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lapTimes WHERE driverId IN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</si>
  <si>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</si>
  <si>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[('error: no such column: fastestLapTime',)]</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</si>
  <si>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</si>
  <si>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</si>
  <si>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</si>
  <si>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T1.forename, T1.surname FROM drivers AS T1 JOIN lapTimes AS T2 ON T1.driverId = T2.driverId ORDER BY T2.fastestLapTime LIMIT 1;</t>
  </si>
  <si>
    <t>SELECT T1.forename, T1.surname FROM drivers AS T1 INNER JOIN results AS T2 ON T2.driverId = T1.driverId WHERE T2.fastestLapTime IS NOT NULL ORDER BY T2.fastestLapSpeed DESC LIMIT 1</t>
  </si>
  <si>
    <t>[('error: no such column: T2.fastestLapTime',)]</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</si>
  <si>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</si>
  <si>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</si>
  <si>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</si>
  <si>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</si>
  <si>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</si>
  <si>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</si>
  <si>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</si>
  <si>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</si>
  <si>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</si>
  <si>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</si>
  <si>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</si>
  <si>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T1.raceId FROM races AS T1 INNER JOIN results AS T2 ON T1.raceId = T2.raceId INNER JOIN drivers AS T3 ON T2.driverId = T3.driverId WHERE T3.forename = 'Lewis' AND T3.surname = 'Hamilton';</t>
  </si>
  <si>
    <t>SELECT T1.name FROM races AS T1 INNER JOIN results AS T2 ON T2.raceId = T1.raceId INNER JOIN drivers AS T3 ON T3.driverId = T2.driverId WHERE T3.forename = 'Lewis' AND T3.surname = 'Hamilton'</t>
  </si>
  <si>
    <t>[(18,), (19,), (20,), (21,), ('... truncated',)]</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</si>
  <si>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</si>
  <si>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</si>
  <si>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</si>
  <si>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</si>
  <si>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</si>
  <si>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T1.raceId FROM results AS T1 JOIN drivers AS T2 ON T1.driverId = T2.driverId WHERE T2.forename = 'Lewis' AND T2.surname = 'Hamilton' ORDER BY T1.rank ASC LIMIT 1;</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</si>
  <si>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</si>
  <si>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</si>
  <si>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</si>
  <si>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</si>
  <si>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</si>
  <si>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</si>
  <si>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</si>
  <si>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</si>
  <si>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</si>
  <si>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</si>
  <si>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</si>
  <si>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T1.year FROM seasons AS T1 INNER JOIN races AS T2 ON T1.year = T2.year INNER JOIN drivers AS T3 ON T2.raceId = T3.driverId WHERE T3.forename = 'Lewis' AND T3.surname = 'Hamilton';</t>
  </si>
  <si>
    <t>SELECT DISTINCT T1.year FROM races AS T1 INNER JOIN results AS T2 ON T2.raceId = T1.raceId INNER JOIN drivers AS T3 ON T3.driverId = T2.driverId WHERE T3.forename = 'Lewis' AND T3.surname = 'Hamilton'</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</si>
  <si>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</si>
  <si>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</si>
  <si>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</si>
  <si>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</si>
  <si>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</si>
  <si>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T1.positionOrder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</si>
  <si>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</si>
  <si>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</si>
  <si>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</si>
  <si>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</si>
  <si>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</si>
  <si>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T1.forename, T1.surname FROM drivers AS T1 JOIN results AS T2 ON T1.driverId = T2.driverId JOIN races AS T3 ON T2.raceId = T3.raceId WHERE T3.name = 'Australian Grand Prix' AND T3.year = 1989 AND T2.number = 4;</t>
  </si>
  <si>
    <t>SELECT T3.forename, T3.surname FROM races AS T1 INNER JOIN results AS T2 ON T2.raceId = T1.raceId INNER JOIN drivers AS T3 ON T3.driverId = T2.driverId WHERE T2.grid = 4 AND T1.name = 'Australian Grand Prix' AND T1.year = 1989</t>
  </si>
  <si>
    <t>[('Jean', 'Alesi')]</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</si>
  <si>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</si>
  <si>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</si>
  <si>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</si>
  <si>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</si>
  <si>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</si>
  <si>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IN (SELECT raceId FROM races WHERE name = 'Australian Grand Prix' AND year = 2008) AND position IS NOT NULL;</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</si>
  <si>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</si>
  <si>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</si>
  <si>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</si>
  <si>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</si>
  <si>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raceId FROM lapTimes WHERE driverId = (SELECT driverId FROM drivers WHERE forename = 'Lewis' AND surname = 'Hamilton') AND raceId = (SELECT raceId FROM races WHERE year = 2008 AND name = 'Australian Grand Prix') ORDER BY time ASC LIMIT 1;</t>
  </si>
  <si>
    <t>SELECT T1.fastestLap FROM results AS T1 INNER JOIN races AS T2 on T1.raceId = T2.raceId INNER JOIN drivers AS T3 on T1.driverId = T3.driverId WHERE T2.name = 'Australian Grand Prix' AND T2.year = 2008 AND T3.forename = 'Lewis' AND T3.surname = 'Hamilton'</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</si>
  <si>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</si>
  <si>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</si>
  <si>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</si>
  <si>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</si>
  <si>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results AS T1 JOIN races AS T2 ON T1.raceId = T2.raceId JOIN seasons AS S ON T2.year = S.year WHERE T2.name = 'AustChineseralian Grand Prix' AND S.year = 2008 AND T1.position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</si>
  <si>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</si>
  <si>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</si>
  <si>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</si>
  <si>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</si>
  <si>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</si>
  <si>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</si>
  <si>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</si>
  <si>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</si>
  <si>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</si>
  <si>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</si>
  <si>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</si>
  <si>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</si>
  <si>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</si>
  <si>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COUNT(DISTINCT T1.driverId) FROM drivers AS T1 JOIN results AS T2 ON T1.driverId = T2.driverId JOIN races AS T3 ON T2.raceId = T3.raceId WHERE T1.nationality = 'อังกฤษ'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</si>
  <si>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</si>
  <si>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</si>
  <si>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</si>
  <si>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</si>
  <si>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</si>
  <si>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driverId) FROM results WHERE raceId IN (SELECT raceId FROM races WHERE name = 'Chinese Grand Prix' AND year = 2008) AND position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</si>
  <si>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</si>
  <si>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</si>
  <si>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</si>
  <si>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SUM(DR.points) FROM driverStandings AS DR JOIN drivers AS D ON DR.driverId = D.driverId WHERE D.forename = 'Lewis' AND D.surname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</si>
  <si>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</si>
  <si>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</si>
  <si>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</si>
  <si>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</si>
  <si>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</si>
  <si>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</si>
  <si>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</si>
  <si>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AVG(strftime('%s', T1.fastestLapTime)) FROM results AS T1 INNER JOIN drivers AS T2 ON T1.driverId = T2.driverId WHERE T2.forename = 'Lewis' AND T2.surname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</si>
  <si>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</si>
  <si>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</si>
  <si>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</si>
  <si>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</si>
  <si>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</si>
  <si>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</si>
  <si>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T1.statusId IS NOT NULL THEN 1 ELSE 0 END) AS REAL) / COUNT(T1.driverId) FROM results AS T1 JOIN races AS T2 ON T1.raceId = T2.raceId WHERE T2.name = 'Australian Grand Prix' AND T2.year = 2008;</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</si>
  <si>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</si>
  <si>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</si>
  <si>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</si>
  <si>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</si>
  <si>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</si>
  <si>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</si>
  <si>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(SUBSTR(CAST( (CAST(T1.time AS FLOAT) - CAST(T2.time AS FLOAT)) AS VARCHAR), 1, LENGTH(CAST(T1.time AS VARCHAR))) - SUBSTR(CAST( (CAST(T2.time AS FLOAT) AS VARCHAR)), 1, LENGTH(CAST(T2.time AS VARCHAR)))) / (SUBSTR(CAST( (CAST(T2.time AS FLOAT) AS VARCHAR)), 1, LENGTH(CAST(T2.time AS VARCHAR))) - SUBSTR(CAST( (CAST(T2.time AS FLOAT) AS VARCHAR)), 1, LENGTH(CAST(T2.time AS VARCHAR)))) * 100 FROM races AS T1 JOIN races AS T2 ON T1.raceId = T2.raceId WHERE T1.name = 'Australian Grand Prix' AND T1.year = 2008 AND T1.position = 1 AND T2.position = 1;</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</si>
  <si>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</si>
  <si>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[('error: near "AS": syntax error',)]</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</si>
  <si>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</si>
  <si>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</si>
  <si>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</si>
  <si>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</si>
  <si>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</si>
  <si>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country = "Australia" AND location LIKE "%Adelaide%";</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</si>
  <si>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</si>
  <si>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</si>
  <si>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</si>
  <si>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</si>
  <si>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</si>
  <si>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'สหรัฐอเมริกา';</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</si>
  <si>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</si>
  <si>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</si>
  <si>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</si>
  <si>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</si>
  <si>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</si>
  <si>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</si>
  <si>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</si>
  <si>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</si>
  <si>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</si>
  <si>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</si>
  <si>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</si>
  <si>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</si>
  <si>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</si>
  <si>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</si>
  <si>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</si>
  <si>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</si>
  <si>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</si>
  <si>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points DESC LIMIT 1;</t>
  </si>
  <si>
    <t>SELECT T2.name FROM constructorStandings AS T1 INNER JOIN constructors AS T2 on T1.constructorId = T2.constructorId ORDER BY T1.points DESC LIMIT 1</t>
  </si>
  <si>
    <t>[('error: no such column: points',)]</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</si>
  <si>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</si>
  <si>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</si>
  <si>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</si>
  <si>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</si>
  <si>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</si>
  <si>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</si>
  <si>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</si>
  <si>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</si>
  <si>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</si>
  <si>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</si>
  <si>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</si>
  <si>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</si>
  <si>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</si>
  <si>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COUNT(T1.constructorId) FROM constructors AS T1 INNER JOIN constructorStandings AS T2 ON T1.constructorId = T2.constructorId WHERE T2.points = 0 AND T2.raceId IN (SELECT raceId FROM races WHERE races.round = 1 AND races.year = 2021) AND T1.nationality = 'ภาษาญี่ปุ่น';</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</si>
  <si>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</si>
  <si>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</si>
  <si>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</si>
  <si>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DISTINCT T2.name FROM results AS T1 INNER JOIN constructors AS T2 on T1.constructorId = T2.constructorId WHERE T1.rank = 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</si>
  <si>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</si>
  <si>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</si>
  <si>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</si>
  <si>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</si>
  <si>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</si>
  <si>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COUNT(constructorId) FROM constructors WHERE nationality = 'French';</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</si>
  <si>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</si>
  <si>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</si>
  <si>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</si>
  <si>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</si>
  <si>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</si>
  <si>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R.statusId IS NOT NULL THEN 1 ELSE 0 END) AS REAL) * 100 / COUNT(DISTINCT D.driverId) FROM drivers D JOIN results R ON D.driverId = R.driverId WHERE D.nationality = 'Japanese' AND R.raceId IN (SELECT raceId FROM races WHERE 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</si>
  <si>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</si>
  <si>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[(1650.0,)]</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</si>
  <si>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</si>
  <si>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</si>
  <si>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</si>
  <si>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</si>
  <si>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</si>
  <si>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AVG(strftime('%s', T1.time) / 60) FROM races AS T1 INNER JOIN results AS T2 ON T1.raceId = T2.raceId WHERE T2.position = 1 AND T1.year &lt; 1975;</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</si>
  <si>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</si>
  <si>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</si>
  <si>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</si>
  <si>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</si>
  <si>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</si>
  <si>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</si>
  <si>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driverId IN (SELECT driverId FROM driverStandings WHERE position = 2);</t>
  </si>
  <si>
    <t>SELECT T2.forename, T2.surname FROM results AS T1 INNER JOIN drivers AS T2 on T1.driverId = T2.driverId WHERE STRFTIME('%Y', T2.dob) &gt; '1975' AND T1.rank = 2</t>
  </si>
  <si>
    <t>[('Lewis', 'Hamilton'), ('Nick', 'Heidfeld'), ('Nico', 'Rosberg'), ('Fernando', 'Alonso'), ('... truncated',)]</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</si>
  <si>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</si>
  <si>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</si>
  <si>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</si>
  <si>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</si>
  <si>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</si>
  <si>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COUNT(driverId) FROM drivers WHERE nationality = 'Italian' AND driverId IN (SELECT driverId FROM results WHERE statusId IN (SELECT statusId FROM status WHERE status LIKE '%Finished%'));</t>
  </si>
  <si>
    <t>SELECT COUNT(T1.driverId) FROM results AS T1 INNER JOIN drivers AS T2 on T1.driverId = T2.driverId WHERE T2.nationality = 'Italian' AND T1.time IS NULL</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</si>
  <si>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</si>
  <si>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</si>
  <si>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</si>
  <si>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T2.milliseconds LIMIT 1;</t>
  </si>
  <si>
    <t>SELECT T2.forename, T2.surname, T1.fastestLapTime FROM results AS T1 INNER JOIN drivers AS T2 on T1.driverId = T2.driverId WHERE T1.fastestLapTime IS NOT NULL ORDER BY T1.fastestLapTime ASC LIMIT 1</t>
  </si>
  <si>
    <t>[('Lewis', 'Hamilton')]</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</si>
  <si>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</si>
  <si>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</si>
  <si>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</si>
  <si>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</si>
  <si>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</si>
  <si>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MIN(lap) FROM lapTimes WHERE raceId IN (SELECT raceId FROM races WHERE year = 2009) AND driverId IN (SELECT driverId FROM driverStandings WHERE year = 2009 ORDER BY points DESC LIMIT 1);</t>
  </si>
  <si>
    <t>SELECT T1.fastestLap FROM results AS T1 INNER JOIN races AS T2 on T1.raceId = T2.raceId WHERE T2.year = 2009 AND T1.time LIKE '_:%:__.___'</t>
  </si>
  <si>
    <t>[('error: no such column: year',)]</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</si>
  <si>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</si>
  <si>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</si>
  <si>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</si>
  <si>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</si>
  <si>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</si>
  <si>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avg(T1.fastestLapSpeed) FROM results AS T1 INNER JOIN races AS T2 ON T1.raceId = T2.raceId WHERE T2.name = 'Spanish Grand Prix' AND T2.year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</si>
  <si>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</si>
  <si>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</si>
  <si>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</si>
  <si>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</si>
  <si>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</si>
  <si>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</si>
  <si>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R.name, S.year FROM races AS R JOIN seasons AS S ON R.year = S.year ORDER BY R.time ASC LIMIT 1;</t>
  </si>
  <si>
    <t>SELECT T1.name, T1.year FROM races AS T1 INNER JOIN results AS T2 on T1.raceId = T2.raceId WHERE T2.milliseconds IS NOT NULL ORDER BY T2.milliseconds LIMIT 1</t>
  </si>
  <si>
    <t>[('Australian Grand Prix', 2004)]</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</si>
  <si>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</si>
  <si>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</si>
  <si>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</si>
  <si>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</si>
  <si>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</si>
  <si>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CAST(SUM(CASE WHEN YEAR(dob) &lt; 1985 AND ROUND &gt; 50 THEN 1 ELSE 0 END) AS REAL) * 100 / SUM(CASE WHEN YEAR(dob) &gt;= 2000 AND YEAR(dob) &lt;= 2005 THEN 1 ELSE 0 END) FROM drivers;</t>
  </si>
  <si>
    <t>SELECT CAST(SUM(IIF(STRFTIME('%Y', T3.dob) &lt; '1985' AND T1.laps &gt; 50, 1, 0)) AS REAL) * 100 / COUNT(*) FROM results AS T1 INNER JOIN races AS T2 on T1.raceId = T2.raceId INNER JOIN drivers AS T3 on T1.driverId = T3.driverId WHERE T2.year BETWEEN 2000 AND 2005</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</si>
  <si>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</si>
  <si>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</si>
  <si>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</si>
  <si>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</si>
  <si>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</si>
  <si>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drivers AS T1 JOIN lapTimes AS T2 ON T1.driverId = T2.driverId WHERE T1.nationality = 'French' AND T2.time &lt; '00:120.000';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</si>
  <si>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</si>
  <si>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</si>
  <si>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</si>
  <si>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</si>
  <si>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</si>
  <si>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</si>
  <si>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driverId FROM drivers WHERE nationality = 'อเมริกา';</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</si>
  <si>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</si>
  <si>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</si>
  <si>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</si>
  <si>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</si>
  <si>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2009;</t>
  </si>
  <si>
    <t>SELECT raceId FROM races WHERE year = 2009</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</si>
  <si>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</si>
  <si>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</si>
  <si>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</si>
  <si>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</si>
  <si>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</si>
  <si>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</si>
  <si>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</si>
  <si>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</si>
  <si>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T1.number, (SELECT count(*) FROM drivers WHERE nationality = 'Dutch') AS dutch_drivers_count FROM drivers AS T1 ORDER BY T1.dob ASC LIMIT 3;</t>
  </si>
  <si>
    <t>SELECT COUNT(*) FROM ( SELECT T1.nationality FROM drivers AS T1 ORDER BY JULIANDAY(T1.dob) DESC LIMIT 3) AS T3 WHERE T3.nationality = 'Dutch'</t>
  </si>
  <si>
    <t>[(None, 17), (None, 17), (None, 17)]</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</si>
  <si>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</si>
  <si>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</si>
  <si>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</si>
  <si>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</si>
  <si>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</si>
  <si>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</si>
  <si>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</si>
  <si>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</si>
  <si>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</si>
  <si>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</si>
  <si>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</si>
  <si>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'British'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</si>
  <si>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</si>
  <si>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</si>
  <si>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</si>
  <si>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</si>
  <si>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</si>
  <si>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forename, surname FROM drivers WHERE nationality = 'German' AND strftime('%Y', dob) BETWEEN '1980' AND '1990' ORDER BY fastestLapTime ASC LIMIT 3;</t>
  </si>
  <si>
    <t>SELECT T2.driverId FROM pitStops AS T1 INNER JOIN drivers AS T2 on T1.driverId = T2.driverId WHERE T2.nationality = 'German' AND STRFTIME('%Y', T2.dob) BETWEEN '1980' AND '1990' ORDER BY T1.time LIMIT 3</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</si>
  <si>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</si>
  <si>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</si>
  <si>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</si>
  <si>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</si>
  <si>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</si>
  <si>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</si>
  <si>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</si>
  <si>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</si>
  <si>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</si>
  <si>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</si>
  <si>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</si>
  <si>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</si>
  <si>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driverRef, code FROM drivers WHERE dob = '1971-01-01' AND driverId IN (SELECT driverId FROM lapTimes ORDER BY 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</si>
  <si>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</si>
  <si>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</si>
  <si>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</si>
  <si>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</si>
  <si>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</si>
  <si>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</si>
  <si>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forename, surname FROM drivers WHERE nationality = 'Spanish' AND dob &lt; '1982-01-01' ORDER BY fastestLapTime ASC LIMIT 10;</t>
  </si>
  <si>
    <t>SELECT T2.driverId FROM pitStops AS T1 INNER JOIN drivers AS T2 on T1.driverId = T2.driverId WHERE T2.nationality = 'Spanish' AND STRFTIME('%Y', T2.dob) &lt; '1982' ORDER BY T1.time DESC LIMIT 10</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</si>
  <si>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</si>
  <si>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</si>
  <si>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</si>
  <si>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</si>
  <si>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</si>
  <si>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DISTINCT year FROM races WHERE raceId IN (SELECT raceId FROM lapTimes ORDER BY time ASC LIMIT 20);</t>
  </si>
  <si>
    <t>SELECT T2.year FROM results AS T1 INNER JOIN races AS T2 on T1.raceId = T2.raceId WHERE T1.fastestLapTime IS NOT NULL</t>
  </si>
  <si>
    <t>[(2007,), (2006,), (2005,), (2002,), ('... truncated',)]</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</si>
  <si>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</si>
  <si>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</si>
  <si>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</si>
  <si>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</si>
  <si>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</si>
  <si>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races ORDER BY time LIMIT 1;</t>
  </si>
  <si>
    <t>SELECT T2.year FROM lapTimes AS T1 INNER JOIN races AS T2 on T1.raceId = T2.raceId ORDER BY T1.time DESC LIMIT 1</t>
  </si>
  <si>
    <t>[(2004,)]</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</si>
  <si>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</si>
  <si>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</si>
  <si>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</si>
  <si>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</si>
  <si>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</si>
  <si>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T1.driverId FROM results AS T1 JOIN races AS T2 ON T1.raceId = T2.raceId JOIN qualifying AS T3 ON T1.driverId = T3.driverId WHERE T2.round = 1 ORDER BY T3.q1 DESC LIMIT 5;</t>
  </si>
  <si>
    <t>SELECT driverId FROM lapTimes WHERE lap = 1 ORDER BY time LIMIT 5</t>
  </si>
  <si>
    <t>[(104,), (104,), (104,), (79,),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</si>
  <si>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</si>
  <si>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</si>
  <si>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</si>
  <si>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</si>
  <si>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</si>
  <si>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count(DISTINCT driverId) FROM results WHERE raceId BETWEEN 50 AND 100 AND 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</si>
  <si>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</si>
  <si>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</si>
  <si>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</si>
  <si>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</si>
  <si>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</si>
  <si>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count(circuits.circuitId), circuits.location, circuits.lat, circuits.lng FROM circuits WHERE country = 'ออสเตรีย';</t>
  </si>
  <si>
    <t>SELECT DISTINCT location, lat, lng FROM circuits WHERE country = 'Austria'</t>
  </si>
  <si>
    <t>[(0, None, None, None)]</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</si>
  <si>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</si>
  <si>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</si>
  <si>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</si>
  <si>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</si>
  <si>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</si>
  <si>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COUNT(driverId)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</si>
  <si>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</si>
  <si>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</si>
  <si>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</si>
  <si>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</si>
  <si>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</si>
  <si>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</si>
  <si>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D.driverRef, D.nationality, D.dob FROM drivers AS D JOIN qualifying AS Q ON D.driverId = Q.driverId WHERE Q.raceId = 23 AND Q.position &gt; 0;</t>
  </si>
  <si>
    <t>SELECT T2.driverRef, T2.nationality, T2.dob FROM qualifying AS T1 INNER JOIN drivers AS T2 on T1.driverId = T2.driverId WHERE T1.raceId = 23 AND T1.q2 IS NOT NULL</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</si>
  <si>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</si>
  <si>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</si>
  <si>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</si>
  <si>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</si>
  <si>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</si>
  <si>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T1.name, T1.time FROM races AS T1 JOIN drivers AS T2 ON T1.raceId = T2.driverId WHERE T2.dob = (SELECT MIN(dob) FROM drivers);</t>
  </si>
  <si>
    <t>SELECT T3.year, T3.name, T3.date, T3.time FROM qualifying AS T1 INNER JOIN drivers AS T2 on T1.driverId = T2.driverId INNER JOIN races AS T3 on T1.raceId = T3.raceId WHERE T1.driverId = ( SELECT driverId FROM drivers ORDER BY dob DESC LIMIT 1 ) ORDER BY T3.date ASC LIMIT 1</t>
  </si>
  <si>
    <t>[(1961, 'French Grand Prix', None)]</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</si>
  <si>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</si>
  <si>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</si>
  <si>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</si>
  <si>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</si>
  <si>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</si>
  <si>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count(T1.driverId) FROM drivers AS T1 JOIN results AS T2 ON T1.driverId = T2.driverId JOIN status AS T3 ON T2.statusId = T3.statusId WHERE T1.nationality = 'American' AND T3.status = 'Drilled';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</si>
  <si>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</si>
  <si>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</si>
  <si>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</si>
  <si>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</si>
  <si>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</si>
  <si>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T1.name FROM constructors AS T1 JOIN constructorStandings AS T2 ON T1.constructorId = T2.constructorId WHERE T1.nationality = 'Italy' ORDER BY T2.points DESC LIMIT 1;</t>
  </si>
  <si>
    <t>SELECT T1.url FROM constructors AS T1 INNER JOIN constructorStandings AS T2 on T1.constructorId = T2.constructorId WHERE T1.nationality = 'Italian' ORDER BY T2.points DESC LIMIT 1</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</si>
  <si>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</si>
  <si>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</si>
  <si>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</si>
  <si>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</si>
  <si>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</si>
  <si>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</si>
  <si>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</si>
  <si>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</si>
  <si>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</si>
  <si>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</si>
  <si>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</si>
  <si>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</si>
  <si>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</si>
  <si>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driverId FROM lapTimes WHERE raceId IN (SELECT raceId FROM races WHERE name = 'Monaco Grand Prix') AND lap = 3 ORDER BY time DESC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</si>
  <si>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</si>
  <si>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</si>
  <si>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</si>
  <si>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</si>
  <si>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</si>
  <si>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</si>
  <si>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</si>
  <si>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</si>
  <si>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</si>
  <si>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</si>
  <si>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</si>
  <si>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</si>
  <si>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</si>
  <si>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AVG(milliseconds) FROM lapTimes WHERE raceId IN (SELECT raceId FROM races WHERE name = 'United States Grand Prix' AND year = 2006) AND driverId IN (SELECT driverId FROM driverStandings WHERE raceId IN (SELECT raceId FROM races WHERE name = 'United States Grand Prix' AND year = 2006) ORDER BY points DESC LIMIT 10);</t>
  </si>
  <si>
    <t>SELECT AVG(T1.fastestLapTime) FROM results AS T1 INNER JOIN races AS T2 on T1.raceId = T2.raceId WHERE T1.rank &lt; 11 AND T2.year = 2006 AND T2.name = 'United States Grand Prix'</t>
  </si>
  <si>
    <t>[(78498.59318181819,)]</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</si>
  <si>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</si>
  <si>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</si>
  <si>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</si>
  <si>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</si>
  <si>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</si>
  <si>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</si>
  <si>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</si>
  <si>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</si>
  <si>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</si>
  <si>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</si>
  <si>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</si>
  <si>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FROM drivers AS T1 JOIN results AS T2 ON T1.driverId = T2.driverId JOIN races AS T3 ON T2.raceId = T3.raceId WHERE T3.name = 'Canadian Grand Prix' AND T3.year = 2008 AND T2.position = 1;</t>
  </si>
  <si>
    <t>SELECT T1.time FROM results AS T1 INNER JOIN races AS T2 ON T1.raceId = T2.raceId WHERE T2.name = 'Canadian Grand Prix' AND T2.year = 2008 AND T1.time LIKE '_:%:__.___'</t>
  </si>
  <si>
    <t>[('Robert', 'Kubica')]</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</si>
  <si>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</si>
  <si>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</si>
  <si>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</si>
  <si>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</si>
  <si>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</si>
  <si>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T1.constructorRef, T1.url FROM constructors AS T1 JOIN constructorResults AS T2 ON T1.constructorId = T2.constructorId JOIN races AS T3 ON T2.raceId = T3.raceId WHERE T3.name = "Singapore Grand Prix" AND T3.year = 2009 AND T2.points = (SELECT MAX(points) FROM constructorResults WHERE raceId = T2.raceId);</t>
  </si>
  <si>
    <t>SELECT T3.constructorRef, T3.url FROM results AS T1 INNER JOIN races AS T2 on T1.raceId = T2.raceId INNER JOIN constructors AS T3 on T1.constructorId = T3.constructorId WHERE T2.name = 'Singapore Grand Prix' AND T2.year = 2009 AND T1.time LIKE '_:%:__.___'</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</si>
  <si>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</si>
  <si>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</si>
  <si>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</si>
  <si>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</si>
  <si>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</si>
  <si>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</si>
  <si>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</si>
  <si>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</si>
  <si>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</si>
  <si>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</si>
  <si>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</si>
  <si>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</si>
  <si>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url FROM drivers WHERE nationality = 'German' AND dob BETWEEN '1971-01-01' AND '1985-12-31' ORDER BY dob DESC;</t>
  </si>
  <si>
    <t>SELECT forename, surname, url, dob FROM drivers WHERE nationality = 'German' AND STRFTIME('%Y', dob) BETWEEN '1971' AND '1985' ORDER BY dob DESC</t>
  </si>
  <si>
    <t>[('Nico', 'Rosberg', '1985-06-27', 'http://en.wikipedia.org/wiki/Nico_Rosberg'), ('Adrian', 'Sutil', '1983-01-11', 'http://en.wikipedia.org/wiki/Adrian_Sutil'), ('Timo', 'Glock', '1982-03-18', 'http://en.wikipedia.org/wiki/Timo_Glock'), ('André', 'Lotterer', '1981-11-19', 'http://en.wikipedia.org/wiki/Andr%C3%A9_Lotterer'),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</si>
  <si>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</si>
  <si>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</si>
  <si>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</si>
  <si>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</si>
  <si>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</si>
  <si>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name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</si>
  <si>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</si>
  <si>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</si>
  <si>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</si>
  <si>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</si>
  <si>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</si>
  <si>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</si>
  <si>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c.name, c.nationality, SUM(cr.points) AS total_points FROM constructors c JOIN constructorResults cr ON c.constructorId = cr.constructorId JOIN races r ON cr.raceId = r.raceId WHERE r.name = 'Monaco Grand Prix' AND r.year BETWEEN 1980 AND 2010 GROUP BY c.constructorId ORDER BY total_points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</si>
  <si>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</si>
  <si>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[('McLaren', 'British', 218.5)]</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</si>
  <si>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</si>
  <si>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</si>
  <si>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</si>
  <si>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</si>
  <si>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</si>
  <si>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AVG(T1.points) FROM results AS T1 JOIN drivers AS T2 ON T1.driverId = T2.driverId WHERE T2.forename = 'Lewis' AND T2.surname = 'Hamilton' AND T1.raceId IN (SELECT raceId FROM races WHERE races.name LIKE '%Turkish Grand Prix%');</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</si>
  <si>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</si>
  <si>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</si>
  <si>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</si>
  <si>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</si>
  <si>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</si>
  <si>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</si>
  <si>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</si>
  <si>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AS average_races_per_year FROM (SELECT COUNT(*) AS race_count FROM races WHERE year BETWEEN 2001 AND 2010) AS subquery;</t>
  </si>
  <si>
    <t>SELECT CAST(SUM(CASE WHEN year BETWEEN 2000 AND 2010 THEN 1 ELSE 0 END) AS REAL) / 10 FROM races WHERE date BETWEEN '2000-01-01' AND '2010-12-31'</t>
  </si>
  <si>
    <t>[(176.0,)]</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</si>
  <si>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</si>
  <si>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</si>
  <si>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</si>
  <si>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</si>
  <si>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</si>
  <si>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nationality FROM drivers GROUP BY nationality ORDER BY COUNT(*) DESC LIMIT 1;</t>
  </si>
  <si>
    <t>SELECT nationality FROM drivers GROUP BY nationality ORDER BY COUNT(driverId) DESC LIMIT 1</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</si>
  <si>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</si>
  <si>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</si>
  <si>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</si>
  <si>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</si>
  <si>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</si>
  <si>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COUNT(*) FROM driverStandings WHERE position = 91;</t>
  </si>
  <si>
    <t>SELECT SUM(CASE WHEN points = 91 THEN wins ELSE 0 END) FROM driverStandings</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</si>
  <si>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</si>
  <si>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</si>
  <si>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</si>
  <si>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</si>
  <si>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INNER JOIN lapTimes AS T2 ON T1.raceId = T2.raceId ORDER BY T2.milliseconds LIMIT 1;</t>
  </si>
  <si>
    <t>SELECT T1.name FROM races AS T1 INNER JOIN results AS T2 ON T1.raceId = T2.raceId WHERE T2.fastestLapTime IS NOT NULL ORDER BY T2.fastestLapTime ASC LIMIT 1</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</si>
  <si>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</si>
  <si>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</si>
  <si>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</si>
  <si>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</si>
  <si>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</si>
  <si>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WHERE circuitId IN (SELECT circuitId FROM races ORDER BY date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</si>
  <si>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</si>
  <si>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</si>
  <si>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</si>
  <si>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</si>
  <si>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</si>
  <si>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</si>
  <si>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C ON T3.circuitId = C.circuitId WHERE C.name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</si>
  <si>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</si>
  <si>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</si>
  <si>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</si>
  <si>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</si>
  <si>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</si>
  <si>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</si>
  <si>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 ' ' || surname, nationality FROM drivers ORDER BY dob DESC LIMIT 1;</t>
  </si>
  <si>
    <t>SELECT T1.forename, T1.surname, T1.nationality, T3.name FROM drivers AS T1 INNER JOIN driverStandings AS T2 on T1.driverId = T2.driverId INNER JOIN races AS T3 on T2.raceId = T3.raceId ORDER BY JULIANDAY(T1.dob) DESC LIMIT 1</t>
  </si>
  <si>
    <t>[('Lance Stroll', 'Canadian')]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</si>
  <si>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</si>
  <si>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</si>
  <si>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</si>
  <si>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</si>
  <si>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</si>
  <si>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COUNT(T1.driverId) FROM results AS T1 INNER JOIN races AS T2 ON T1.raceId = T2.raceId WHERE T2.name = 'Canadian Grand Prix' AND T1.statusId = 3 GROUP BY T1.driverId ORDER BY COUNT(T1.driverId)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</si>
  <si>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</si>
  <si>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</si>
  <si>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</si>
  <si>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</si>
  <si>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</si>
  <si>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T1.forename || ' ' || T1.surname FROM drivers AS T1 JOIN driverStandings AS T2 ON T1.driverId = T2.driverId WHERE T1.dob = (SELECT MIN(dob) FROM drivers);</t>
  </si>
  <si>
    <t>SELECT SUM(T1.wins),T2.forename, T2.surname FROM driverStandings AS T1 INNER JOIN drivers AS T2 on T1.driverId = T2.driverId ORDER BY T2.dob ASC LIMIT 1</t>
  </si>
  <si>
    <t>[('Philippe Étancelin',), ('Philippe Étancelin',), ('Philippe Étancelin',), ('Philippe Étancelin',), ('... truncated',)]</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</si>
  <si>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</si>
  <si>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</si>
  <si>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</si>
  <si>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</si>
  <si>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</si>
  <si>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</si>
  <si>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</si>
  <si>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</si>
  <si>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</si>
  <si>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</si>
  <si>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time FROM lapTimes ORDER BY time ASC LIMIT 1;</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</si>
  <si>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</si>
  <si>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[('10:32.179',)]</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</si>
  <si>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</si>
  <si>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</si>
  <si>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</si>
  <si>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</si>
  <si>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</si>
  <si>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</si>
  <si>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</si>
  <si>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</si>
  <si>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</si>
  <si>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</si>
  <si>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</si>
  <si>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</si>
  <si>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</si>
  <si>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</si>
  <si>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</si>
  <si>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</si>
  <si>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</si>
  <si>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driverId, time, duration FROM pitStops WHERE raceId = (SELECT raceId FROM races WHERE name = 'Australian Grand Prix' AND year = 2011);</t>
  </si>
  <si>
    <t>SELECT T1.duration FROM pitStops AS T1 INNER JOIN races AS T2 on T1.raceId = T2.raceId WHERE T2.year = 2011 AND T2.name = 'Australian Grand Prix'</t>
  </si>
  <si>
    <t>[(1, '17:28:24', '23.227'), (1, '17:59:29', '23.199'), (2, '17:27:41', '22.994'), (2,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</si>
  <si>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</si>
  <si>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</si>
  <si>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</si>
  <si>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</si>
  <si>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</si>
  <si>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T1.lap, T1.position, T1.time FROM lapTimes AS T1 INNER JOIN drivers AS T2 ON T1.driverId = T2.driverId WHERE T2.forename = 'Lewis' AND T2.surname = 'Hamilton';</t>
  </si>
  <si>
    <t>SELECT T1.time FROM lapTimes AS T1 INNER JOIN drivers AS T2 on T1.driverId = T2.driverId WHERE T2.forename = 'Lewis' AND T2.surname = 'Hamilton'</t>
  </si>
  <si>
    <t>[(1, 13, '1:49.088'), (2, 12, '1:33.740'), (3, 11, '1:31.600'), (4, 10,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</si>
  <si>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</si>
  <si>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</si>
  <si>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</si>
  <si>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</si>
  <si>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 ' ' ||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</si>
  <si>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</si>
  <si>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</si>
  <si>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</si>
  <si>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</si>
  <si>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</si>
  <si>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</si>
  <si>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</si>
  <si>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T1.position FROM lapTimes AS T1 INNER JOIN drivers AS T2 ON T1.driverId = T2.driverId WHERE T2.forename = 'Lewis' AND T2.surname = 'Hamilton' ORDER BY T1.time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</si>
  <si>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</si>
  <si>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</si>
  <si>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</si>
  <si>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</si>
  <si>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</si>
  <si>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T1.name FROM circuits AS T1 JOIN races AS T2 ON T1.circuitId = T2.circuitId WHERE T2.name = 'Austrian Grand Prix Circuit';</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</si>
  <si>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</si>
  <si>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</si>
  <si>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</si>
  <si>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T1.time FROM lapTimes AS T1 JOIN races AS T2 ON T1.raceId = T2.raceId JOIN circuits AS T3 ON T2.circuitId = T3.circuitId WHERE T3.country = 'Italy' ORDER BY T1.milliseconds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</si>
  <si>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</si>
  <si>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</si>
  <si>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</si>
  <si>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</si>
  <si>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</si>
  <si>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</si>
  <si>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</si>
  <si>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</si>
  <si>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</si>
  <si>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</si>
  <si>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T1.duration FROM pitStops AS T1 JOIN races AS T2 ON T1.raceId = T2.raceId JOIN circuits AS T3 ON T2.circuitId = T3.circuitId WHERE T3.name = 'Austrian Grand Prix Circuit';</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</si>
  <si>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</si>
  <si>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</si>
  <si>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</si>
  <si>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</si>
  <si>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</si>
  <si>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</si>
  <si>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lat, lng FROM circuits WHERE circuitId IN (SELECT circuitId FROM races WHERE raceId IN (SELECT raceId FROM lapTimes WHERE time = '1:29.488'));</t>
  </si>
  <si>
    <t>SELECT T3.lat, T3.lng FROM lapTimes AS T1 INNER JOIN races AS T2 on T1.raceId = T2.raceId INNER JOIN circuits AS T3 on T2.circuitId = T3.circuitId WHERE T1.time = '1:29.488'</t>
  </si>
  <si>
    <t>[(41.57, 2.26111), (40.9517, 29.405), (43.7347, 7.42056), (47.5789, 19.2486), ('... truncated',)]</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</si>
  <si>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</si>
  <si>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</si>
  <si>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</si>
  <si>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</si>
  <si>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</si>
  <si>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</si>
  <si>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</si>
  <si>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</si>
  <si>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</si>
  <si>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</si>
  <si>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</si>
  <si>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</si>
  <si>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</si>
  <si>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</si>
  <si>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</si>
  <si>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</si>
  <si>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</si>
  <si>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</si>
  <si>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</si>
  <si>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player_fifa_api_id FROM Player_Attributes ORDER BY overall_rating DESC LIMIT 1;</t>
  </si>
  <si>
    <t>SELECT player_api_id FROM Player_Attributes ORDER BY overall_rating DESC LIMIT 1</t>
  </si>
  <si>
    <t>[(158023,)]</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</si>
  <si>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</si>
  <si>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</si>
  <si>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</si>
  <si>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</si>
  <si>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</si>
  <si>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FROM Player ORDER BY height DESC LIMIT 1;</t>
  </si>
  <si>
    <t>SELECT player_name FROM Player ORDER BY height DESC LIMIT 1</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</si>
  <si>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</si>
  <si>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</si>
  <si>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</si>
  <si>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</si>
  <si>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</si>
  <si>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preferred_foot FROM Player_Attributes ORDER BY potential ASC LIMIT 1;</t>
  </si>
  <si>
    <t>SELECT preferred_foot FROM Player_Attributes WHERE potential IS NOT NULL ORDER BY potential ASC LIMIT 1</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</si>
  <si>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</si>
  <si>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</si>
  <si>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</si>
  <si>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</si>
  <si>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</si>
  <si>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defensive_work_rate = 'ต่ำ';</t>
  </si>
  <si>
    <t>SELECT COUNT(id) FROM Player_Attributes WHERE overall_rating BETWEEN 60 AND 65 AND defensive_work_rate = 'low'</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</si>
  <si>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</si>
  <si>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</si>
  <si>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</si>
  <si>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</si>
  <si>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</si>
  <si>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crossing DESC LIMIT 5;</t>
  </si>
  <si>
    <t>SELECT id FROM Player_Attributes ORDER BY crossing DESC LIMIT 5</t>
  </si>
  <si>
    <t>[(250,), (250,), (250,), (250,),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</si>
  <si>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</si>
  <si>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</si>
  <si>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</si>
  <si>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</si>
  <si>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</si>
  <si>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T1.name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</si>
  <si>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</si>
  <si>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</si>
  <si>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</si>
  <si>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</si>
  <si>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</si>
  <si>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</si>
  <si>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AND home_team_goal &lt; away_team_goal GROUP BY home_team_api_id ORDER BY COUNT(*)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</si>
  <si>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</si>
  <si>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[(8028,)]</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</si>
  <si>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</si>
  <si>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</si>
  <si>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</si>
  <si>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</si>
  <si>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</si>
  <si>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MAX(card) DESC LIMIT 10;</t>
  </si>
  <si>
    <t>SELECT t2.player_name FROM Player_Attributes AS t1 INNER JOIN Player AS t2 ON t1.id = t2.id ORDER BY t1.penalties DESC LIMIT 10</t>
  </si>
  <si>
    <t>[('error: no such column: card',)]</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</si>
  <si>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</si>
  <si>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</si>
  <si>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</si>
  <si>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</si>
  <si>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</si>
  <si>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JOIN Team ON Match.away_team_api_id = Team.team_api_id WHERE Match.season = '2009/2010' AND Match.home_team_goal &lt; Match.away_team_goal GROUP BY Team.team_long_name ORDER BY COUNT(*)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</si>
  <si>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</si>
  <si>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[('Real Madrid CF',)]</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</si>
  <si>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</si>
  <si>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</si>
  <si>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</si>
  <si>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</si>
  <si>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</si>
  <si>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buildUpPlaySpeed FROM Team_Attributes ORDER BY buildUpPlaySpeed DESC LIMIT 4;</t>
  </si>
  <si>
    <t>SELECT t1.buildUpPlaySpeed FROM Team_Attributes AS t1 INNER JOIN Team AS t2 ON t1.team_api_id = t2.team_api_id ORDER BY t1.buildUpPlaySpeed ASC LIMIT 4</t>
  </si>
  <si>
    <t>[(80,), (78,), (78,), (77,)]</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</si>
  <si>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</si>
  <si>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</si>
  <si>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</si>
  <si>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</si>
  <si>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</si>
  <si>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L.name FROM League L JOIN Match M ON L.id = M.league_id WHERE M.season = '2015/2016' GROUP BY L.name ORDER BY COUNT(*) DESC LIMIT 1;</t>
  </si>
  <si>
    <t>SELECT t2.name FROM Match AS t1 INNER JOIN League AS t2 ON t1.league_id = t2.id WHERE t1.season = '2015/2016' AND t1.home_team_goal = t1.away_team_goal GROUP BY t2.name ORDER BY COUNT(t1.id) DESC LIMIT 1</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</si>
  <si>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</si>
  <si>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</si>
  <si>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</si>
  <si>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</si>
  <si>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</si>
  <si>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SUBSTR(DATETIME(), 1, 10) - SUBSTR(birthday, 1, 10) FROM Player_Attributes WHERE sprint_speed &gt;= 97 AND date BETWEEN '2013-01-01' AND '2015-12-31';</t>
  </si>
  <si>
    <t>SELECT DISTINCT DATETIME() - T2.birthday age FROM Player_Attributes AS t1 INNER JOIN Player AS t2 ON t1.player_api_id = t2.player_api_id WHERE STRFTIME('%Y',t1.`date`) &gt;= '2013' AND STRFTIME('%Y',t1.`date`) &lt;= '2015' AND t1.sprint_speed &gt;= 97</t>
  </si>
  <si>
    <t>[('error: no such column: birthday',)]</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</si>
  <si>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</si>
  <si>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</si>
  <si>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</si>
  <si>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</si>
  <si>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T1.name FROM League AS T1 JOIN Match AS T2 ON T1.id = T2.league_id GROUP BY T1.id ORDER BY COUNT(T2.id) DESC LIMIT 1;</t>
  </si>
  <si>
    <t>SELECT t2.name, t1.max_count FROM League AS t2 JOIN (SELECT league_id, MAX(cnt) AS max_count FROM (SELECT league_id, COUNT(id) AS cnt FROM Match GROUP BY league_id) AS subquery) AS t1 ON t1.league_id = t2.id</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</si>
  <si>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</si>
  <si>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</si>
  <si>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</si>
  <si>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</si>
  <si>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</si>
  <si>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</si>
  <si>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</si>
  <si>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</si>
  <si>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</si>
  <si>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</si>
  <si>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</si>
  <si>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</si>
  <si>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</si>
  <si>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</si>
  <si>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</si>
  <si>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</si>
  <si>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</si>
  <si>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</si>
  <si>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</si>
  <si>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</si>
  <si>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</si>
  <si>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</si>
  <si>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</si>
  <si>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</si>
  <si>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</si>
  <si>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</si>
  <si>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</si>
  <si>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</si>
  <si>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(SELECT DIVIDE(SUM(buildUpPlayPassing), COUNT(team_long_name)) FROM Team_Attributes);</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</si>
  <si>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</si>
  <si>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</si>
  <si>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</si>
  <si>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</si>
  <si>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</si>
  <si>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</si>
  <si>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</si>
  <si>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YEAR(birthday) BETWEEN 1987 AND 1992 THEN 1 ELSE 0 END) AS REAL) * 100 / COUNT(player_api_id);</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</si>
  <si>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</si>
  <si>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</si>
  <si>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</si>
  <si>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</si>
  <si>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</si>
  <si>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</si>
  <si>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</si>
  <si>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League.name FROM League JOIN Match ON League.id = Match.league_id GROUP BY League.id ORDER BY SUM(home_team_goal, away_team_goal) ASC LIMIT 5;</t>
  </si>
  <si>
    <t>SELECT t1.name, SUM(t2.home_team_goal) + SUM(t2.away_team_goal) FROM League AS t1 INNER JOIN Match AS t2 ON t1.id = t2.league_id GROUP BY t1.name ORDER BY SUM(t2.home_team_goal) + SUM(t2.away_team_goal) ASC LIMIT 5</t>
  </si>
  <si>
    <t>[('error: wrong number of arguments to function SUM()',)]</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</si>
  <si>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</si>
  <si>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</si>
  <si>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</si>
  <si>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</si>
  <si>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</si>
  <si>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</si>
  <si>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</si>
  <si>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</si>
  <si>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</si>
  <si>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</si>
  <si>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</si>
  <si>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</si>
  <si>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</si>
  <si>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(SELECT SUM(heading_accuracy) / COUNT(player_fifa_api_id) FROM Player_Attributes WHERE Player_Attributes.player_fifa_api_id = Player.player_fifa_api_id) DESC LIMIT 10;</t>
  </si>
  <si>
    <t>SELECT t1.player_name FROM Player AS t1 INNER JOIN Player_Attributes AS t2 ON t1.player_api_id = t2.player_api_id WHERE t1.height &gt; 180 GROUP BY t1.id ORDER BY CAST(SUM(t2.heading_accuracy) AS REAL) / COUNT(t2.`player_fifa_api_id`) DESC LIMIT 10</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</si>
  <si>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</si>
  <si>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</si>
  <si>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</si>
  <si>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</si>
  <si>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</si>
  <si>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BETWEEN '2014-01-01 00:00:00' AND '2014-01-31 00:00:00' AND chanceCreationPassing &lt; (SELECT AVG(chanceCreationPassing) FROM Team_Attributes) ORDER BY chanceCreationPassing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</si>
  <si>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</si>
  <si>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</si>
  <si>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</si>
  <si>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</si>
  <si>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</si>
  <si>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</si>
  <si>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L.name FROM League AS L JOIN Match AS M ON L.id = M.league_id WHERE M.season = '2009/2010' AND AVG(M.home_team_goal) &gt; AVG(M.away_team_goal);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</si>
  <si>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</si>
  <si>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</si>
  <si>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</si>
  <si>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</si>
  <si>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</si>
  <si>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</si>
  <si>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'ควีนส์ปาร์ค เรนเจอร์ส';</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</si>
  <si>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</si>
  <si>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</si>
  <si>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</si>
  <si>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</si>
  <si>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</si>
  <si>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</si>
  <si>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player_name FROM Player WHERE strftime('%Y-%m', birthday) = '1970-10';</t>
  </si>
  <si>
    <t>SELECT player_name FROM Player WHERE SUBSTR(birthday, 1, 7) = '1970-10'</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</si>
  <si>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</si>
  <si>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</si>
  <si>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</si>
  <si>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</si>
  <si>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</si>
  <si>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</si>
  <si>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</si>
  <si>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</si>
  <si>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</si>
  <si>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</si>
  <si>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1;</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</si>
  <si>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</si>
  <si>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</si>
  <si>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</si>
  <si>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</si>
  <si>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</si>
  <si>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</si>
  <si>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finishing FROM Player_Attributes WHERE player_name = 'François Affo'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</si>
  <si>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</si>
  <si>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</si>
  <si>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</si>
  <si>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</si>
  <si>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</si>
  <si>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</si>
  <si>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</si>
  <si>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</si>
  <si>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</si>
  <si>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</si>
  <si>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</si>
  <si>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</si>
  <si>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 (SELECT id FROM League WHERE name = 'สกอตแลนด์พรีเมียร์ลีก');</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</si>
  <si>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</si>
  <si>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</si>
  <si>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</si>
  <si>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</si>
  <si>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</si>
  <si>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</si>
  <si>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T1.preferred_foot FROM Player_Attributes AS T1 JOIN Player AS T2 ON T1.player_fifa_api_id = T2.player_fifa_api_id ORDER BY T2.birthday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</si>
  <si>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</si>
  <si>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</si>
  <si>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</si>
  <si>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</si>
  <si>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</si>
  <si>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 WHERE potential = (SELECT MAX(potential) FROM Player_Attributes);</t>
  </si>
  <si>
    <t>SELECT DISTINCT(t1.player_name) FROM Player AS t1 INNER JOIN Player_Attributes AS t2 ON t1.player_api_id = t2.player_api_id WHERE t2.potential = (SELECT MAX(potential) FROM Player_Attributes)</t>
  </si>
  <si>
    <t>[('error: no such column: potential',)]</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</si>
  <si>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</si>
  <si>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</si>
  <si>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</si>
  <si>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</si>
  <si>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</si>
  <si>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</si>
  <si>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</si>
  <si>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</si>
  <si>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</si>
  <si>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</si>
  <si>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</si>
  <si>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</si>
  <si>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 WHERE team_api_id IN (SELECT team_api_id FROM Team_Attributes WHERE ChanceCreationPassingClass = 'มีความเสี่ยง');</t>
  </si>
  <si>
    <t>SELECT DISTINCT t1.team_short_name FROM Team AS t1 INNER JOIN Team_attributes AS t2 ON t1.team_api_id = t2.team_api_id WHERE t2.chanceCreationPassingClass = 'Risky'</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</si>
  <si>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</si>
  <si>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</si>
  <si>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</si>
  <si>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</si>
  <si>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</si>
  <si>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</si>
  <si>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</si>
  <si>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</si>
  <si>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</si>
  <si>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</si>
  <si>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</si>
  <si>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</si>
  <si>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</si>
  <si>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</si>
  <si>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</si>
  <si>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</si>
  <si>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</si>
  <si>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IN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</si>
  <si>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</si>
  <si>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</si>
  <si>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</si>
  <si>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</si>
  <si>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</si>
  <si>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</si>
  <si>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</si>
  <si>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</si>
  <si>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</si>
  <si>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</si>
  <si>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</si>
  <si>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</si>
  <si>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</si>
  <si>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T1.player_name FROM Player AS T1 JOIN Player_Attributes AS T2 ON T1.player_api_id = T2.player_api_id WHERE T1.height = (SELECT MAX(height) FROM Player) OR T1.height = (SELECT MIN(height) FROM Player) ORDER BY T2.finishing DESC LIMIT 1;</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</si>
  <si>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</si>
  <si>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[('Juan Quero',)]</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</si>
  <si>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</si>
  <si>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</si>
  <si>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</si>
  <si>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</si>
  <si>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</si>
  <si>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</si>
  <si>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</si>
  <si>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</si>
  <si>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</si>
  <si>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</si>
  <si>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</si>
  <si>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</si>
  <si>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</si>
  <si>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</si>
  <si>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</si>
  <si>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</si>
  <si>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</si>
  <si>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</si>
  <si>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</si>
  <si>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count(id)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</si>
  <si>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</si>
  <si>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</si>
  <si>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</si>
  <si>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</si>
  <si>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</si>
  <si>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</si>
  <si>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 WHERE id IN (SELECT player_fifa_api_id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</si>
  <si>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</si>
  <si>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[('Abdelmalek Cherrad',), ('Abdoulaye Diaby',), ('Adriano De Pierro',), ('Akos Buzsaky',), ('... truncated',)]</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</si>
  <si>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</si>
  <si>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</si>
  <si>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</si>
  <si>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</si>
  <si>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</si>
  <si>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</si>
  <si>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</si>
  <si>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</si>
  <si>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</si>
  <si>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</si>
  <si>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</si>
  <si>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</si>
  <si>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'ซ้าย';</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</si>
  <si>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</si>
  <si>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</si>
  <si>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</si>
  <si>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</si>
  <si>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EXISTS (SELECT 1 FROM Team_Attributes WHERE Team_Attributes.team_api_id = Team.team_api_id AND buildUpPlaySpeedClass = 'เร็ว');</t>
  </si>
  <si>
    <t>SELECT DISTINCT t1.team_long_name FROM Team AS t1 INNER JOIN Team_Attributes AS t2 ON t1.team_api_id = t2.team_api_id WHERE t2.buildUpPlaySpeedClass = 'Fast'</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</si>
  <si>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</si>
  <si>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</si>
  <si>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</si>
  <si>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</si>
  <si>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</si>
  <si>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</si>
  <si>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</si>
  <si>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[('error: no such column: team_short_name',)]</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</si>
  <si>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</si>
  <si>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</si>
  <si>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</si>
  <si>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</si>
  <si>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</si>
  <si>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</si>
  <si>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</si>
  <si>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</si>
  <si>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</si>
  <si>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</si>
  <si>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</si>
  <si>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</si>
  <si>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strftime('%Y', T1.date) &gt;= '2010' AND strftime('%Y', T1.date) &lt;= '2015' AND T2.height &gt; 170;</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</si>
  <si>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</si>
  <si>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</si>
  <si>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</si>
  <si>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</si>
  <si>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</si>
  <si>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</si>
  <si>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</si>
  <si>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</si>
  <si>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</si>
  <si>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</si>
  <si>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</si>
  <si>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</si>
  <si>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</si>
  <si>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League AS T1 JOIN Country AS T2 ON T1.country_id = T2.id WHERE T2.name = 'Italy' AND T1.name = 'Italy Serie A';</t>
  </si>
  <si>
    <t>SELECT t1.name FROM Country AS t1 INNER JOIN League AS t2 ON t1.id = t2.country_id WHERE t2.name = 'Italy Serie A'</t>
  </si>
  <si>
    <t>[('Italy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</si>
  <si>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</si>
  <si>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</si>
  <si>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</si>
  <si>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</si>
  <si>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</si>
  <si>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</si>
  <si>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</si>
  <si>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</si>
  <si>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</si>
  <si>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</si>
  <si>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</si>
  <si>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</si>
  <si>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AVG(overall_rating) FROM Player_Attributes WHERE 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</si>
  <si>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</si>
  <si>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</si>
  <si>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</si>
  <si>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</si>
  <si>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</si>
  <si>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</si>
  <si>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'เยอรมนี 1. บุนเดสลีกา')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</si>
  <si>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</si>
  <si>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</si>
  <si>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</si>
  <si>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</si>
  <si>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</si>
  <si>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</si>
  <si>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T1.player_name FROM Player AS T1 JOIN Match AS T2 ON T1.player_api_id = T2.home_player_X1 WHERE T2.home_team_goal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</si>
  <si>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</si>
  <si>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</si>
  <si>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</si>
  <si>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</si>
  <si>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</si>
  <si>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</si>
  <si>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 WHERE potential = 61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</si>
  <si>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</si>
  <si>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</si>
  <si>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</si>
  <si>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</si>
  <si>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</si>
  <si>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</si>
  <si>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</si>
  <si>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</si>
  <si>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</si>
  <si>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</si>
  <si>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</si>
  <si>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</si>
  <si>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</si>
  <si>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</si>
  <si>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</si>
  <si>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</si>
  <si>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</si>
  <si>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</si>
  <si>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</si>
  <si>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</si>
  <si>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('Aron Lennon', 'Abdelaziz Barrada') ORDER BY birthday DESC LIMIT 7;</t>
  </si>
  <si>
    <t>SELECT player_name FROM Player WHERE player_name IN ('Aaron Lennon', 'Abdelaziz Barrada') ORDER BY birthday ASC LIMIT 1</t>
  </si>
  <si>
    <t>[('Abdelaziz Barrada',)]</t>
  </si>
  <si>
    <t>[('Aaron Lennon',)]</t>
  </si>
  <si>
    <t>Which player is the tallest?</t>
  </si>
  <si>
    <t>นักเตะคนไหนสูงที่สุด?</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</si>
  <si>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</si>
  <si>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</si>
  <si>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</si>
  <si>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</si>
  <si>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COUNT(id)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</si>
  <si>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</si>
  <si>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</si>
  <si>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</si>
  <si>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</si>
  <si>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</si>
  <si>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'เบลเยี่ยมจูปิแลร์ลีก';</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</si>
  <si>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</si>
  <si>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</si>
  <si>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</si>
  <si>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</si>
  <si>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</si>
  <si>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</si>
  <si>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name FROM League WHERE country_id IN (SELECT id FROM Country WHERE name = 'เยอรมนี');</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</si>
  <si>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</si>
  <si>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</si>
  <si>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</si>
  <si>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</si>
  <si>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</si>
  <si>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</si>
  <si>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</si>
  <si>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</si>
  <si>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</si>
  <si>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</si>
  <si>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</si>
  <si>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</si>
  <si>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player_api_id) FROM Player_Attributes WHERE strftime('%Y', birthday) &lt; '1986' AND defensive_work_rate = 'สูง';</t>
  </si>
  <si>
    <t>SELECT COUNT(DISTINCT t1.player_name) FROM Player AS t1 INNER JOIN Player_Attributes AS t2 ON t1.player_api_id = t2.player_api_id WHERE STRFTIME('%Y',t1.birthday) &lt; '1986' AND t2.defensive_work_rate = 'high'</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</si>
  <si>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</si>
  <si>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</si>
  <si>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</si>
  <si>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</si>
  <si>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</si>
  <si>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Borrego', 'Aruna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</si>
  <si>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</si>
  <si>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</si>
  <si>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</si>
  <si>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</si>
  <si>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</si>
  <si>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</si>
  <si>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</si>
  <si>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</si>
  <si>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</si>
  <si>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</si>
  <si>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</si>
  <si>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</si>
  <si>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</si>
  <si>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</si>
  <si>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</si>
  <si>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</si>
  <si>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</si>
  <si>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</si>
  <si>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</si>
  <si>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player_name FROM Player_Attributes WHERE volleys &gt; 70 AND dribbling &gt; 70;</t>
  </si>
  <si>
    <t>SELECT DISTINCT t1.player_name FROM Player AS t1 INNER JOIN Player_Attributes AS t2 ON t1.player_api_id = t2.player_api_id WHERE t2.volleys &gt; 70 AND t2.dribbling &gt; 70</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</si>
  <si>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</si>
  <si>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</si>
  <si>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</si>
  <si>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</si>
  <si>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</si>
  <si>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 (SELECT id FROM Country WHERE name = 'เบลเยียม')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</si>
  <si>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</si>
  <si>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</si>
  <si>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</si>
  <si>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</si>
  <si>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</si>
  <si>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</si>
  <si>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T1.long_passing FROM Player_Attributes AS T1 JOIN Player AS T2 ON T1.player_fifa_api_id = T2.player_fifa_api_id ORDER BY T2.birthday ASC LIMIT 1;</t>
  </si>
  <si>
    <t>SELECT t2.long_passing FROM Player AS t1 INNER JOIN Player_Attributes AS t2 ON t1.player_api_id = t2.player_api_id ORDER BY t1.birthday ASC LIMIT 1</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</si>
  <si>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</si>
  <si>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</si>
  <si>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</si>
  <si>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</si>
  <si>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count(id) FROM Match WHERE league_id IN (SELECT id FROM League WHERE name = 'เบลเยี่ยมจูปิแลร์ลีก') AND SUBSTR(`date`, 1, 7) = '2552-04';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</si>
  <si>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</si>
  <si>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</si>
  <si>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</si>
  <si>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</si>
  <si>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</si>
  <si>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</si>
  <si>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name FROM League WHERE season = '2008/2009' ORDER BY id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</si>
  <si>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</si>
  <si>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[('error: no such column: season',)]</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</si>
  <si>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</si>
  <si>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</si>
  <si>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</si>
  <si>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</si>
  <si>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</si>
  <si>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AVG(PA.overall_rating) FROM Player_Attributes AS PA JOIN Player AS P ON PA.player_fifa_api_id = P.player_fifa_api_id WHERE strftime('%Y', P.birthday)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</si>
  <si>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</si>
  <si>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</si>
  <si>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</si>
  <si>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</si>
  <si>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</si>
  <si>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</si>
  <si>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CAST(MULTIPLY(DIVIDE(SUBTRACT(overall_rating WHERE player_name = 'Ariel Borysiuk', overall_rating WHERE player_name = 'Paulin Puel'), overall_rating WHERE player_name = 'Paulin Puel'), 100) AS REAL);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</si>
  <si>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</si>
  <si>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</si>
  <si>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</si>
  <si>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</si>
  <si>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</si>
  <si>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</si>
  <si>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</si>
  <si>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</si>
  <si>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</si>
  <si>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</si>
  <si>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</si>
  <si>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</si>
  <si>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</si>
  <si>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'ปิเอโตร มาริโน';</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</si>
  <si>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</si>
  <si>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</si>
  <si>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</si>
  <si>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</si>
  <si>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</si>
  <si>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</si>
  <si>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</si>
  <si>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</si>
  <si>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</si>
  <si>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</si>
  <si>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</si>
  <si>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</si>
  <si>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chanceCreationPassing, chanceCreationPassingClass FROM Team_Attributes WHERE team_long_name = 'อาแจ็กซ์' ORDER BY chanceCreationPassing DESC LIMIT 1;</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</si>
  <si>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</si>
  <si>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</si>
  <si>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</si>
  <si>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</si>
  <si>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</si>
  <si>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</si>
  <si>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</si>
  <si>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</si>
  <si>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</si>
  <si>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</si>
  <si>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</si>
  <si>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</si>
  <si>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</si>
  <si>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'ดอร์ลัน ปาบอน';</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</si>
  <si>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</si>
  <si>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</si>
  <si>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</si>
  <si>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</si>
  <si>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</si>
  <si>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</si>
  <si>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away_team_api_id = (SELECT team_api_id FROM Team WHERE team_long_name = 'ปาร์ม่า');</t>
  </si>
  <si>
    <t>SELECT CAST(SUM(T1.away_team_goal) AS REAL) / COUNT(T1.id) FROM "Match" AS T1 INNER JOIN TEAM AS T2 ON T1.away_team_api_id = T2.team_api_id INNER JOIN Country AS T3 ON T1.country_id = T3.id WHERE T2.team_long_name = 'Parma' AND T3.name = 'Italy'</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</si>
  <si>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</si>
  <si>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</si>
  <si>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</si>
  <si>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</si>
  <si>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</si>
  <si>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player_id FROM Player_Attributes WHERE overall_rating = 77 AND date LIKE '2016-06-23%') ORDER BY birthday ASC LIMIT 1;</t>
  </si>
  <si>
    <t>SELECT t1.player_name FROM Player AS t1 INNER JOIN Player_Attributes AS t2 ON t1.player_api_id = t2.player_api_id WHERE SUBSTR(t2.`date`, 1, 10) = '2016-06-23' AND t2.overall_rating = 77 ORDER BY t1.birthday ASC LIMIT 1</t>
  </si>
  <si>
    <t>[('error: no such column: player_id',)]</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</si>
  <si>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</si>
  <si>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</si>
  <si>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</si>
  <si>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</si>
  <si>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</si>
  <si>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Mooy' AND date LIKE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</si>
  <si>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</si>
  <si>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</si>
  <si>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</si>
  <si>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</si>
  <si>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</si>
  <si>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potential FROM Player_Attributes WHERE player_name = 'ฟรานเชสโก ปาร์ราวิชินี่' AND date = '2010-08-30';</t>
  </si>
  <si>
    <t>SELECT t2.potential FROM Player AS t1 INNER JOIN Player_Attributes AS t2 ON t1.player_api_id = t2.player_api_id WHERE SUBSTR(t2.`date`, 1, 10) = '2010-08-30' AND t1.player_name = 'Francesco Parravicini'</t>
  </si>
  <si>
    <t>[(70,)]</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</si>
  <si>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</si>
  <si>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</si>
  <si>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</si>
  <si>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</si>
  <si>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attacking_work_rate FROM Player_Attributes WHERE player_name = 'ฟรานเชสโก มิกลิโอเร่' AND date LIKE '2015-05-01%';</t>
  </si>
  <si>
    <t>SELECT t2.attacking_work_rate FROM Player AS t1 INNER JOIN Player_Attributes AS t2 ON t1.player_api_id = t2.player_api_id WHERE t2.`date` LIKE '2015-05-01%' AND t1.player_name = 'Francesco Migliore'</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</si>
  <si>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</si>
  <si>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</si>
  <si>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</si>
  <si>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</si>
  <si>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T1.defensive_work_rate FROM Player_Attributes AS T1 INNER JOIN Player AS T2 ON T1.player_fifa_api_id = T2.player_fifa_api_id WHERE T2.player_name = 'Kevin Berigaud' AND T1.date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</si>
  <si>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</si>
  <si>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</si>
  <si>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</si>
  <si>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</si>
  <si>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</si>
  <si>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crossing DESC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</si>
  <si>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</si>
  <si>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</si>
  <si>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</si>
  <si>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</si>
  <si>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</si>
  <si>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</si>
  <si>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'วิลเล็ม II' AND date = '2012-02-22';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</si>
  <si>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</si>
  <si>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</si>
  <si>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</si>
  <si>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</si>
  <si>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</si>
  <si>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</si>
  <si>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buildUpPlayDribblingClass FROM Team_Attributes WHERE team_short_name = 'LEI' AND date = '2015-09-10 00:00:00';</t>
  </si>
  <si>
    <t>SELECT t2.buildUpPlayDribblingClass FROM Team AS t1 INNER JOIN Team_Attributes AS t2 ON t1.team_api_id = t2.team_api_id WHERE t1.team_short_name = 'LEI' AND SUBSTR(t2.`date`, 1, 10) = '2015-09-10'</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</si>
  <si>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</si>
  <si>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</si>
  <si>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</si>
  <si>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</si>
  <si>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</si>
  <si>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buildUpPlayDribblingClass FROM Team_Attributes WHERE team_long_name = 'เอฟซี ลอเรียงต์'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</si>
  <si>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</si>
  <si>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</si>
  <si>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</si>
  <si>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</si>
  <si>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</si>
  <si>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</si>
  <si>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chanceCreationPassingClass FROM Team_Attributes WHERE team_long_name = 'พีอีซี ซโวลล์'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</si>
  <si>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</si>
  <si>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</si>
  <si>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</si>
  <si>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</si>
  <si>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</si>
  <si>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'ฮัลล์ ซิตี้' AND date = '2010-02-22 00:00:00';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</si>
  <si>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</si>
  <si>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</si>
  <si>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</si>
  <si>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</si>
  <si>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</si>
  <si>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</si>
  <si>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defenceAggression FROM Team_Attributes WHERE team_long_name = 'ฮันโนเวอร์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</si>
  <si>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</si>
  <si>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</si>
  <si>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</si>
  <si>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</si>
  <si>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</si>
  <si>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'2007-02-22' AND '2016-04-21';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</si>
  <si>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</si>
  <si>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</si>
  <si>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</si>
  <si>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</si>
  <si>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</si>
  <si>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</si>
  <si>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</si>
  <si>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</si>
  <si>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</si>
  <si>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</si>
  <si>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</si>
  <si>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</si>
  <si>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</si>
  <si>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</si>
  <si>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</si>
  <si>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</si>
  <si>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</si>
  <si>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</si>
  <si>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</si>
  <si>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</si>
  <si>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</si>
  <si>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</si>
  <si>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</si>
  <si>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</si>
  <si>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</si>
  <si>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datetime(CURRENT_TIMESTAMP,'localtime') - datetime(birthday) &gt; 34;</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</si>
  <si>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</si>
  <si>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</si>
  <si>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</si>
  <si>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</si>
  <si>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</si>
  <si>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</si>
  <si>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'แอรอน เลนนอน') OR home_player_X2 = (SELECT id FROM Player WHERE player_name = 'แอรอน เลนนอน') OR home_player_X3 = (SELECT id FROM Player WHERE player_name = 'แอรอน เลนนอน') OR home_player_X4 = (SELECT id FROM Player WHERE player_name = 'แอรอน เลนนอน') OR home_player_X5 = (SELECT id FROM Player WHERE player_name = 'แอรอน เลนนอน') OR home_player_X6 = (SELECT id FROM Player WHERE player_name = 'แอรอน เลนนอน') OR home_player_X7 = (SELECT id FROM Player WHERE player_name = 'แอรอน เลนนอน') OR home_player_X8 = (SELECT id FROM Player WHERE player_name = 'แอรอน เลนนอน') OR home_player_X9 = (SELECT id FROM Player WHERE player_name = 'แอรอน เลนนอน') OR home_player_X10 = (SELECT id FROM Player WHERE player_name = 'แอรอน เลนนอน') OR home_player_X11 = (SELECT id FROM Player WHERE player_name = 'แอรอน เลนนอน');</t>
  </si>
  <si>
    <t>SELECT SUM(t2.home_team_goal) FROM Player AS t1 INNER JOIN match AS t2 ON t1.player_api_id = t2.away_player_9 WHERE t1.player_name = 'Aaron Lennon'</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</si>
  <si>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</si>
  <si>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</si>
  <si>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</si>
  <si>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</si>
  <si>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home_player_X1 = 'ดาน สมิธ' AND away_player_X1 = 'ฟิลิเป้ เฟร์เรร่า';</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</si>
  <si>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</si>
  <si>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</si>
  <si>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</si>
  <si>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</si>
  <si>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</si>
  <si>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SUM(T1.home_team_goal) FROM Match AS T1 JOIN Player AS T2 ON T1.home_player_X1 = T2.id WHERE SUBTRACT(datetime(CURRENT_TIMESTAMP,'localtime'), datetime(T2.birthday)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</si>
  <si>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</si>
  <si>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</si>
  <si>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</si>
  <si>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</si>
  <si>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</si>
  <si>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</si>
  <si>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T1.player_name FROM Player AS T1 JOIN Player_Attributes AS T2 ON T1.player_fifa_api_id = T2.player_fifa_api_id ORDER BY T2.overall_rating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</si>
  <si>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</si>
  <si>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</si>
  <si>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</si>
  <si>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</si>
  <si>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</si>
  <si>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</si>
  <si>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</si>
  <si>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</si>
  <si>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</si>
  <si>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</si>
  <si>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player_name FROM Player_Attributes WHERE attacking_work_rate = 'high';</t>
  </si>
  <si>
    <t>SELECT DISTINCT t1.player_name FROM Player AS t1 INNER JOIN Player_Attributes AS t2 ON t1.player_api_id = t2.player_api_id WHERE t2.attacking_work_rate = 'high'</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</si>
  <si>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</si>
  <si>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</si>
  <si>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</si>
  <si>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</si>
  <si>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</si>
  <si>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player_name FROM Player WHERE goal = 1 ORDER BY SUBTRACT(datetime(CURRENT_TIMESTAMP,'localtime'),datetime(birthday)) DESC LIMIT 1;</t>
  </si>
  <si>
    <t>SELECT DISTINCT t1.player_name FROM Player AS t1 INNER JOIN Player_Attributes AS t2 ON t1.player_api_id = t2.player_api_id WHERE t2.finishing = 1 ORDER BY t1.birthday ASC LIMIT 1</t>
  </si>
  <si>
    <t>[('error: no such column: goal',)]</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</si>
  <si>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</si>
  <si>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</si>
  <si>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</si>
  <si>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</si>
  <si>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</si>
  <si>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player_name FROM Player WHERE country_id IN (SELECT id FROM Country WHERE name = 'เบลเยียม');</t>
  </si>
  <si>
    <t>SELECT t3.player_name FROM Country AS t1 INNER JOIN Match AS t2 ON t1.id = t2.country_id INNER JOIN Player AS t3 ON t2.home_player_1 = t3.player_api_id WHERE t1.name = 'Belgium'</t>
  </si>
  <si>
    <t>[('error: no such column: 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</si>
  <si>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</si>
  <si>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</si>
  <si>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</si>
  <si>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</si>
  <si>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</si>
  <si>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INNER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</si>
  <si>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</si>
  <si>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</si>
  <si>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</si>
  <si>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</si>
  <si>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</si>
  <si>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</si>
  <si>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</si>
  <si>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</si>
  <si>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</si>
  <si>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</si>
  <si>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</si>
  <si>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</si>
  <si>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</si>
  <si>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</si>
  <si>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 WHERE buildUpPlaySpeedClass = 'ช้า';</t>
  </si>
  <si>
    <t>SELECT DISTINCT t1.team_long_name FROM Team AS t1 INNER JOIN Team_Attributes AS t2 ON t1.team_api_id = t2.team_api_id WHERE t2.buildUpPlaySpeedClass = 'Slow'</t>
  </si>
  <si>
    <t>[('error: no such column: buildUpPlaySpeedClass',)]</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</si>
  <si>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</si>
  <si>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</si>
  <si>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</si>
  <si>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</si>
  <si>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</si>
  <si>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id IN (SELECT id FROM Team_Attributes WHERE ChanceCreationPassingClass = 'ปลอดภัย'));</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</si>
  <si>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</si>
  <si>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</si>
  <si>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</si>
  <si>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</si>
  <si>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</si>
  <si>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</si>
  <si>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avg(height) FROM Player WHERE country_id = (SELECT id FROM Country WHERE 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</si>
  <si>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</si>
  <si>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</si>
  <si>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</si>
  <si>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</si>
  <si>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</si>
  <si>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</si>
  <si>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</si>
  <si>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</si>
  <si>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</si>
  <si>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</si>
  <si>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</si>
  <si>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</si>
  <si>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</si>
  <si>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'อารอน%' AND birthday &gt; '1990';</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</si>
  <si>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</si>
  <si>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</si>
  <si>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</si>
  <si>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</si>
  <si>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</si>
  <si>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ABS((SELECT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</si>
  <si>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</si>
  <si>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</si>
  <si>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</si>
  <si>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</si>
  <si>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</si>
  <si>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id FROM Player_Attributes WHERE preferred_foot = 'Right' ORDER BY potential ASC LIMIT 5;</t>
  </si>
  <si>
    <t>SELECT id FROM Player_Attributes WHERE preferred_foot = 'right' ORDER BY potential DESC LIMIT 5</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</si>
  <si>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</si>
  <si>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</si>
  <si>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</si>
  <si>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</si>
  <si>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</si>
  <si>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short_passing = (SELECT MAX(short_passing)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</si>
  <si>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</si>
  <si>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</si>
  <si>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</si>
  <si>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</si>
  <si>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</si>
  <si>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CAST(SUM(CASE WHEN overall_rating &gt; 80 AND potential &gt; 80 THEN 1 ELSE 0 END) AS REAL) * 100 / COUNT(*) AS percentage FROM Player_Attributes;</t>
  </si>
  <si>
    <t>SELECT CAST(COUNT(CASE WHEN strength &gt; 80 AND stamina &gt; 80 THEN id ELSE NULL END) AS REAL) * 100 / COUNT(id) FROM Player_Attributes t</t>
  </si>
  <si>
    <t>[(4.099403189511789,)]</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</si>
  <si>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</si>
  <si>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</si>
  <si>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</si>
  <si>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</si>
  <si>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</si>
  <si>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</si>
  <si>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</si>
  <si>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</si>
  <si>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</si>
  <si>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</si>
  <si>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</si>
  <si>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</si>
  <si>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</si>
  <si>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</si>
  <si>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</si>
  <si>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</si>
  <si>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</si>
  <si>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</si>
  <si>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</si>
  <si>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</si>
  <si>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</si>
  <si>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</si>
  <si>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</si>
  <si>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</si>
  <si>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buildUpPlaySpeedClass FROM Team_Attributes WHERE team_long_name = 'KSV เซอร์เคิล บรูจจ์';</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</si>
  <si>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</si>
  <si>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</si>
  <si>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</si>
  <si>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</si>
  <si>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</si>
  <si>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</si>
  <si>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league_id = (SELECT id FROM League WHERE name = 'Serie A') AND season = '2015/2016';</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</si>
  <si>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</si>
  <si>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</si>
  <si>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</si>
  <si>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</si>
  <si>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</si>
  <si>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</si>
  <si>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</si>
  <si>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</si>
  <si>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</si>
  <si>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</si>
  <si>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</si>
  <si>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</si>
  <si>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Curve, Finishing FROM Player_Attributes WHERE Weight = (SELECT MAX(Weight) FROM Player_Attributes);</t>
  </si>
  <si>
    <t>SELECT id, finishing, curve FROM Player_Attributes WHERE player_api_id = ( SELECT player_api_id FROM Player ORDER BY weight DESC LIMIT 1 ) LIMIT 1</t>
  </si>
  <si>
    <t>[('error: no such column: Weight',)]</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</si>
  <si>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</si>
  <si>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</si>
  <si>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</si>
  <si>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</si>
  <si>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</si>
  <si>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League JOIN Match ON League.id = Match.league_id WHERE 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</si>
  <si>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</si>
  <si>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</si>
  <si>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</si>
  <si>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</si>
  <si>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</si>
  <si>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</si>
  <si>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team_long_name FROM Team WHERE team_api_id = (SELECT away_team_api_id FROM Match ORDER BY 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</si>
  <si>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</si>
  <si>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</si>
  <si>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</si>
  <si>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</si>
  <si>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</si>
  <si>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</si>
  <si>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player_name FROM Player WHERE id = (SELECT id FROM Player_Attributes ORDER BY overall_rating DESC LIMIT 1);</t>
  </si>
  <si>
    <t>SELECT DISTINCT t1.player_name FROM Player AS t1 INNER JOIN Player_Attributes AS t2 ON t1.player_api_id = t2.player_api_id WHERE t2.overall_rating = ( SELECT MAX(overall_rating) FROM Player_Attributes)</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</si>
  <si>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</si>
  <si>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</si>
  <si>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</si>
  <si>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</si>
  <si>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</si>
  <si>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</si>
  <si>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</si>
  <si>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</si>
  <si>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</si>
  <si>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</si>
  <si>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</si>
  <si>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</si>
  <si>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</si>
  <si>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</si>
  <si>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</si>
  <si>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</si>
  <si>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</si>
  <si>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</si>
  <si>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'1930' AND SEX = 'F' THEN 1 ELSE 0 END) AS REAL) / SUM(CASE WHEN SEX = 'F' THEN 1 ELSE 0 END);</t>
  </si>
  <si>
    <t>SELECT CAST(SUM(CASE WHEN STRFTIME('%Y', Birthday) &gt; '1930' THEN 1 ELSE 0 END) AS REAL) * 100 / COUNT(*) FROM Patient WHERE SEX = 'F'</t>
  </si>
  <si>
    <t>[('error: no such column: Birthday',)]</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</si>
  <si>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</si>
  <si>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</si>
  <si>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</si>
  <si>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</si>
  <si>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</si>
  <si>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P.Admission = '+' THEN 1 ELSE 0 END) AS REAL) * 100 / COUNT(P.ID) FROM Patient AS P WHERE P.Birthday BETWEEN '1930-01-01' AND '1940-12-31';</t>
  </si>
  <si>
    <t>SELECT CAST(SUM(CASE WHEN Admission = '+' THEN 1 ELSE 0 END) AS REAL) * 100 / COUNT(*) FROM Patient WHERE STRFTIME('%Y', Birthday) BETWEEN '1930' AND '1940'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</si>
  <si>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</si>
  <si>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</si>
  <si>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</si>
  <si>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</si>
  <si>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</si>
  <si>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DIVIDE(COUNT(ID) WHERE Diagnosis = 'SLE' AND Admission = '-', COUNT(ID) WHERE Diagnosis = 'SLE' AND Admission = '+');</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</si>
  <si>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</si>
  <si>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</si>
  <si>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</si>
  <si>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</si>
  <si>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</si>
  <si>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</si>
  <si>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L JOIN Patient P ON L.ID = P.ID WHERE P.Diagnosis = '30609';</t>
  </si>
  <si>
    <t>SELECT T1.Diagnosis, T2.Date FROM Patient AS T1 INNER JOIN Laboratory AS T2 ON T1.ID = T2.ID WHERE T1.ID = 30609</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</si>
  <si>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</si>
  <si>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</si>
  <si>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</si>
  <si>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</si>
  <si>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</si>
  <si>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P.First Date, P.Description FROM Patient AS P WHERE P.ID = '163109';</t>
  </si>
  <si>
    <t>SELECT T1.SEX, T1.Birthday, T2.`Examination Date`, T2.Symptoms FROM Patient AS T1 INNER JOIN Examination AS T2 ON T1.ID = T2.ID WHERE T1.ID = 163109</t>
  </si>
  <si>
    <t>[('error: no such column: P.First',)]</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</si>
  <si>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</si>
  <si>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</si>
  <si>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</si>
  <si>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</si>
  <si>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</si>
  <si>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P.ID, P.SEX, P.Birthday FROM Patient AS P JOIN Laboratory AS L ON P.ID = L.ID WHERE L.LDH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</si>
  <si>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</si>
  <si>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</si>
  <si>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</si>
  <si>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</si>
  <si>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</si>
  <si>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</si>
  <si>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</si>
  <si>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</si>
  <si>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</si>
  <si>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</si>
  <si>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</si>
  <si>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</si>
  <si>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</si>
  <si>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</si>
  <si>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Patient.ID, Patient.SEX, Patient.Diagnosis FROM Patient JOIN Examination ON Patient.ID = Examination.ID WHERE Examination.Thrombosis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</si>
  <si>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</si>
  <si>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</si>
  <si>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</si>
  <si>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</si>
  <si>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</si>
  <si>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</si>
  <si>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'พ.ศ. 2480%' AND `T-CHO` &gt;= 250;</t>
  </si>
  <si>
    <t>SELECT DISTINCT T1.ID FROM Patient AS T1 INNER JOIN Laboratory AS T2 ON T1.ID = T2.ID WHERE STRFTIME('%Y', T1.Birthday) = '1937' AND T2.`T-CHO` &gt;= 250</t>
  </si>
  <si>
    <t>[('error: no such column: T-CHO',)]</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</si>
  <si>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</si>
  <si>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</si>
  <si>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</si>
  <si>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</si>
  <si>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</si>
  <si>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AS P JOIN Laboratory AS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</si>
  <si>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</si>
  <si>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</si>
  <si>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</si>
  <si>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</si>
  <si>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</si>
  <si>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</si>
  <si>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</si>
  <si>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</si>
  <si>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</si>
  <si>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</si>
  <si>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</si>
  <si>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</si>
  <si>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</si>
  <si>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</si>
  <si>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AVG(aCL_IgG) FROM Examination WHERE Thrombosis = '+' AND SUBTRACT(year(current_timestamp), year(Birthday)) &gt;= '50';</t>
  </si>
  <si>
    <t>SELECT AVG(T2.`aCL IgG`) FROM Patient AS T1 INNER JOIN Examination AS T2 ON T1.ID = T2.ID WHERE STRFTIME('%Y', CURRENT_TIMESTAMP) - STRFTIME('%Y', T1.Birthday) &gt;= 50 AND T1.Admission = '+'</t>
  </si>
  <si>
    <t>[('error: no such column: aCL_IgG',)]</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</si>
  <si>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</si>
  <si>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</si>
  <si>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</si>
  <si>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</si>
  <si>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</si>
  <si>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Description) = '2540' AND Admission = '-';</t>
  </si>
  <si>
    <t>SELECT COUNT(*) FROM Patient WHERE STRFTIME('%Y', Description) = '1997' AND SEX = 'F' AND Admission = '-'</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</si>
  <si>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</si>
  <si>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</si>
  <si>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</si>
  <si>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</si>
  <si>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</si>
  <si>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</si>
  <si>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</si>
  <si>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</si>
  <si>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</si>
  <si>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</si>
  <si>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</si>
  <si>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</si>
  <si>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ID IN (SELECT ID FROM Examination WHERE `Thrombosis` = '1' AND STRFTIME('%Y', `Examination Date`) = '2000') AND SEX = 'F';</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</si>
  <si>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</si>
  <si>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</si>
  <si>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</si>
  <si>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</si>
  <si>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</si>
  <si>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SUBTRACT(MAX(strftime('%Y', Birthday)) - MIN(strftime('%Y', 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</si>
  <si>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</si>
  <si>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</si>
  <si>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</si>
  <si>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</si>
  <si>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</si>
  <si>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P.Diagnosis, P.Symptoms FROM Patient AS P ORDER BY P.Birthday ASC LIMIT 1;</t>
  </si>
  <si>
    <t>SELECT T2.Symptoms, T1.Diagnosis FROM Patient AS T1 INNER JOIN Examination AS T2 ON T1.ID = T2.ID WHERE T2.Symptoms IS NOT NULL ORDER BY T1.Birthday DESC LIMIT 1</t>
  </si>
  <si>
    <t>[('error: no such column: P.Symptoms',)]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</si>
  <si>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</si>
  <si>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</si>
  <si>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</si>
  <si>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</si>
  <si>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</si>
  <si>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AVG(CASE WHEN strftime('%Y', `First Date`) = '1998' AND strftime('%m', `First Date`) = '01' THEN 1 ELSE 0 END) FROM Patient WHERE SEX = 'M';</t>
  </si>
  <si>
    <t>SELECT CAST(COUNT(T1.ID) AS REAL) / 12 FROM Patient AS T1 INNER JOIN Laboratory AS T2 ON T1.ID = T2.ID WHERE STRFTIME('%Y', T2.Date) = '1998' AND T1.SEX = 'M'</t>
  </si>
  <si>
    <t>[(0.01485148514851485,)]</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</si>
  <si>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</si>
  <si>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</si>
  <si>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</si>
  <si>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</si>
  <si>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</si>
  <si>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T1.Date FROM Laboratory AS T1 JOIN Patient AS T2 ON T1.ID = T2.ID WHERE T2.Diagnosis = 'SJS' ORDER BY T1.Date ASC LIMIT 1;</t>
  </si>
  <si>
    <t>SELECT T1.Date, STRFTIME('%Y', T2.`First Date`) - STRFTIME('%Y', T2.Birthday),T2.Birthday FROM Laboratory AS T1 INNER JOIN Patient AS T2 ON T1.ID = T2.ID WHERE T2.Diagnosis = 'SJS' AND T2.Birthday IS NOT NULL ORDER BY T2.Birthday ASC LIMIT 1</t>
  </si>
  <si>
    <t>[('1981-01-27',)]</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</si>
  <si>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</si>
  <si>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</si>
  <si>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</si>
  <si>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</si>
  <si>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</si>
  <si>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</si>
  <si>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</si>
  <si>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</si>
  <si>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</si>
  <si>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</si>
  <si>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</si>
  <si>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</si>
  <si>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</si>
  <si>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SUBTRACT(year(`Examination`.`Examination Date`), year(Patient.First Date)) &gt;= 1;</t>
  </si>
  <si>
    <t>SELECT COUNT(DISTINCT T1.ID) FROM Patient AS T1 INNER JOIN Examination AS T2 ON T1.ID = T2.ID WHERE T1.Admission = '+' AND STRFTIME('%Y', T2.`Examination Date`) - STRFTIME('%Y', T1.`First Date`) &gt;= 1</t>
  </si>
  <si>
    <t>[('error: near "Date": syntax error',)]</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</si>
  <si>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</si>
  <si>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</si>
  <si>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</si>
  <si>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</si>
  <si>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Patient AS T1 JOIN Examination AS T2 ON T1.ID = T2.ID WHERE T1.Birthday &lt; DATE('1993-01-01') AND T2.`Examination Date` BETWEEN DATE('1993-01-01') AND DATE('1996-01-01');</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</si>
  <si>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</si>
  <si>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</si>
  <si>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</si>
  <si>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</si>
  <si>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</si>
  <si>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</si>
  <si>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</si>
  <si>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[('error: no such column: T',)]</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</si>
  <si>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</si>
  <si>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</si>
  <si>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</si>
  <si>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</si>
  <si>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Examination WHERE `Examination Date` BETWEEN '1985-01-01' AND '1995-12-31' GROUP BY Diagnosis ORDER BY COUNT(Diagnosis) DESC LIMIT 1;</t>
  </si>
  <si>
    <t>SELECT T2.Diagnosis FROM Examination AS T1 INNER JOIN Patient AS T2 ON T1.ID = T2.ID WHERE T1.`Examination Date` BETWEEN '1985-01-01' AND '1995-12-31' GROUP BY T2.Diagnosis ORDER BY COUNT(T2.Diagnosis) DESC LIMIT 1</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</si>
  <si>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</si>
  <si>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</si>
  <si>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</si>
  <si>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</si>
  <si>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</si>
  <si>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AVG(SUBTRACT(1999, YEAR(Birthday))) FROM Patient WHERE ID IN (SELECT ID FROM Laboratory WHERE STRFTIME('%Y-%m', Date) BETWEEN '1991-10-01' AND '1991-10-30');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</si>
  <si>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</si>
  <si>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</si>
  <si>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</si>
  <si>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</si>
  <si>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</si>
  <si>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</si>
  <si>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P.Diagnosis FROM Patient AS P JOIN Laboratory AS L ON P.ID = L.ID WHERE L.HGB = (SELECT MAX(HGB) FROM Laboratory);</t>
  </si>
  <si>
    <t>SELECT STRFTIME('%Y', T2.Date) - STRFTIME('%Y', T1.Birthday), T1.Diagnosis FROM Patient AS T1 INNER JOIN Laboratory AS T2 ON T1.ID = T2.ID ORDER BY T2.HGB DESC LIMIT 1</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</si>
  <si>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</si>
  <si>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</si>
  <si>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</si>
  <si>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</si>
  <si>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</si>
  <si>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ANA FROM Examination WHERE ID = 3605340 AND `Examination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</si>
  <si>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</si>
  <si>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</si>
  <si>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</si>
  <si>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</si>
  <si>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</si>
  <si>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TCHO FROM Laboratory WHERE ID = 2927464 AND Date = '1995-9-4' AND TCHO &lt; 250;</t>
  </si>
  <si>
    <t>SELECT CASE WHEN `T-CHO` &lt; 250 THEN 'Normal' ELSE 'Abnormal' END FROM Laboratory WHERE ID = 2927464 AND Date = '1995-09-04'</t>
  </si>
  <si>
    <t>[('error: no such column: TCHO',)]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</si>
  <si>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</si>
  <si>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</si>
  <si>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</si>
  <si>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</si>
  <si>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P.SEX FROM Patient AS P JOIN Examination AS E ON P.ID = E.ID WHERE E.Diagnosis = 'AORTITIS' LIMIT 1;</t>
  </si>
  <si>
    <t>SELECT SEX FROM Patient WHERE Diagnosis = 'AORTITIS' AND `First Date` IS NOT NULL ORDER BY `First Date` ASC LIMIT 1</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</si>
  <si>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</si>
  <si>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</si>
  <si>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</si>
  <si>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</si>
  <si>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 IgM FROM Examination AS T1 INNER JOIN Patient AS T2 ON T1.ID = T2.ID WHERE T2.Diagnosis = 'SLE' AND T1.`Examination Date` = '1993/11/55' AND T2.`First Date` = '1994/02/19';</t>
  </si>
  <si>
    <t>SELECT `aCL IgA`, `aCL IgG`, `aCL IgM` FROM Examination WHERE ID IN ( SELECT ID FROM Patient WHERE Diagnosis = 'SLE' AND Description = '1994-02-19' ) AND `Examination Date` = '1993-11-12'</t>
  </si>
  <si>
    <t>[('error: no such column: T1.aCL',)]</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</si>
  <si>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</si>
  <si>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</si>
  <si>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</si>
  <si>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</si>
  <si>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</si>
  <si>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P.ID FROM Patient AS P JOIN Laboratory AS L ON P.ID = L.ID WHERE P.SEX IN ('M', 'F') AND L.GPT = 9 AND L.Date = '1992-06-12';</t>
  </si>
  <si>
    <t>SELECT T1.SEX FROM Patient AS T1 INNER JOIN Laboratory AS T2 ON T1.ID = T2.ID WHERE T2.GPT = 9.0 AND T2.Date = '1992-06-12'</t>
  </si>
  <si>
    <t>[(4632519,)]</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</si>
  <si>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</si>
  <si>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</si>
  <si>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</si>
  <si>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</si>
  <si>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SUBTRACT(YEAR(Date), YEAR(Birthday)) FROM Patient WHERE Date = '2534-10-06' AND UA = '8.4';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</si>
  <si>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</si>
  <si>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</si>
  <si>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</si>
  <si>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</si>
  <si>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</si>
  <si>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</si>
  <si>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COUNT(L.ID) FROM Laboratory L JOIN Patient P ON L.ID = P.ID WHERE P.First Date = '2013-06-06' AND P.Diagnosis = 'SJS' AND STRFTIME('%Y', L.Date) = '1995';</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</si>
  <si>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</si>
  <si>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</si>
  <si>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</si>
  <si>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</si>
  <si>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</si>
  <si>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T2.`Examination Date` = '2540-01-01';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</si>
  <si>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</si>
  <si>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</si>
  <si>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</si>
  <si>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'1979-03-25' AND T1.Date = '1993-09-27';</t>
  </si>
  <si>
    <t>SELECT T2.Symptoms FROM Patient AS T1 INNER JOIN Examination AS T2 ON T1.ID = T2.ID WHERE T1.Birthday = '1959-03-01' AND T2.`Examination Date` = '1993-09-27'</t>
  </si>
  <si>
    <t>[('error: no such column: T1.Date',)]</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</si>
  <si>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</si>
  <si>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</si>
  <si>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</si>
  <si>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</si>
  <si>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</si>
  <si>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SUBTRACT(SUM(T_CHO) WHERE Birthday = '1961-02-02' AND Date LIKE '1981-11-%', SUM(T_CHO) WHERE Birthday = '1961-02-02' AND Date LIKE '1981-12-%');</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</si>
  <si>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</si>
  <si>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</si>
  <si>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</si>
  <si>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</si>
  <si>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</si>
  <si>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</si>
  <si>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</si>
  <si>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</si>
  <si>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</si>
  <si>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</si>
  <si>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</si>
  <si>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</si>
  <si>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</si>
  <si>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Patient.ID FROM Patient INNER JOIN Laboratory ON Patient.ID = Laboratory.ID WHERE Laboratory.Date BETWEEN '1987-06-01' AND '1987-01-31' AND Laboratory.GPT &gt; 30 AND Laboratory.ALB &lt; 4;</t>
  </si>
  <si>
    <t>SELECT DISTINCT ID FROM Laboratory WHERE Date BETWEEN '1987-07-06' AND '1996-01-31' AND GPT &gt; 30 AND ALB &lt; 4</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</si>
  <si>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</si>
  <si>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</si>
  <si>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</si>
  <si>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</si>
  <si>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</si>
  <si>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Birthday LIKE '2507%'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</si>
  <si>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</si>
  <si>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</si>
  <si>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</si>
  <si>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</si>
  <si>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</si>
  <si>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</si>
  <si>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INNER JOIN Examination AS T2 ON T1.ID = T2.ID WHERE T2.Thrombosis = 2 AND T2.ANA = 'S' AND `aCL IgM` &gt; (AVG(`aCL IgM`) * 1.2);</t>
  </si>
  <si>
    <t>SELECT COUNT(*) FROM Examination WHERE Thrombosis = 2 AND `ANA Pattern` = 'S' AND `aCL IgM` &gt; (SELECT AVG(`aCL IgM`) * 1.2 FROM Examination WHERE Thrombosis = 2 AND `ANA Pattern` = 'S')</t>
  </si>
  <si>
    <t>[('error: misuse of aggregate: AVG()',)]</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</si>
  <si>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</si>
  <si>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</si>
  <si>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</si>
  <si>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</si>
  <si>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(CASE WHEN UA &lt;= 6.5 AND `U-PRO` &gt; 0 AND `U-PRO` &lt; 30 THEN 1 ELSE 0 END) * 100;</t>
  </si>
  <si>
    <t>SELECT CAST(SUM(CASE WHEN UA &lt;= 6.5 THEN 1 ELSE 0 END) AS REAL) * 100 / COUNT(ID) FROM Laboratory WHERE `U-PRO` &gt; 0 AND `U-PRO` &lt; 30</t>
  </si>
  <si>
    <t>[('error: no such column: UA',)]</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</si>
  <si>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</si>
  <si>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</si>
  <si>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</si>
  <si>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</si>
  <si>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</si>
  <si>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CAST(SUM(CASE WHEN Diagnosis = 'BEHCET' THEN 1 ELSE 0 END) AS REAL) * 100 / COUNT(CASE WHEN YEAR(`FIRST DATE`) = 1981 THEN 1 ELSE 0 END) FROM Patient WHERE SEX = 'M' AND YEAR(`FIRST DATE`) = 1981;</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</si>
  <si>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</si>
  <si>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</si>
  <si>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</si>
  <si>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</si>
  <si>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</si>
  <si>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</si>
  <si>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t>
  </si>
  <si>
    <t>SELECT DISTINCT T1.ID FROM Patient AS T1 INNER JOIN Laboratory AS T2 ON T1.ID = T2.ID WHERE T1.Admission = '-' AND T2.`T-BIL` &lt; 2.0 AND T2.Date LIKE '1991-10-%'</t>
  </si>
  <si>
    <t>[(30609,), (30609,), (30609,), (30609,), ('... truncated',)]</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</si>
  <si>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</si>
  <si>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</si>
  <si>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</si>
  <si>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</si>
  <si>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</si>
  <si>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COUNT(T1.ID) FROM Patient AS T1 INNER JOIN Examination AS T2 ON T1.ID = T2.ID WHERE T1.SEX = 'F' AND T1.Birthday BETWEEN '1980-01-01' AND '1989-12-31' AND T2.ANA &lt;&gt; 'พ';</t>
  </si>
  <si>
    <t>SELECT COUNT(DISTINCT T1.ID) FROM Patient AS T1 INNER JOIN Examination AS T2 ON T1.ID = T2.ID WHERE T2.`ANA Pattern` != 'P' AND STRFTIME('%Y', T1.Birthday) BETWEEN '1980' AND '1989' AND T1.SEX = 'F'</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</si>
  <si>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</si>
  <si>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</si>
  <si>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</si>
  <si>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</si>
  <si>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P.SEX FROM Patient AS P JOIN Examination AS E ON P.ID = E.ID WHERE E.Diagnosis = 'PSS' AND E.CRP &gt; 2 AND E.CRE = 1 AND E.LDH = 123;</t>
  </si>
  <si>
    <t>SELECT T1.SEX FROM Patient AS T1 INNER JOIN Examination AS T2 ON T1.ID = T2.ID INNER JOIN Laboratory AS T3 ON T3.ID = T2.ID WHERE T2.Diagnosis = 'PSS' AND T3.CRP = '2+' AND T3.CRE = 1.0 AND T3.LDH = 123</t>
  </si>
  <si>
    <t>[('error: no such column: E.CRP',)]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</si>
  <si>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</si>
  <si>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</si>
  <si>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</si>
  <si>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</si>
  <si>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Laboratory WHERE SEX = 'F' AND PLT &gt; 400 AND Diagnosis = 'SLE';</t>
  </si>
  <si>
    <t>SELECT AVG(T2.ALB) FROM Patient AS T1 INNER JOIN Laboratory AS T2 ON T1.ID = T2.ID WHERE T2.PLT &gt; 400 AND T1.Diagnosis = 'SLE' AND T1.SEX = 'F'</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</si>
  <si>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</si>
  <si>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</si>
  <si>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</si>
  <si>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</si>
  <si>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</si>
  <si>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COUNT(*) DESC LIMIT 1;</t>
  </si>
  <si>
    <t>SELECT Symptoms FROM Examination WHERE Diagnosis = 'SLE' GROUP BY Symptoms ORDER BY COUNT(Symptoms) DESC LIMIT 1</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</si>
  <si>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</si>
  <si>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</si>
  <si>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</si>
  <si>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</si>
  <si>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</si>
  <si>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P.First Date, P.Diagnosis FROM Patient AS P WHERE P.ID = 48473;</t>
  </si>
  <si>
    <t>SELECT `First Date`, Diagnosis FROM Patient WHERE ID = 48473</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</si>
  <si>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</si>
  <si>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</si>
  <si>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</si>
  <si>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</si>
  <si>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</si>
  <si>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count(ID) FROM Patient WHERE SEX = 'F' AND Diagnosis = 'APS';</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</si>
  <si>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</si>
  <si>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</si>
  <si>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</si>
  <si>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</si>
  <si>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</si>
  <si>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Laboratory AS T2 ON T1.ID = T2.ID WHERE YEAR(T2.Date) = 2540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</si>
  <si>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</si>
  <si>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</si>
  <si>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</si>
  <si>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</si>
  <si>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</si>
  <si>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</si>
  <si>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'%ITP%' THEN 1 ELSE 0 END) AS REAL) * 100 / SUM(CASE WHEN Diagnosis LIKE '%SLE%' THEN 1 ELSE 0 END);</t>
  </si>
  <si>
    <t>SELECT CAST(SUM(CASE WHEN Diagnosis = 'SLE' THEN 1 ELSE 0 END) AS REAL) * 100 / COUNT(ID) FROM Examination WHERE Symptoms = 'thrombocytopenia'</t>
  </si>
  <si>
    <t>[('error: no such column: Diagnosis',)]</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</si>
  <si>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</si>
  <si>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</si>
  <si>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</si>
  <si>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</si>
  <si>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</si>
  <si>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หาร(SUM(CASE WHEN SEX = 'F' THEN 1 ELSE 0 END), COUNT(*)) * 100 FROM Patient WHERE YEAR(Birthday) = '1980' AND Diagnosis = 'RA';</t>
  </si>
  <si>
    <t>SELECT CAST(SUM(CASE WHEN SEX = 'F' THEN 1 ELSE 0 END) AS REAL) * 100 / COUNT(ID) FROM Patient WHERE Diagnosis = 'RA' AND STRFTIME('%Y', Birthday) = '1980'</t>
  </si>
  <si>
    <t>[('error: no such function: หาร',)]</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</si>
  <si>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</si>
  <si>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</si>
  <si>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</si>
  <si>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</si>
  <si>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COUNT(Patient.ID) FROM Patient WHERE Patient.SEX = 'M' AND Patient.First Date BETWEEN '1995' AND '1997' AND Patient.Diagnosis = 'Behcet' AND Patient.Admission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</si>
  <si>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</si>
  <si>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</si>
  <si>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</si>
  <si>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</si>
  <si>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</si>
  <si>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count(P.ID) FROM Patient AS P WHERE P.SEX = 'F' AND P.ID IN (SELECT ID FROM Laboratory WHERE WBC &lt; 3.5);</t>
  </si>
  <si>
    <t>SELECT COUNT(T1.ID) FROM Patient AS T1 INNER JOIN Laboratory AS T2 ON T1.ID = T2.ID WHERE T2.WBC &lt; 3.5 AND T1.SEX = 'F'</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</si>
  <si>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</si>
  <si>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</si>
  <si>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</si>
  <si>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</si>
  <si>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</si>
  <si>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 Date`, `First Date`) FROM Examination WHERE ID = 821298;</t>
  </si>
  <si>
    <t>SELECT STRFTIME('%d', T3.`Examination Date`) - STRFTIME('%d', T1.`First Date`) FROM Patient AS T1 INNER JOIN Examination AS T3 ON T1.ID = T3.ID WHERE T1.ID = 821298</t>
  </si>
  <si>
    <t>[('error: no such column: First Date',)]</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</si>
  <si>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</si>
  <si>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</si>
  <si>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</si>
  <si>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</si>
  <si>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</si>
  <si>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 AND (UA &gt; 8.0 AND SEX = 'M' OR UA &gt; 6.5 AND SEX = 'F');</t>
  </si>
  <si>
    <t>SELECT CASE WHEN (T1.SEX = 'F' AND T2.UA &gt; 6.5) OR (T1.SEX = 'M' AND T2.UA &gt; 8.0) THEN true ELSE false END FROM Patient AS T1 INNER JOIN Laboratory AS T2 ON T1.ID = T2.ID WHERE T1.ID = 57266</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</si>
  <si>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</si>
  <si>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</si>
  <si>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</si>
  <si>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</si>
  <si>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</si>
  <si>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</si>
  <si>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</si>
  <si>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</si>
  <si>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</si>
  <si>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</si>
  <si>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</si>
  <si>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</si>
  <si>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P.ID, P.SEX, P.Birthday FROM Patient P JOIN Laboratory L ON P.ID = L.ID WHERE L.GOT &lt; 60 AND L.Date LIKE '1994%';</t>
  </si>
  <si>
    <t>SELECT DISTINCT T1.SEX, T1.Birthday FROM Patient AS T1 INNER JOIN Laboratory AS T2 ON T1.ID = T2.ID WHERE T2.GOT &lt; 60 AND STRFTIME('%Y', T2.Date) = '1994'</t>
  </si>
  <si>
    <t>[(43003, 'M', '1937-11-24'), (43003, 'M', '1937-11-24'), (57266, 'M', '1923-07-25'), (57266,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</si>
  <si>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</si>
  <si>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</si>
  <si>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</si>
  <si>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</si>
  <si>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</si>
  <si>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T1.ID FROM Patient AS T1 INNER JOIN Laboratory AS T2 ON T1.ID = T2.ID WHERE T1.SEX = 'M' AND T2.GPT &gt;= 60;</t>
  </si>
  <si>
    <t>SELECT DISTINCT T1.ID FROM Patient AS T1 INNER JOIN Laboratory AS T2 ON T1.ID = T2.ID WHERE T1.SEX = 'M' AND T2.GPT &gt;= 60</t>
  </si>
  <si>
    <t>[(81043,), (81043,), (81043,), (81043,),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</si>
  <si>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</si>
  <si>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</si>
  <si>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</si>
  <si>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</si>
  <si>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</si>
  <si>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Patient.Diagnosis FROM Patient JOIN Laboratory ON Patient.ID = Laboratory.ID WHERE Laboratory.GPT &gt; 60 ORDER BY Patient.Birthday ASC;</t>
  </si>
  <si>
    <t>SELECT DISTINCT T1.Diagnosis FROM Patient AS T1 INNER JOIN Laboratory AS T2 ON T1.ID = T2.ID WHERE T2.GPT &gt; 60 ORDER BY T1.Birthday ASC</t>
  </si>
  <si>
    <t>[('MRA',), ('MRA',), ('MRA',), ('MRA',),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</si>
  <si>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</si>
  <si>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</si>
  <si>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</si>
  <si>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</si>
  <si>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</si>
  <si>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</si>
  <si>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</si>
  <si>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</si>
  <si>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</si>
  <si>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</si>
  <si>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</si>
  <si>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</si>
  <si>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AS Age FROM Patient AS P JOIN Laboratory AS L ON P.ID = L.ID WHERE L.LDH BETWEEN 600 AND 800;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</si>
  <si>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</si>
  <si>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</si>
  <si>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</si>
  <si>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</si>
  <si>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</si>
  <si>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</si>
  <si>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</si>
  <si>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</si>
  <si>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</si>
  <si>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</si>
  <si>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</si>
  <si>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</si>
  <si>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'1982-04-01' AND P.ID IN (SELECT L.ID FROM Laboratory AS L WHERE L.ALP &lt; 300);</t>
  </si>
  <si>
    <t>SELECT T1.ID , CASE WHEN T2.ALP &lt; 300 THEN 'normal' ELSE 'abNormal' END FROM Patient AS T1 INNER JOIN Laboratory AS T2 ON T1.ID = T2.ID WHERE T1.Birthday = '1982-04-01'</t>
  </si>
  <si>
    <t>[(102490,)]</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</si>
  <si>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</si>
  <si>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</si>
  <si>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</si>
  <si>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</si>
  <si>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</si>
  <si>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P.ID, P.SEX, P.Birthday FROM Patient AS P JOIN Laboratory AS L ON P.ID = L.ID WHERE L.TP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</si>
  <si>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</si>
  <si>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</si>
  <si>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</si>
  <si>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</si>
  <si>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</si>
  <si>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</si>
  <si>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</si>
  <si>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</si>
  <si>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</si>
  <si>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</si>
  <si>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</si>
  <si>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</si>
  <si>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</si>
  <si>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</si>
  <si>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 FROM Patient WHERE SEX = 'M' AND ALB &lt;= 3.5 OR ALB &gt;= 5.5 ORDER BY Birthday DESC;</t>
  </si>
  <si>
    <t>SELECT DISTINCT T1.ID FROM Patient AS T1 INNER JOIN Laboratory AS T2 ON T1.ID = T2.ID WHERE T1.SEX = 'M' AND (T2.ALB &lt;= 3.5 OR T2.ALB &gt;= 5.5) ORDER BY T1.Birthday DESC</t>
  </si>
  <si>
    <t>[('error: no such column: ALB',)]</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</si>
  <si>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</si>
  <si>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</si>
  <si>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</si>
  <si>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</si>
  <si>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</si>
  <si>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T1.ID FROM Patient AS T1 JOIN Laboratory AS T2 ON T1.ID = T2.ID WHERE strftime('%Y', T1.Birthday) = '1982' AND T2.ALB BETWEEN 3.5 AND 5.5;</t>
  </si>
  <si>
    <t>SELECT CASE WHEN T2.ALB &gt;= 3.5 AND T2.ALB &lt;= 5.5 THEN 'normal' ELSE 'abnormal' END FROM Patient AS T1 INNER JOIN Laboratory AS T2 ON T1.ID = T2.ID WHERE STRFTIME('%Y', T1.Birthday) = '1982'</t>
  </si>
  <si>
    <t>[(102490,), (102490,), (102490,), (102490,), ('... truncated',)]</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</si>
  <si>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</si>
  <si>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</si>
  <si>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</si>
  <si>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</si>
  <si>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CAST(COUNT(Patient.ID) AS REAL) * 100 / COUNT(Patient.ID) FROM Patient WHERE CRE &gt; 8.0 AND Patient.SEX = 'F';</t>
  </si>
  <si>
    <t>SELECT CAST(SUM(CASE WHEN T2.UA &gt; 6.5 THEN 1 ELSE 0 END) AS REAL) * 100 / COUNT(T1.ID) FROM Patient AS T1 INNER JOIN Laboratory AS T2 ON T1.ID = T2.ID WHERE T1.SEX = 'F'</t>
  </si>
  <si>
    <t>[('error: no such column: CRE',)]</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</si>
  <si>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</si>
  <si>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</si>
  <si>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</si>
  <si>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</si>
  <si>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</si>
  <si>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AVG(UA) FROM Laboratory WHERE UA &lt; 8.0 AND SEX = 'M' OR UA &lt; 6.5 AND SEX = 'F' ORDER BY Date DESC LIMIT 1;</t>
  </si>
  <si>
    <t>SELECT AVG(T2.UA) FROM Patient AS T1 INNER JOIN Laboratory AS T2 ON T1.ID = T2.ID WHERE (T2.UA &lt; 6.5 AND T1.SEX = 'F') OR (T2.UA &lt; 8.0 AND T1.SEX = 'M') AND T2.Date = ( SELECT MAX(Date) FROM Laboratory )</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</si>
  <si>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</si>
  <si>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</si>
  <si>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</si>
  <si>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</si>
  <si>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</si>
  <si>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Patient.ID, Patient.SEX, Patient.Birthday FROM Patient JOIN Laboratory ON Patient.ID = Laboratory.ID WHERE Laboratory.UN &lt;= 29;</t>
  </si>
  <si>
    <t>SELECT DISTINCT T1.ID, T1.SEX, T1.Birthday FROM Patient AS T1 INNER JOIN Laboratory AS T2 ON T1.ID = T2.ID WHERE T2.UN = 29</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</si>
  <si>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</si>
  <si>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</si>
  <si>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</si>
  <si>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</si>
  <si>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</si>
  <si>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</si>
  <si>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</si>
  <si>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</si>
  <si>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</si>
  <si>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</si>
  <si>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</si>
  <si>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</si>
  <si>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</si>
  <si>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SEX = 'M' AND CRE &gt;= 1.5;</t>
  </si>
  <si>
    <t>SELECT COUNT(T1.ID) FROM Patient AS T1 INNER JOIN Laboratory AS T2 ON T1.ID = T2.ID WHERE T2.CRE &gt;= 1.5 AND T1.SEX = 'M'</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</si>
  <si>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</si>
  <si>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</si>
  <si>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</si>
  <si>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</si>
  <si>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</si>
  <si>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(SUM(CASE WHEN P.SEX = 'M' AND L.CRE &gt;= 1.5 THEN 1 ELSE 0 END) &gt; SUM(CASE WHEN P.SEX = 'F' AND L.CRE &gt;= 1.5 THEN 1 ELSE 0 END)) FROM Patient AS P JOIN Laboratory AS L ON P.ID = L.ID;</t>
  </si>
  <si>
    <t>SELECT CASE WHEN SUM(CASE WHEN T1.SEX = 'M' THEN 1 ELSE 0 END) &gt; SUM(CASE WHEN T1.SEX = 'F' THEN 1 ELSE 0 END) THEN 'True' ELSE 'False' END FROM Patient AS T1 INNER JOIN Laboratory AS T2 ON T1.ID = T2.ID WHERE T2.CRE &gt;= 1.5</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</si>
  <si>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</si>
  <si>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</si>
  <si>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</si>
  <si>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</si>
  <si>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</si>
  <si>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T1.T-BIL, T2.ID, T2.SEX, T2.Birthday FROM Laboratory AS T1 JOIN Patient AS T2 ON T1.ID = T2.ID WHERE T1.T-BIL = (SELECT MAX(T-BIL) FROM Laboratory);</t>
  </si>
  <si>
    <t>SELECT T2.`T-BIL`, T1.ID, T1.SEX, T1.Birthday FROM Patient AS T1 INNER JOIN Laboratory AS T2 ON T1.ID = T2.ID ORDER BY T2.`T-BIL` DESC LIMIT 1</t>
  </si>
  <si>
    <t>[('error: no such column: T1.T',)]</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</si>
  <si>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</si>
  <si>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</si>
  <si>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</si>
  <si>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</si>
  <si>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</si>
  <si>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GROUP_CONCAT(DISTINCT ID) FROM Patient WHERE ID IN (SELECT ID FROM Laboratory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</si>
  <si>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</si>
  <si>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</si>
  <si>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</si>
  <si>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</si>
  <si>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</si>
  <si>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</si>
  <si>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</si>
  <si>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FROM Patient AS P JOIN Laboratory AS L ON P.ID = L.ID GROUP BY P.ID ORDER BY P.Birthday DESC LIMIT 1;</t>
  </si>
  <si>
    <t>SELECT T1.ID, T2.`T-CHO` FROM Patient AS T1 INNER JOIN Laboratory AS T2 ON T1.ID = T2.ID ORDER BY T2.`T-CHO` DESC, T1.Birthday ASC LIMIT 1</t>
  </si>
  <si>
    <t>[('error: no such column: L.T',)]</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</si>
  <si>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</si>
  <si>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</si>
  <si>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</si>
  <si>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</si>
  <si>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</si>
  <si>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AVG(SUBTRACT(YEAR(NOW()), YEAR(Birthday)))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</si>
  <si>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</si>
  <si>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</si>
  <si>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</si>
  <si>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</si>
  <si>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</si>
  <si>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</si>
  <si>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P.ID, P.Diagnosis FROM Patient P JOIN Laboratory L ON P.ID = L.ID WHERE L.TG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</si>
  <si>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</si>
  <si>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</si>
  <si>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</si>
  <si>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</si>
  <si>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</si>
  <si>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</si>
  <si>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</si>
  <si>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</si>
  <si>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</si>
  <si>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</si>
  <si>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</si>
  <si>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</si>
  <si>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</si>
  <si>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</si>
  <si>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ID FROM Patient WHERE Admission = '-' AND ID IN (SELECT ID FROM Laboratory WHERE CPK &lt; 250);</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</si>
  <si>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</si>
  <si>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</si>
  <si>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</si>
  <si>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</si>
  <si>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</si>
  <si>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</si>
  <si>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T1.ID) FROM Patient AS T1 WHERE T1.Birthday BETWEEN '1936-01-01' AND '1956-12-31' AND T1.SEX = 'M' AND EXISTS (SELECT 1 FROM Laboratory WHERE Laboratory.ID = T1.ID AND CPK &gt;= 250);</t>
  </si>
  <si>
    <t>SELECT COUNT(DISTINCT T1.ID) FROM Patient AS T1 INNER JOIN Laboratory AS T2 ON T1.ID = T2.ID WHERE STRFTIME('%Y', T1.Birthday) BETWEEN '1936' AND '1956' AND T1.SEX = 'M' AND T2.CPK &gt;= 250</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</si>
  <si>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</si>
  <si>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</si>
  <si>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</si>
  <si>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</si>
  <si>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 (YEAR (current_timestamp), YEAR (P.Birthday))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</si>
  <si>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</si>
  <si>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</si>
  <si>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</si>
  <si>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</si>
  <si>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</si>
  <si>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</si>
  <si>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P.ID, L.GLU FROM Patient AS P JOIN Laboratory AS L ON P.ID = L.ID WHERE YEAR(P.First Date) = 1991 AND L.GLU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</si>
  <si>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</si>
  <si>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</si>
  <si>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</si>
  <si>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</si>
  <si>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</si>
  <si>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</si>
  <si>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P.ID, P.SEX, P.Birthday FROM Patient AS P JOIN Laboratory AS L ON P.ID = L.ID WHERE L.WBC &lt;= 3.5 OR L.WBC &gt;= 9.0 GROUP BY P.SEX, P.ID ORDER BY P.Birthday;</t>
  </si>
  <si>
    <t>SELECT DISTINCT T1.ID, T1.SEX, T1.Birthday FROM Patient AS T1 INNER JOIN Laboratory AS T2 ON T1.ID = T2.ID WHERE T2.WBC &lt;= 3.5 OR T2.WBC &gt;= 9.0 GROUP BY T1.SEX,T1.ID ORDER BY T1.Birthday ASC</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</si>
  <si>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</si>
  <si>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</si>
  <si>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</si>
  <si>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</si>
  <si>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</si>
  <si>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P.ID, SUBTRACT(YEAR(CURRENT_TIMESTAMP), YEAR(P.Birthday)) AS Age, P.Diagnosis FROM Patient AS P JOIN Examination AS E ON P.ID = E.ID WHERE E.RBC &lt; 1.61;</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</si>
  <si>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</si>
  <si>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</si>
  <si>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</si>
  <si>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</si>
  <si>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</si>
  <si>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</si>
  <si>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Patient.Admission FROM Patient JOIN Laboratory ON Patient.ID = Laboratory.ID WHERE Patient.SEX = 'F' AND SUBTRACT(YEAR(CURRENT_TIMESTAMP), YEAR(Patient.Birthday)) &gt;= 50 AND (Laboratory.RBC &lt;= 3.5 OR Laboratory.RBC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</si>
  <si>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</si>
  <si>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</si>
  <si>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</si>
  <si>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</si>
  <si>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</si>
  <si>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</si>
  <si>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p JOIN Laboratory l ON p.ID = l.ID WHERE p.Admission = '-' AND l.HGB &lt; 10;</t>
  </si>
  <si>
    <t>SELECT DISTINCT T1.ID, T1.SEX FROM Patient AS T1 INNER JOIN Laboratory AS T2 ON T1.ID = T2.ID WHERE T2.HGB &lt; 10 AND T1.Admission = '-'</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</si>
  <si>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</si>
  <si>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</si>
  <si>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</si>
  <si>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</si>
  <si>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</si>
  <si>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P.Birthday IS NOT NULL ORDER BY P.Birthday DESC LIMIT 1;</t>
  </si>
  <si>
    <t>SELECT T1.ID, T1.SEX FROM Patient AS T1 INNER JOIN Laboratory AS T2 ON T1.ID = T2.ID WHERE T1.Diagnosis = 'SLE' AND T2.HGB &gt; 10 AND T2.HGB &lt; 17 ORDER BY T1.Birthday ASC LIMIT 1</t>
  </si>
  <si>
    <t>[(2803470, 'F')]</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</si>
  <si>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</si>
  <si>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</si>
  <si>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</si>
  <si>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</si>
  <si>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</si>
  <si>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SUBTRACT(YEAR(CURRENT_TIMESTAMP), YEAR(p.Birthday)) AS Age FROM Patient p JOIN Laboratory l ON p.ID = l.ID WHERE l.HCT &gt;= 52 GROUP BY p.ID HAVING COUNT(l.ID)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</si>
  <si>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</si>
  <si>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</si>
  <si>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</si>
  <si>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</si>
  <si>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</si>
  <si>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</si>
  <si>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AVG(HCT) FROM Laboratory WHERE strftime('%Y', Date) = '1991' AND HCT &lt; 29;</t>
  </si>
  <si>
    <t>SELECT AVG(T2.HCT) FROM Patient AS T1 INNER JOIN Laboratory AS T2 ON T1.ID = T2.ID WHERE T2.HCT &lt; 29 AND STRFTIME('%Y', T2.Date) = '1991'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</si>
  <si>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</si>
  <si>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</si>
  <si>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</si>
  <si>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</si>
  <si>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</si>
  <si>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SUM(CASE WHEN PLT &lt; 100 THEN 1 ELSE 0 END) - SUM(CASE WHEN PLT &gt; 400 THEN 1 ELSE 0 END) FROM Laboratory WHERE PLT &lt; 100 OR PLT &gt; 400;</t>
  </si>
  <si>
    <t>SELECT SUM(CASE WHEN T2.PLT &lt;= 100 THEN 1 ELSE 0 END) - SUM(CASE WHEN T2.PLT &gt;= 400 THEN 1 ELSE 0 END) FROM Patient AS T1 INNER JOIN Laboratory AS T2 ON T1.ID = T2.ID</t>
  </si>
  <si>
    <t>[(-555,)]</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</si>
  <si>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</si>
  <si>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</si>
  <si>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</si>
  <si>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</si>
  <si>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</si>
  <si>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P.ID FROM Patient AS P JOIN Laboratory AS L ON P.ID = L.ID WHERE YEAR(L.Date) = 1984 AND SUBTRACT(YEAR(CURRENT_TIMESTAMP), YEAR(P.Birthday)) &lt; 50 AND L.PLT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</si>
  <si>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</si>
  <si>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</si>
  <si>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</si>
  <si>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</si>
  <si>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</si>
  <si>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</si>
  <si>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CAST(SUM(CASE WHEN T1.SEX = 'F' AND SUBTRACT(YEAR(CURRENT_TIMESTAMP), YEAR(T1.Birthday)) &gt; 55 AND T1.PT &gt;= 14 THEN 1 ELSE 0 END) AS REAL) / SUM(CASE WHEN SUBTRACT(YEAR(CURRENT_TIMESTAMP), YEAR(T1.Birthday)) &gt; 55 THEN 1 ELSE 0 END) * 100 FROM Patient AS T1;</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</si>
  <si>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</si>
  <si>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</si>
  <si>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</si>
  <si>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</si>
  <si>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</si>
  <si>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</si>
  <si>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p.ID FROM Patient AS p WHERE p.First Date &gt; '1993-01-01' AND p.Diagnosis IN (SELECT Diagnosis FROM Patient WHERE Diagnosis IS NOT NULL) AND EXISTS (SELECT 1 FROM Laboratory AS l WHERE l.ID = p.ID AND l.PT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</si>
  <si>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</si>
  <si>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</si>
  <si>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</si>
  <si>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</si>
  <si>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</si>
  <si>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</si>
  <si>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APTT &lt; 45;</t>
  </si>
  <si>
    <t>SELECT COUNT(T1.ID) FROM Patient AS T1 INNER JOIN Laboratory AS T2 ON T1.ID = T2.ID WHERE T2.Date &gt; '1997-01-01' AND T2.APTT &gt;= 45</t>
  </si>
  <si>
    <t>[('error: no such column: APTT',)]</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</si>
  <si>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</si>
  <si>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</si>
  <si>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</si>
  <si>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</si>
  <si>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Patient.ID) FROM Patient JOIN Examination ON Patient.ID = Examination.ID WHERE Examination.APTT &gt; 45 AND Thrombosis = 0;</t>
  </si>
  <si>
    <t>SELECT COUNT(DISTINCT T1.ID) FROM Patient AS T1 INNER JOIN Laboratory AS T2 ON T1.ID = T2.ID INNER JOIN Examination AS T3 ON T3.ID = T2.ID WHERE T3.Thrombosis = 0 AND T2.APTT &gt; 45</t>
  </si>
  <si>
    <t>[('error: no such column: Examination.APTT',)]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</si>
  <si>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</si>
  <si>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</si>
  <si>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</si>
  <si>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</si>
  <si>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COUNT(T1.ID) FROM Patient AS T1 INNER JOIN Laboratory AS T2 ON T1.ID = T2.ID WHERE T1.SEX = 'M' AND T2.WBC &gt; 3.5 AND T2.WBC &lt; 9.0 AND (T2.FG &lt;= 150 OR T2.FG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</si>
  <si>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</si>
  <si>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</si>
  <si>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</si>
  <si>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</si>
  <si>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</si>
  <si>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count(DISTINCT Patient.ID) FROM Patient WHERE Birthday &gt; '1980-01-01' AND Patient.ID IN (SELECT ID FROM Laboratory WHERE FG &lt; 150 OR 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</si>
  <si>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</si>
  <si>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</si>
  <si>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</si>
  <si>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</si>
  <si>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</si>
  <si>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T1.Diagnosis FROM Patient AS T1 JOIN Examination AS T2 ON T1.ID = T2.ID WHERE T2.U_PRO &gt;= 30;</t>
  </si>
  <si>
    <t>SELECT T1.Diagnosis FROM Patient AS T1 INNER JOIN Laboratory AS T2 ON T1.ID = T2.ID WHERE T2.`U-PRO` &gt;= 30</t>
  </si>
  <si>
    <t>[('error: no such column: T2.U_PRO',)]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</si>
  <si>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</si>
  <si>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</si>
  <si>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</si>
  <si>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</si>
  <si>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</si>
  <si>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Patient.ID FROM Patient JOIN Laboratory ON Patient.ID = Laboratory.ID WHERE Laboratory.U_PRO BETWEEN 0 AND 30 AND Patient.Diagnosis = 'SLE';</t>
  </si>
  <si>
    <t>SELECT DISTINCT T1.ID FROM Patient AS T1 INNER JOIN Laboratory AS T2 ON T1.ID = T2.ID WHERE T2.`U-PRO` &gt; 0 AND T2.`U-PRO` &lt; 30 AND T1.Diagnosis = 'SLE'</t>
  </si>
  <si>
    <t>[('error: no such column: Laboratory.U_PRO',)]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</si>
  <si>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</si>
  <si>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</si>
  <si>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</si>
  <si>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</si>
  <si>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</si>
  <si>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Patient.ID) FROM Patient JOIN Laboratory ON Patient.ID = Laboratory.ID WHERE Laboratory.IGG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</si>
  <si>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</si>
  <si>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</si>
  <si>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</si>
  <si>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</si>
  <si>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</si>
  <si>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Laboratory AS T2 ON T1.ID = T2.ID WHERE T2.IGG &gt; 900 AND T2.IGG &lt; 2000 AND T1.Diagnosis IS NOT NULL;</t>
  </si>
  <si>
    <t>SELECT COUNT(T1.ID) FROM Patient AS T1 INNER JOIN Laboratory AS T2 ON T1.ID = T2.ID INNER JOIN Examination AS T3 ON T3.ID = T2.ID WHERE T2.IGG BETWEEN 900 AND 2000 AND T3.Symptoms IS NOT NULL</t>
  </si>
  <si>
    <t>[(1764,)]</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</si>
  <si>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</si>
  <si>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</si>
  <si>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</si>
  <si>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</si>
  <si>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</si>
  <si>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</si>
  <si>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</si>
  <si>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</si>
  <si>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</si>
  <si>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</si>
  <si>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</si>
  <si>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</si>
  <si>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 FROM Patient WHERE IGA &gt; 80 AND IGA &lt; 500 AND YEAR(`First Date`) &gt;= 1990;</t>
  </si>
  <si>
    <t>SELECT COUNT(T1.ID) FROM Patient AS T1 INNER JOIN Laboratory AS T2 ON T1.ID = T2.ID WHERE T2.IGA BETWEEN 80 AND 500 AND  strftime('%Y',  T1.`First Date`) &gt; '1990'</t>
  </si>
  <si>
    <t>[('error: no such column: IGA',)]</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</si>
  <si>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</si>
  <si>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</si>
  <si>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</si>
  <si>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</si>
  <si>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</si>
  <si>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</si>
  <si>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</si>
  <si>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</si>
  <si>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</si>
  <si>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</si>
  <si>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</si>
  <si>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</si>
  <si>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COUNT(ID) FROM Patient WHERE ID IN (SELECT PatientID FROM Laboratory WHERE CRP = '+') AND ID NOT IN (SELECT ID FROM Patient WHERE Description IS NOT NULL);</t>
  </si>
  <si>
    <t>SELECT COUNT(T1.ID) FROM Patient AS T1 INNER JOIN Laboratory AS T2 ON T1.ID = T2.ID WHERE (T2.CRP = '+' ) AND T1.Description IS NULL</t>
  </si>
  <si>
    <t>[('error: no such column: PatientID',)]</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</si>
  <si>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</si>
  <si>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</si>
  <si>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</si>
  <si>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</si>
  <si>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</si>
  <si>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COUNT(Patient.ID)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</si>
  <si>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</si>
  <si>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</si>
  <si>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</si>
  <si>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</si>
  <si>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</si>
  <si>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COUNT(T1.ID) FROM Patient AS T1 JOIN Examination AS T2 ON T1.ID = T2.ID WHERE T2.RA IN ('-', '+-') AND T2.KCT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</si>
  <si>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</si>
  <si>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</si>
  <si>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</si>
  <si>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</si>
  <si>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</si>
  <si>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</si>
  <si>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DISTINCT Diagnosis FROM Patient WHERE Birthday &gt;= '1985-01-01' AND RA IN ('-', '+-');</t>
  </si>
  <si>
    <t>SELECT T1.Diagnosis FROM Patient AS T1 INNER JOIN Laboratory AS T2 ON T1.ID = T2.ID WHERE (T2.RA = '-' OR T2.RA = '+-') AND T1.Birthday &gt; '1985-01-01'</t>
  </si>
  <si>
    <t>[('error: no such column: 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</si>
  <si>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</si>
  <si>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</si>
  <si>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</si>
  <si>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</si>
  <si>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</si>
  <si>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</si>
  <si>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</si>
  <si>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</si>
  <si>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</si>
  <si>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</si>
  <si>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</si>
  <si>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</si>
  <si>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</si>
  <si>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COUNT(T1.ID) FROM Patient AS T1 JOIN Examination AS T2 ON T1.ID = T2.ID WHERE T2.RF &lt; 20 AND T2.Thrombosis = '0';</t>
  </si>
  <si>
    <t>SELECT COUNT(DISTINCT T1.ID) FROM Examination AS T1 INNER JOIN Laboratory AS T2 ON T1.ID = T2.ID WHERE T2.RF &lt; 20 AND T1.Thrombosis = 0</t>
  </si>
  <si>
    <t>[('error: no such column: T2.RF',)]</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</si>
  <si>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</si>
  <si>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</si>
  <si>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</si>
  <si>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</si>
  <si>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</si>
  <si>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</si>
  <si>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</si>
  <si>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</si>
  <si>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</si>
  <si>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</si>
  <si>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</si>
  <si>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T1.ID FROM Patient AS T1 JOIN Examination AS T2 ON T1.ID = T2.ID WHERE T2.HCT &lt; 29 OR T2.HCT &gt; 52 ORDER BY T2.aCL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</si>
  <si>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</si>
  <si>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</si>
  <si>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</si>
  <si>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</si>
  <si>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</si>
  <si>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</si>
  <si>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</si>
  <si>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COUNT(T1.ID) FROM Patient AS T1 INNER JOIN Examination AS T2 ON T1.ID = T2.ID WHERE T2.Thrombosis = 'Yes' AND T2.C4 &gt; 10;</t>
  </si>
  <si>
    <t>SELECT COUNT(DISTINCT T1.ID) FROM Patient AS T1 INNER JOIN Laboratory AS T2 ON T1.ID = T2.ID WHERE T2.C4 &gt; 10 AND T1.Diagnosis = 'APS'</t>
  </si>
  <si>
    <t>[('error: no such column: T2.C4',)]</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</si>
  <si>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</si>
  <si>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</si>
  <si>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</si>
  <si>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</si>
  <si>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</si>
  <si>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</si>
  <si>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</si>
  <si>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</si>
  <si>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</si>
  <si>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</si>
  <si>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</si>
  <si>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Birthday FROM Patient WHERE Diagnosis IN (SELECT Diagnosis FROM Patient) AND RNP NOT IN ('-', '+-') ORDER BY Birthday ASC LIMIT 1;</t>
  </si>
  <si>
    <t>SELECT T1.Birthday FROM Patient AS T1 INNER JOIN Laboratory AS T2 ON T1.ID = T2.ID WHERE T2.RNP != '-' OR '+-' ORDER BY T1.Birthday DESC LIMIT 1</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</si>
  <si>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</si>
  <si>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</si>
  <si>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</si>
  <si>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</si>
  <si>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</si>
  <si>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COUNT(Patient.ID) FROM Patient WHERE Patient.ID IN (SELECT ID FROM Examination WHERE SM IN ('-', '+-')) AND Thrombosis = 0;</t>
  </si>
  <si>
    <t>SELECT COUNT(T1.ID) FROM Examination AS T1 INNER JOIN Laboratory AS T2 ON T1.ID = T2.ID WHERE T2.SM IN ('negative','0') AND T1.Thrombosis = 0</t>
  </si>
  <si>
    <t>[('error: no such column: 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</si>
  <si>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</si>
  <si>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</si>
  <si>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</si>
  <si>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</si>
  <si>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ID FROM Patient WHERE RNP NOT IN ('ลบ', '0') ORDER BY Birthday ASC LIMIT 3;</t>
  </si>
  <si>
    <t>SELECT T1.ID FROM Patient AS T1 INNER JOIN Laboratory AS T2 ON T1.ID = T2.ID WHERE T2.SM NOT IN ('negative','0') ORDER BY T1.Birthday DESC LIMIT 3</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</si>
  <si>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</si>
  <si>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</si>
  <si>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</si>
  <si>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</si>
  <si>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</si>
  <si>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</si>
  <si>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</si>
  <si>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</si>
  <si>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</si>
  <si>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</si>
  <si>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</si>
  <si>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</si>
  <si>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</si>
  <si>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T1.ID) FROM Patient AS T1 INNER JOIN Laboratory AS T2 ON T1.ID = T2.ID WHERE T2.SC170 IN ('negative', '0') AND T1.SEX = 'F' AND T1.Symptoms IS NULL;</t>
  </si>
  <si>
    <t>SELECT COUNT(DISTINCT T1.ID) FROM Patient AS T1 INNER JOIN Laboratory AS T2 ON T1.ID = T2.ID INNER JOIN Examination AS T3 ON T3.ID = T2.ID WHERE (T2.SC170 = 'negative' OR T2.SC170 = '0') AND T1.SEX = 'F' AND T3.Symptoms IS NULL</t>
  </si>
  <si>
    <t>[('error: no such column: T1.Symptoms',)]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</si>
  <si>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</si>
  <si>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</si>
  <si>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</si>
  <si>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</si>
  <si>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IN ('-','+-') AND YEAR(Patient.First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</si>
  <si>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</si>
  <si>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</si>
  <si>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</si>
  <si>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</si>
  <si>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</si>
  <si>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P.ID FROM Patient AS P JOIN Laboratory AS L ON P.ID = L.ID WHERE L.SSA NOT IN ('ลบ', '0') AND P.First Date = (SELECT MIN(First Date) FROM Patient);</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</si>
  <si>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</si>
  <si>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</si>
  <si>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</si>
  <si>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</si>
  <si>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</si>
  <si>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</si>
  <si>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ID) FROM Examination WHERE SSB = 'negative' AND Diagnosis = 'SLE';</t>
  </si>
  <si>
    <t>SELECT COUNT(DISTINCT T1.ID) FROM Patient AS T1 INNER JOIN Laboratory AS T2 ON T1.ID = T2.ID WHERE T2.SSB = 'negative' OR '0' AND T1.Diagnosis = 'SLE'</t>
  </si>
  <si>
    <t>[('error: no such column: 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</si>
  <si>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</si>
  <si>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</si>
  <si>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</si>
  <si>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</si>
  <si>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Patient.ID) FROM Patient JOIN Examination ON Patient.ID = Examination.ID WHERE Examination.SSB IN ('ลบ', '0') AND Examination.Symptoms IS NOT NULL;</t>
  </si>
  <si>
    <t>SELECT COUNT(DISTINCT T1.ID) FROM Examination AS T1 INNER JOIN Laboratory AS T2 ON T1.ID = T2.ID WHERE T2.SSB = 'negative' OR '0' AND T1.Symptoms IS NOT NULL</t>
  </si>
  <si>
    <t>[('error: no such column: Examination.SSB',)]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</si>
  <si>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</si>
  <si>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</si>
  <si>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</si>
  <si>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</si>
  <si>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JOIN Laboratory ON Patient.ID = Laboratory.ID WHERE CENTROMEA IN('-', '+-') AND SSB IN('-', '+-') AND SEX = 'M';</t>
  </si>
  <si>
    <t>SELECT COUNT(DISTINCT T1.ID) FROM Patient AS T1 INNER JOIN Laboratory AS T2 ON T1.ID = T2.ID WHERE T2.CENTROMEA IN ('negative', '0') AND T2.SSB IN ('negative', '0') AND T1.SEX = 'M'</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</si>
  <si>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</si>
  <si>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</si>
  <si>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</si>
  <si>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</si>
  <si>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</si>
  <si>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</si>
  <si>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</si>
  <si>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</si>
  <si>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</si>
  <si>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</si>
  <si>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</si>
  <si>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</si>
  <si>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JOIN Laboratory ON Patient.ID = Laboratory.ID WHERE DNA &lt; 8 AND Laboratory.DNA IS NULL;</t>
  </si>
  <si>
    <t>SELECT COUNT(DISTINCT T1.ID) FROM Patient AS T1 INNER JOIN Laboratory AS T2 ON T1.ID = T2.ID WHERE T2.DNA &lt; 8 AND T1.Description IS NULL</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</si>
  <si>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</si>
  <si>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</si>
  <si>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</si>
  <si>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</si>
  <si>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COUNT(Patient.ID) FROM Patient JOIN Laboratory ON Patient.ID = Laboratory.ID WHERE Laboratory.IGG BETWEEN 900 AND 2000 AND Patient.Admission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</si>
  <si>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</si>
  <si>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</si>
  <si>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</si>
  <si>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</si>
  <si>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</si>
  <si>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</si>
  <si>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CAST(COUNT(CASE WHEN T1.GOT &gt;= 60 AND T1.Diagnosis = 'SLE' THEN T1.ID ELSE NULL END) AS REAL) / COUNT(T1.ID) FROM Laboratory AS T1;</t>
  </si>
  <si>
    <t>SELECT COUNT(CASE WHEN T1.Diagnosis LIKE '%SLE%' THEN T1.ID ELSE 0 END) / COUNT(T1.ID) FROM Patient AS T1 INNER JOIN Laboratory AS T2 ON T1.ID = T2.ID WHERE T2.`GOT` &gt;= 60</t>
  </si>
  <si>
    <t>[('error: no such column: T1.Diagnosis',)]</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</si>
  <si>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</si>
  <si>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</si>
  <si>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</si>
  <si>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</si>
  <si>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COUNT(T1.ID) FROM Patient AS T1 JOIN Laboratory AS T2 ON T1.ID = T2.ID WHERE T1.SEX = 'M' AND T2.GOT &lt; 60;</t>
  </si>
  <si>
    <t>SELECT COUNT(T1.ID) FROM Patient AS T1 INNER JOIN Laboratory AS T2 ON T1.ID = T2.ID WHERE T2.GOT &lt; 60 AND T1.SEX = 'M'</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</si>
  <si>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</si>
  <si>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</si>
  <si>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</si>
  <si>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</si>
  <si>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</si>
  <si>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ID FROM Laboratory WHERE GOT &gt;= 60);</t>
  </si>
  <si>
    <t>SELECT T1.Birthday FROM Patient AS T1 INNER JOIN Laboratory AS T2 ON T1.ID = T2.ID WHERE T2.GOT &gt;= 60 ORDER BY T1.Birthday DESC LIMIT 1</t>
  </si>
  <si>
    <t>[('1922-12-01',)]</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</si>
  <si>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</si>
  <si>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</si>
  <si>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</si>
  <si>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</si>
  <si>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</si>
  <si>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Birthday FROM Patient ORDER BY GPT DESC LIMIT 3;</t>
  </si>
  <si>
    <t>SELECT T1.Birthday FROM Patient AS T1 INNER JOIN Laboratory AS T2 ON T1.ID = T2.ID WHERE T2.GPT &lt; 60 ORDER BY T2.GPT DESC LIMIT 3</t>
  </si>
  <si>
    <t>[('error: no such column: GPT',)]</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</si>
  <si>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</si>
  <si>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</si>
  <si>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</si>
  <si>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</si>
  <si>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</si>
  <si>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COUNT(ID) FROM Patient WHERE GOT &lt; 60 AND SEX = 'M';</t>
  </si>
  <si>
    <t>[('error: no such column: GOT',)]</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</si>
  <si>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</si>
  <si>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</si>
  <si>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</si>
  <si>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</si>
  <si>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MIN(`First Date`) FROM Patient WHERE ID IN (SELECT ID FROM Laboratory WHERE `LDH` &lt; 500);</t>
  </si>
  <si>
    <t>SELECT T1.`First Date` FROM Patient AS T1 INNER JOIN Laboratory AS T2 ON T1.ID = T2.ID WHERE T2.LDH &lt; 500 ORDER BY T2.LDH ASC LIMIT 1</t>
  </si>
  <si>
    <t>[('1973-01-30',)]</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</si>
  <si>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</si>
  <si>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</si>
  <si>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</si>
  <si>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</si>
  <si>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</si>
  <si>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First Date FROM Patient WHERE ID = (SELECT ID FROM Patient ORDER BY First Date DESC LIMIT 1) AND ID IN (SELECT ID FROM Laboratory WHERE LDH &gt;= 500);</t>
  </si>
  <si>
    <t>SELECT T1.`First Date` FROM Patient AS T1 INNER JOIN Laboratory AS T2 ON T1.ID = T2.ID WHERE T2.LDH &gt;= 500 ORDER BY T1.`First Date` DESC LIMIT 1</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</si>
  <si>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</si>
  <si>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</si>
  <si>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</si>
  <si>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</si>
  <si>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</si>
  <si>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count(DISTINCT Patient.ID) FROM Patient JOIN Laboratory ON Patient.ID = Laboratory.ID WHERE ALP &gt;= 300 AND 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</si>
  <si>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</si>
  <si>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</si>
  <si>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</si>
  <si>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</si>
  <si>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</si>
  <si>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</si>
  <si>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count(ID)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</si>
  <si>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</si>
  <si>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</si>
  <si>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</si>
  <si>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</si>
  <si>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</si>
  <si>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</si>
  <si>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</si>
  <si>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DISTINCT Diagnosis FROM Patient WHERE ID IN (SELECT ID FROM Examination WHERE 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</si>
  <si>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</si>
  <si>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</si>
  <si>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</si>
  <si>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</si>
  <si>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</si>
  <si>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</si>
  <si>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COUNT(Patient.ID) FROM Patient WHERE Patient.Diagnosis = 'SJS' AND EXISTS (SELECT 1 FROM Laboratory WHERE Laboratory.TP &gt; 6.0 AND Laboratory.TP &lt; 8.5 AND Laboratory.ID = Patient.ID);</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</si>
  <si>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</si>
  <si>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</si>
  <si>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</si>
  <si>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</si>
  <si>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</si>
  <si>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</si>
  <si>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&gt; 3.5 AND ALB &lt; 5.5 ORDER BY ALB DESC LIMIT 1;</t>
  </si>
  <si>
    <t>SELECT Date FROM Laboratory WHERE ALB &gt; 3.5 AND ALB &lt; 5.5 ORDER BY ALB DESC LIMIT 1</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</si>
  <si>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</si>
  <si>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</si>
  <si>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</si>
  <si>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</si>
  <si>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</si>
  <si>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count(P.ID) FROM Patient AS P WHERE P.SEX = 'M' AND EXISTS (SELECT 1 FROM Laboratory AS L WHERE L.ID = P.ID AND L.ALB &gt; 3.5 AND L.ALB &lt; 5.5 AND L.TP BETWEEN 6.0 AND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</si>
  <si>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</si>
  <si>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</si>
  <si>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</si>
  <si>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</si>
  <si>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</si>
  <si>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</si>
  <si>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Diagnosis = 'F' AND UA &gt; 6.50;</t>
  </si>
  <si>
    <t>SELECT T3.`aCL IgG`, T3.`aCL IgM`, T3.`aCL IgA` FROM Patient AS T1 INNER JOIN Laboratory AS T2 ON T1.ID = T2.ID INNER JOIN Examination AS T3 ON T3.ID = T2.ID WHERE T1.SEX = 'F' AND T2.UA &gt; 6.5 ORDER BY T2.UA DESC LIMIT 1</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</si>
  <si>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</si>
  <si>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</si>
  <si>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</si>
  <si>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</si>
  <si>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</si>
  <si>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</si>
  <si>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</si>
  <si>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</si>
  <si>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</si>
  <si>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</si>
  <si>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</si>
  <si>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</si>
  <si>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Patient.ID FROM Patient JOIN Laboratory ON Patient.ID = Laboratory.ID WHERE CRE &lt; 1.5 AND `aCL IgA` = (SELECT MAX(`aCL IgA`) FROM Laboratory);</t>
  </si>
  <si>
    <t>SELECT T2.ID FROM Laboratory AS T1 INNER JOIN Examination AS T2 ON T1.ID = T2.ID WHERE T1.CRE &lt; 1.5 ORDER BY T2.`aCL IgA` DESC LIMIT 1</t>
  </si>
  <si>
    <t>[('error: no such column: aCL 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</si>
  <si>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</si>
  <si>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</si>
  <si>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</si>
  <si>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</si>
  <si>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COUNT(DISTINCT Patient.ID) FROM Patient JOIN Examination ON Patient.ID = Examination.ID WHERE Examination.T_BIL &gt;= 2.0 AND Examination.ANA LIKE '%P%';</t>
  </si>
  <si>
    <t>SELECT COUNT(T1.ID) FROM Patient AS T1 INNER JOIN Laboratory AS T2 ON T1.ID = T2.ID INNER JOIN Examination AS T3 ON T1.ID = T3.ID WHERE T2.`T-BIL` &gt;= 2 AND T3.`ANA Pattern` LIKE '%P%'</t>
  </si>
  <si>
    <t>[('error: no such column: Examination.T_BIL',)]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</si>
  <si>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</si>
  <si>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</si>
  <si>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</si>
  <si>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</si>
  <si>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MAX(ANA) FROM Examination WHERE T_BIL &lt; 2.0;</t>
  </si>
  <si>
    <t>SELECT T3.ANA FROM Patient AS T1 INNER JOIN Laboratory AS T2 ON T1.ID = T2.ID INNER JOIN Examination AS T3 ON T1.ID = T3.ID WHERE T2.`T-BIL` &lt; 2.0 ORDER BY T2.`T-BIL` DESC LIMIT 1</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</si>
  <si>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</si>
  <si>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</si>
  <si>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</si>
  <si>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</si>
  <si>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count(Patient.ID) FROM Patient JOIN Examination ON Patient.ID = Examination.ID WHERE T_CHO &gt;= 250 AND KCT = '-';</t>
  </si>
  <si>
    <t>SELECT COUNT(T1.ID) FROM Patient AS T1 INNER JOIN Laboratory AS T2 ON T1.ID = T2.ID INNER JOIN Examination AS T3 ON T1.ID = T3.ID WHERE T2.`T-CHO` &gt;= 250 AND T3.KCT = '-'</t>
  </si>
  <si>
    <t>[('error: no such column: 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</si>
  <si>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</si>
  <si>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</si>
  <si>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</si>
  <si>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</si>
  <si>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COUNT(Patient.ID) FROM Patient JOIN Examination ON Patient.ID = Examination.ID WHERE Examination.ANA Pattern = 'P' AND Examination.T_CHO &lt; 250;</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</si>
  <si>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</si>
  <si>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</si>
  <si>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</si>
  <si>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</si>
  <si>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</si>
  <si>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</si>
  <si>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INNER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</si>
  <si>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</si>
  <si>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</si>
  <si>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</si>
  <si>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</si>
  <si>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</si>
  <si>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</si>
  <si>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</si>
  <si>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</si>
  <si>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</si>
  <si>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</si>
  <si>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</si>
  <si>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</si>
  <si>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</si>
  <si>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Patient.ID FROM Patient JOIN Examination ON Patient.ID = Examination.ID WHERE Examination.Thrombosis = 0 AND Examination.CPK &lt; 250;</t>
  </si>
  <si>
    <t>SELECT DISTINCT T1.ID FROM Laboratory AS T1 INNER JOIN Examination AS T2 ON T1.ID = T2.ID WHERE T2.Thrombosis = 0 AND T1.CPK &lt; 250</t>
  </si>
  <si>
    <t>[('error: no such column: Examination.CPK',)]</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</si>
  <si>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</si>
  <si>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</si>
  <si>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</si>
  <si>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</si>
  <si>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</si>
  <si>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COUNT(DISTINCT Patient.ID) FROM Patient JOIN Laboratory ON Patient.ID = Laboratory.ID WHERE Laboratory.CPK &lt; 250 AND (Laboratory.KCT = '+' OR Laboratory.RVVT = '+' OR Laboratory.LAC = '+');</t>
  </si>
  <si>
    <t>SELECT COUNT(T1.ID) FROM Patient AS T1 INNER JOIN Laboratory AS T2 ON T1.ID = T2.ID INNER JOIN Examination AS T3 ON T1.ID = T3.ID WHERE T2.CPK &lt; 250 AND (T3.KCT = '+' OR T3.RVVT = '+' OR T3.LAC = '+')</t>
  </si>
  <si>
    <t>[('error: no such column: Laboratory.KCT',)]</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</si>
  <si>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</si>
  <si>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</si>
  <si>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</si>
  <si>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</si>
  <si>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</si>
  <si>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</si>
  <si>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</si>
  <si>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</si>
  <si>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</si>
  <si>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</si>
  <si>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</si>
  <si>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</si>
  <si>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COUNT(T1.ID) FROM Patient AS T1 JOIN Examination AS T2 ON T1.ID = T2.ID WHERE T2.GLU &lt; 180 AND T2.Thrombosis = 0;</t>
  </si>
  <si>
    <t>SELECT COUNT(T1.ID) FROM Patient AS T1 INNER JOIN Laboratory AS T2 ON T1.ID = T2.ID INNER JOIN Examination AS T3 ON T1.ID = T3.ID WHERE T2.GLU &lt; 180 AND T3.Thrombosis = 0</t>
  </si>
  <si>
    <t>[('error: no such column: T2.GLU',)]</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</si>
  <si>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</si>
  <si>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</si>
  <si>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</si>
  <si>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</si>
  <si>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COUNT(ID) FROM Patient WHERE Admission = '+' AND WBC BETWEEN 3.5 AND 9.0;</t>
  </si>
  <si>
    <t>SELECT COUNT(T1.ID) FROM Patient AS T1 INNER JOIN Laboratory AS T2 ON T1.ID = T2.ID WHERE T2.WBC BETWEEN 3.5 AND 9 AND T1.Admission = '+'</t>
  </si>
  <si>
    <t>[('error: no such column: WBC',)]</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</si>
  <si>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</si>
  <si>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</si>
  <si>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</si>
  <si>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</si>
  <si>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</si>
  <si>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COUNT(P.ID) FROM Patient AS P JOIN Examination AS E ON P.ID = E.ID WHERE P.Diagnosis = 'SLE' AND E.WBC BETWEEN 3.5 AND 9.0;</t>
  </si>
  <si>
    <t>SELECT COUNT(T1.ID) FROM Patient AS T1 INNER JOIN Laboratory AS T2 ON T1.ID = T2.ID WHERE T1.Diagnosis = 'SLE' AND T2.WBC BETWEEN 3.5 AND 9</t>
  </si>
  <si>
    <t>[('error: no such column: E.WBC',)]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</si>
  <si>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</si>
  <si>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</si>
  <si>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</si>
  <si>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</si>
  <si>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</si>
  <si>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Patient.ID FROM Patient JOIN Laboratory ON Patient.ID = Laboratory.ID WHERE Laboratory.RBC &lt;= 1 OR Laboratory.RBC &gt;= 6 AND Patient.Admission = '-';</t>
  </si>
  <si>
    <t>SELECT DISTINCT T1.ID FROM Patient AS T1 INNER JOIN Laboratory AS T2 ON T1.ID = T2.ID WHERE (T2.RBC &lt;= 3.5 OR T2.RBC &gt;= 6) AND T1.Admission = '-'</t>
  </si>
  <si>
    <t>[(130370,), (130370,), (130370,), (130370,), ('... truncated',)]</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</si>
  <si>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</si>
  <si>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</si>
  <si>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</si>
  <si>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</si>
  <si>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</si>
  <si>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COUNT(DISTINCT Patient.ID) FROM Patient JOIN Examination ON Patient.ID = Examination.ID WHERE Examination.PLT &gt; 100 AND Examination.PLT &lt; 400 AND Examination.Symptoms IS NOT NULL;</t>
  </si>
  <si>
    <t>SELECT COUNT(T1.ID) FROM Patient AS T1 INNER JOIN Laboratory AS T2 ON T1.ID = T2.ID WHERE T2.PLT &gt; 100 AND T2.PLT &lt; 400 AND T1.Diagnosis IS NOT NULL</t>
  </si>
  <si>
    <t>[('error: no such column: Examination.PLT',)]</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</si>
  <si>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</si>
  <si>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</si>
  <si>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</si>
  <si>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</si>
  <si>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</si>
  <si>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</si>
  <si>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</si>
  <si>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</si>
  <si>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</si>
  <si>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</si>
  <si>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</si>
  <si>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</si>
  <si>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</si>
  <si>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</si>
  <si>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</si>
  <si>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</si>
  <si>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</si>
  <si>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</si>
  <si>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</si>
  <si>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</si>
  <si>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</si>
  <si>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2 AND T2.PT &lt; 14;</t>
  </si>
  <si>
    <t>SELECT COUNT(T1.ID) FROM Patient AS T1 INNER JOIN Laboratory AS T2 ON T1.ID = T2.ID INNER JOIN Examination AS T3 ON T1.ID = T3.ID WHERE T2.PT &lt; 14 AND T3.Thrombosis &lt; 3 AND T3.Thrombosis &gt; 0</t>
  </si>
  <si>
    <t>[('error: no such column: T2.PT',)]</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</si>
  <si>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</si>
  <si>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</si>
  <si>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</si>
  <si>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</si>
  <si>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</si>
  <si>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</si>
  <si>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</si>
  <si>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</si>
  <si>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</si>
  <si>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COUNT(m.member_id) FROM member AS m JOIN major AS ma ON m.link_to_major = ma.major_id WHERE ma.college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</si>
  <si>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</si>
  <si>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</si>
  <si>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</si>
  <si>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</si>
  <si>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</si>
  <si>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first_name, last_name FROM member WHERE link_to_major IN (SELECT major_id FROM major WHERE department = 'ศิลปะและการออกแบบ');</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</si>
  <si>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</si>
  <si>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</si>
  <si>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</si>
  <si>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</si>
  <si>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</si>
  <si>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</si>
  <si>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count(DISTINCT T1.link_to_member) FROM attendance AS T1 JOIN event AS T2 ON T1.link_to_event = T2.event_id WHERE T2.event_name = "ฟุตบอลหญิง";</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</si>
  <si>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</si>
  <si>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</si>
  <si>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</si>
  <si>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</si>
  <si>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</si>
  <si>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"ฟุตบอลหญิง" AND T1.link_to_major IN (SELECT major_id FROM major WHERE major_name = "Student_Club");</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</si>
  <si>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</si>
  <si>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</si>
  <si>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</si>
  <si>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</si>
  <si>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</si>
  <si>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</si>
  <si>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M.member_id) FROM member AS M JOIN attendance AS A ON M.member_id = A.link_to_member JOIN event AS E ON A.link_to_event = E.event_id WHERE E.event_name = "ฟุตบอลหญิง" AND M.t_shirt_size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</si>
  <si>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</si>
  <si>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</si>
  <si>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</si>
  <si>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</si>
  <si>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</si>
  <si>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T1.event_name FROM event AS T1 JOIN attendance AS T2 ON T1.event_id = T2.link_to_event JOIN member AS T3 ON T2.link_to_member = T3.member_id JOIN major AS T4 ON T3.link_to_major = T4.major_id WHERE T4.major_name = 'Student_Club' GROUP BY T1.event_name ORDER BY COUNT(T2.link_to_member) DESC LIMIT 1;</t>
  </si>
  <si>
    <t>SELECT T1.event_name FROM event AS T1 INNER JOIN attendance AS T2 ON T1.event_id = T2.link_to_event GROUP BY T1.event_name ORDER BY COUNT(T2.link_to_event) DESC LIMIT 1</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</si>
  <si>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</si>
  <si>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</si>
  <si>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</si>
  <si>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</si>
  <si>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</si>
  <si>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'รองประธาน' AND T2.position LIKE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</si>
  <si>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</si>
  <si>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</si>
  <si>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</si>
  <si>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</si>
  <si>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JOIN attendance AS T2 ON T1.event_id = T2.link_to_event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</si>
  <si>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</si>
  <si>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</si>
  <si>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</si>
  <si>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</si>
  <si>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</si>
  <si>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</si>
  <si>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COUNT(DISTINCT T1.link_to_event) FROM attendance AS T1 INNER JOIN member AS T2 ON T1.link_to_member = T2.member_id WHERE T2.first_name = "Sacha" AND T2.last_name = "Harrison" AND YEAR(T1.link_to_event) = 2019 AND T1.link_to_event IN (SELECT event_id FROM event WHERE type = "Student_Club");</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</si>
  <si>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</si>
  <si>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</si>
  <si>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</si>
  <si>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</si>
  <si>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</si>
  <si>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COUNT(event_id) FROM event WHERE event_id IN (SELECT link_to_event FROM attendance WHERE link_to_member IN (SELECT member_id FROM member WHERE link_to_major IN (SELECT major_id FROM major WHERE major_name = 'Student_Club'))) AND type = 'Meeting';</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</si>
  <si>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</si>
  <si>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</si>
  <si>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</si>
  <si>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</si>
  <si>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</si>
  <si>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</si>
  <si>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T1.event_name FROM event AS T1 JOIN attendance AS T2 ON T1.event_id = T2.link_to_event GROUP BY T1.event_id HAVING COUNT(T2.link_to_member) &gt; 20 AND T1.status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</si>
  <si>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</si>
  <si>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</si>
  <si>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</si>
  <si>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</si>
  <si>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</si>
  <si>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</si>
  <si>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</si>
  <si>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AVG(T1.link_to_member) FROM attendance AS T1 INNER JOIN event AS T2 ON T1.link_to_event = T2.event_id WHERE YEAR(T2.event_date) = 2020 AND T2.type = 'การประชุม';</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</si>
  <si>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</si>
  <si>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</si>
  <si>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</si>
  <si>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</si>
  <si>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</si>
  <si>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</si>
  <si>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</si>
  <si>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</si>
  <si>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</si>
  <si>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</si>
  <si>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</si>
  <si>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</si>
  <si>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</si>
  <si>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COUNT(member_id) FROM member WHERE link_to_major IN (SELECT major_id FROM major WHERE major_name = 'วิศวกรรมสิ่งแวดล้อม');</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</si>
  <si>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</si>
  <si>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</si>
  <si>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</si>
  <si>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</si>
  <si>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</si>
  <si>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m.first_name, m.last_name FROM member m JOIN attendance a ON m.member_id = a.link_to_member JOIN event e ON a.link_to_event = e.event_id WHERE e.event_name = 'Laugh Out Loud';</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</si>
  <si>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</si>
  <si>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</si>
  <si>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</si>
  <si>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</si>
  <si>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</si>
  <si>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</si>
  <si>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m.last_name FROM member AS m JOIN major AS ma ON m.link_to_major = ma.major_id WHERE ma.major_name = 'กฎหมายและรัฐธรรมนูญศึกษา';</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</si>
  <si>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</si>
  <si>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</si>
  <si>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</si>
  <si>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</si>
  <si>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SELECT T1.county FROM zip_code AS T1 JOIN member AS T2 ON T1.zip_code = T2.zip WHERE T2.first_name = 'Sherri' AND T2.last_name = 'Ramsey';</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</si>
  <si>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</si>
  <si>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</si>
  <si>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</si>
  <si>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</si>
  <si>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</si>
  <si>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</si>
  <si>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</si>
  <si>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</si>
  <si>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</si>
  <si>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</si>
  <si>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</si>
  <si>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'รองอธิการบดี');</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</si>
  <si>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</si>
  <si>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</si>
  <si>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</si>
  <si>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</si>
  <si>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</si>
  <si>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</si>
  <si>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'อาหาร' AND B.link_to_event IN (SELECT event_id FROM event WHERE event_name = 'การประชุมเดือนกันยายน');</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</si>
  <si>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</si>
  <si>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</si>
  <si>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</si>
  <si>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</si>
  <si>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</si>
  <si>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</si>
  <si>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INNER JOIN member AS T2 ON T1.zip_code = T2.zip INNER JOIN major AS T3 ON T2.link_to_major = T3.major_id WHERE T3.major_name = 'Student_Club';</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</si>
  <si>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</si>
  <si>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</si>
  <si>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</si>
  <si>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</si>
  <si>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</si>
  <si>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</si>
  <si>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T1.first_name, T1.last_name FROM member AS T1 JOIN zip_code AS T2 ON T1.zip = T2.zip_code WHERE T2.state = 'IL' AND T1.link_to_major IN (SELECT major_id FROM major WHERE major_name = 'Student_Club');</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</si>
  <si>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</si>
  <si>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</si>
  <si>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</si>
  <si>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</si>
  <si>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</si>
  <si>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</si>
  <si>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SUM(E.cost) FROM expense AS E JOIN budget AS B ON E.link_to_budget = B.budget_id WHERE B.category = 'โฆษณา' AND B.link_to_event IN (SELECT event_id FROM event WHERE event_name = 'การประชุมเดือนกันยายน');</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</si>
  <si>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</si>
  <si>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</si>
  <si>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</si>
  <si>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</si>
  <si>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</si>
  <si>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</si>
  <si>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</si>
  <si>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</si>
  <si>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</si>
  <si>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</si>
  <si>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</si>
  <si>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</si>
  <si>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</si>
  <si>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</si>
  <si>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</si>
  <si>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</si>
  <si>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</si>
  <si>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</si>
  <si>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'การประชุมเดือนตุลาคม'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</si>
  <si>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</si>
  <si>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</si>
  <si>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</si>
  <si>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</si>
  <si>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</si>
  <si>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</si>
  <si>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</si>
  <si>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AVG(cost) FROM expense WHERE link_to_member IN (SELECT member_id FROM member WHERE first_name = 'Elijah' AND last_name = 'Allen') AND strftime('%m', expense_date) IN ('09', '10');</t>
  </si>
  <si>
    <t>SELECT AVG(T2.cost) FROM member AS T1 INNER JOIN expense AS T2 ON T1.member_id = T2.link_to_member WHERE T1.last_name = 'Allen' AND T1.first_name = 'Elijah' AND (SUBSTR(T2.expense_date, 6, 2) = '09' OR SUBSTR(T2.expense_date, 6, 2) = '10')</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</si>
  <si>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</si>
  <si>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</si>
  <si>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</si>
  <si>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</si>
  <si>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</si>
  <si>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SUBTRACT(SUM(CASE WHEN STRFTIME('%Y', event_date) = '2019' THEN spent ELSE 0 END), SUM(CASE WHEN STRFTIME('%Y', event_date) = '2020' THEN spent ELSE 0 END)) FROM budget WHERE event_status = 'Student_Club';</t>
  </si>
  <si>
    <t>SELECT SUM(CASE WHEN SUBSTR(T1.event_date, 1, 4) = '2019' THEN T2.spent ELSE 0 END) - SUM(CASE WHEN SUBSTR(T1.event_date, 1, 4) = '2020' THEN T2.spent ELSE 0 END) AS num FROM event AS T1 INNER JOIN budget AS T2 ON T1.event_id = T2.link_to_event</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</si>
  <si>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</si>
  <si>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</si>
  <si>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</si>
  <si>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</si>
  <si>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</si>
  <si>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</si>
  <si>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</si>
  <si>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</si>
  <si>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</si>
  <si>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</si>
  <si>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</si>
  <si>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</si>
  <si>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</si>
  <si>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</si>
  <si>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</si>
  <si>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</si>
  <si>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</si>
  <si>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</si>
  <si>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</si>
  <si>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MAX(remaining) FROM budget WHERE category = 'อาหาร';</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</si>
  <si>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</si>
  <si>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</si>
  <si>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</si>
  <si>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</si>
  <si>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</si>
  <si>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</si>
  <si>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 '2019-09-05';</t>
  </si>
  <si>
    <t>SELECT notes FROM income WHERE source = 'Fundraising' AND date_received = '2019-09-14'</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</si>
  <si>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</si>
  <si>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</si>
  <si>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</si>
  <si>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"วิทยาลัยมนุษยศาสตร์และสังคมศาสตร์";</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</si>
  <si>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</si>
  <si>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</si>
  <si>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</si>
  <si>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</si>
  <si>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</si>
  <si>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"คาร์โล" AND last_name = "จาคอบส์";</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</si>
  <si>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</si>
  <si>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</si>
  <si>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</si>
  <si>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</si>
  <si>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</si>
  <si>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</si>
  <si>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member AS T1 JOIN zip_code AS T2 ON T1.zip = T2.zip_code WHERE T1.first_name = "อเดลา" AND T1.last_name = "โอ'กัลลาเกอร์";</t>
  </si>
  <si>
    <t>SELECT T2.county FROM member AS T1 INNER JOIN zip_code AS T2 ON T1.zip = T2.zip_code WHERE T1.first_name = 'Adela' AND T1.last_name = 'O''Gallagher'</t>
  </si>
  <si>
    <t>[('error: no such column: T1.county',)]</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</si>
  <si>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</si>
  <si>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</si>
  <si>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</si>
  <si>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</si>
  <si>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</si>
  <si>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COUNT(DISTINCT link_to_event) FROM budget WHERE link_to_event IN (SELECT event_id FROM event WHERE event_name = "การประชุมเดือนพฤศจิกายน") AND remaining &lt; 0;</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</si>
  <si>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</si>
  <si>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</si>
  <si>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</si>
  <si>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</si>
  <si>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</si>
  <si>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'วิทยากรเดือนกันยายน');</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</si>
  <si>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</si>
  <si>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</si>
  <si>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</si>
  <si>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</si>
  <si>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</si>
  <si>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</si>
  <si>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T1.status FROM event AS T1 JOIN budget AS T2 ON T1.event_id = T2.link_to_event JOIN expense AS T3 ON T2.budget_id = T3.link_to_budget WHERE T3.expense_description = 'โปสการ์ด โปสเตอร์' AND T3.expense_date = '2019-08-20';</t>
  </si>
  <si>
    <t>SELECT T1.event_status FROM budget AS T1 INNER JOIN expense AS T2 ON T1.budget_id = T2.link_to_budget WHERE T2.expense_description = 'Post Cards, Posters' AND T2.expense_date = '2019-08-20'</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</si>
  <si>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</si>
  <si>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</si>
  <si>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</si>
  <si>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</si>
  <si>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</si>
  <si>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</si>
  <si>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</si>
  <si>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</si>
  <si>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</si>
  <si>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</si>
  <si>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</si>
  <si>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</si>
  <si>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link_to_major IN (SELECT major_id FROM major WHERE major_name = 'ธุรกิจ')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</si>
  <si>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</si>
  <si>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</si>
  <si>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</si>
  <si>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T1.zip_code FROM member AS T1 WHERE T1.first_name = 'Christof' AND T1.last_name = 'Nielson';</t>
  </si>
  <si>
    <t>SELECT T2.type FROM member AS T1 INNER JOIN zip_code AS T2 ON T1.zip = T2.zip_code WHERE T1.first_name = 'Christof' AND T1.last_name = 'Nielson'</t>
  </si>
  <si>
    <t>[('error: no such column: T1.zip_code',)]</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</si>
  <si>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</si>
  <si>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</si>
  <si>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</si>
  <si>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</si>
  <si>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</si>
  <si>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'รองนายกสโมสร';</t>
  </si>
  <si>
    <t>SELECT T2.major_name FROM member AS T1 INNER JOIN major AS T2 ON T1.link_to_major = T2.major_id WHERE T1.position = 'Vice President'</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</si>
  <si>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</si>
  <si>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</si>
  <si>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</si>
  <si>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</si>
  <si>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</si>
  <si>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T1.state FROM member AS T1 JOIN zip_code AS T2 ON T1.zip = T2.zip_code WHERE T1.first_name = "ซาชา" AND T1.last_name = "แฮร์ริสัน";</t>
  </si>
  <si>
    <t>SELECT T2.state FROM member AS T1 INNER JOIN zip_code AS T2 ON T1.zip = T2.zip_code WHERE T1.first_name = 'Sacha' AND T1.last_name = 'Harrison'</t>
  </si>
  <si>
    <t>[('error: no such column: T1.state',)]</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</si>
  <si>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</si>
  <si>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</si>
  <si>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</si>
  <si>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</si>
  <si>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</si>
  <si>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</si>
  <si>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</si>
  <si>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</si>
  <si>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</si>
  <si>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</si>
  <si>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</si>
  <si>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'ค่าธรรมเนียม';</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</si>
  <si>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</si>
  <si>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</si>
  <si>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</si>
  <si>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</si>
  <si>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</si>
  <si>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</si>
  <si>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INNER JOIN income ON member.member_id = income.link_to_member WHERE source = 'Dues'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</si>
  <si>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</si>
  <si>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</si>
  <si>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</si>
  <si>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</si>
  <si>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</si>
  <si>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</si>
  <si>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T1.event_name = 'Yearly Kickoff' THEN T1.amount ELSE 0 END) / SUM(CASE WHEN T1.event_name = 'การประชุมเดือนตุลาคม' THEN T1.amount ELSE 0 END) FROM budget AS T1 WHERE T1.category = 'การโฆษณา';</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</si>
  <si>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</si>
  <si>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[('error: no such column: T1.event_name',)]</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</si>
  <si>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</si>
  <si>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</si>
  <si>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</si>
  <si>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</si>
  <si>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</si>
  <si>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(SUM(CASE WHEN category = 'Parking' THEN amount ELSE 0 END) / SUM(amount)) * 100 FROM budget WHERE event_name = "November Speaker";</t>
  </si>
  <si>
    <t>SELECT CAST(SUM(CASE WHEN T1.category = 'Parking' THEN T1.amount ELSE 0 END) AS REAL) * 100 / SUM(T1.amount) FROM budget AS T1 INNER JOIN event AS T2 ON T1.link_to_event = T2.event_id WHERE T2.event_name = 'November Speaker'</t>
  </si>
  <si>
    <t>[('error: no such column: event_name',)]</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</si>
  <si>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</si>
  <si>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</si>
  <si>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</si>
  <si>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</si>
  <si>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</si>
  <si>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'พิซซ่า';</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</si>
  <si>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</si>
  <si>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</si>
  <si>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</si>
  <si>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</si>
  <si>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</si>
  <si>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</si>
  <si>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count(city)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</si>
  <si>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</si>
  <si>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</si>
  <si>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</si>
  <si>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'มนุษยศาสตร์และสังคมศาสตร์';</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</si>
  <si>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</si>
  <si>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</si>
  <si>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</si>
  <si>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</si>
  <si>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</si>
  <si>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</si>
  <si>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T1.county, T1.state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</si>
  <si>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</si>
  <si>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</si>
  <si>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</si>
  <si>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</si>
  <si>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</si>
  <si>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</si>
  <si>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</si>
  <si>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</si>
  <si>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</si>
  <si>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</si>
  <si>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</si>
  <si>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</si>
  <si>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</si>
  <si>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</si>
  <si>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DISTINCT M.first_name, M.last_name FROM member AS M JOIN attendance AS A ON M.member_id = A.link_to_member JOIN event AS E ON A.link_to_event = E.event_id WHERE E.event_name = "October Meeting";</t>
  </si>
  <si>
    <t>SELECT DISTINCT T3.member_id FROM event AS T1 INNER JOIN attendance AS T2 ON T1.event_id = T2.link_to_event INNER JOIN member AS T3 ON T2.link_to_member = T3.member_id WHERE T1.event_name = 'October Meeting'</t>
  </si>
  <si>
    <t>[('Phillip', 'Cullen'), ('Katy', 'Balentine'), ('Matthew', 'Snay'), ('Luisa', 'Guidi'), ('... truncated',)]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</si>
  <si>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</si>
  <si>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</si>
  <si>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</si>
  <si>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</si>
  <si>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</si>
  <si>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major.college FROM member JOIN major ON member.link_to_major = major.major_id GROUP BY major.college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</si>
  <si>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</si>
  <si>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</si>
  <si>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</si>
  <si>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</si>
  <si>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</si>
  <si>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</si>
  <si>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</si>
  <si>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</si>
  <si>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</si>
  <si>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</si>
  <si>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</si>
  <si>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</si>
  <si>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</si>
  <si>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T1.event_name FROM event AS T1 JOIN budget AS T2 ON T1.event_id = T2.link_to_event ORDER BY T2.amount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</si>
  <si>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</si>
  <si>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</si>
  <si>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</si>
  <si>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</si>
  <si>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</si>
  <si>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'รองประธาน';</t>
  </si>
  <si>
    <t>SELECT T2.expense_id, T2.expense_description FROM member AS T1 INNER JOIN expense AS T2 ON T1.member_id = T2.link_to_member WHERE T1.position = 'Vice President'</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</si>
  <si>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</si>
  <si>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</si>
  <si>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</si>
  <si>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</si>
  <si>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</si>
  <si>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link_to_member) FROM attendance WHERE link_to_event = (SELECT event_id FROM event WHERE event_name = 'Women''s Soccer');</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</si>
  <si>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</si>
  <si>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</si>
  <si>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</si>
  <si>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</si>
  <si>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</si>
  <si>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'เคซี่ย์' AND last_name = 'เมสัน');</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</si>
  <si>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</si>
  <si>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</si>
  <si>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</si>
  <si>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</si>
  <si>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</si>
  <si>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</si>
  <si>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</si>
  <si>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</si>
  <si>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COUNT(DISTINCT T1.link_to_event) FROM attendance AS T1 JOIN member AS T2 ON T1.link_to_member = T2.member_id WHERE T2.phone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</si>
  <si>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</si>
  <si>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</si>
  <si>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</si>
  <si>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</si>
  <si>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</si>
  <si>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"คณะวิทยาศาสตร์ประยุกต์ เทคโนโลยี และการศึกษา";</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</si>
  <si>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</si>
  <si>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</si>
  <si>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</si>
  <si>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</si>
  <si>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</si>
  <si>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</si>
  <si>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T1.event_name FROM event AS T1 JOIN budget AS T2 ON T1.event_id = T2.link_to_event WHERE T1.status = 'ปิด' ORDER BY (T2.spent / T2.amount)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</si>
  <si>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</si>
  <si>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</si>
  <si>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</si>
  <si>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</si>
  <si>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'President';</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</si>
  <si>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</si>
  <si>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</si>
  <si>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</si>
  <si>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</si>
  <si>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</si>
  <si>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MAX(spent)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</si>
  <si>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</si>
  <si>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</si>
  <si>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</si>
  <si>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</si>
  <si>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</si>
  <si>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</si>
  <si>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'การประชุม' AND YEAR(event_date) = 2020;</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</si>
  <si>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</si>
  <si>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</si>
  <si>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</si>
  <si>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</si>
  <si>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</si>
  <si>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'อาหาร';</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</si>
  <si>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</si>
  <si>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</si>
  <si>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</si>
  <si>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</si>
  <si>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</si>
  <si>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</si>
  <si>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m.first_name, m.last_name FROM member m JOIN attendance a ON m.member_id = a.link_to_member GROUP BY m.member_id HAVING COUNT(a.link_to_event)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</si>
  <si>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</si>
  <si>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</si>
  <si>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</si>
  <si>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</si>
  <si>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</si>
  <si>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</si>
  <si>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DISTINCT T1.first_name, T1.last_name FROM member AS T1 JOIN attendance AS T2 ON T1.member_id = T2.link_to_member JOIN major AS T3 ON T1.link_to_major = T3.major_id WHERE T3.major_name = 'การออกแบบภายใน' AND T2.link_to_event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</si>
  <si>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</si>
  <si>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</si>
  <si>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</si>
  <si>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</si>
  <si>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</si>
  <si>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first_name, last_name FROM member WHERE zip IN (SELECT zip_code FROM zip_code WHERE city = 'จอร์จทาวน์' AND state = 'เซาท์แคโรไลนา');</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</si>
  <si>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</si>
  <si>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</si>
  <si>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</si>
  <si>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</si>
  <si>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</si>
  <si>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</si>
  <si>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IN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</si>
  <si>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</si>
  <si>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</si>
  <si>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</si>
  <si>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</si>
  <si>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</si>
  <si>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</si>
  <si>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</si>
  <si>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</si>
  <si>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</si>
  <si>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</si>
  <si>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</si>
  <si>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</si>
  <si>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link_to_event IN (SELECT event_id FROM event WHERE event_name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</si>
  <si>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</si>
  <si>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</si>
  <si>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</si>
  <si>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</si>
  <si>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</si>
  <si>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</si>
  <si>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m.first_name, m.last_name FROM member AS m JOIN budget AS b ON m.member_id = b.link_to_member WHERE b.link_to_event = (SELECT event_id FROM event WHERE 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</si>
  <si>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</si>
  <si>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b.link_to_member',)]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</si>
  <si>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</si>
  <si>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</si>
  <si>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</si>
  <si>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</si>
  <si>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</si>
  <si>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1;</t>
  </si>
  <si>
    <t>SELECT T1.first_name, T1.last_name, T2.source FROM member AS T1 INNER JOIN income AS T2 ON T1.member_id = T2.link_to_member GROUP BY T1.first_name, T1.last_name, T2.source ORDER BY SUM(T2.amount) DESC LIMIT 1</t>
  </si>
  <si>
    <t>[('Adela', "O'Gallagher",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</si>
  <si>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</si>
  <si>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</si>
  <si>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</si>
  <si>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</si>
  <si>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</si>
  <si>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T1.event_name FROM event AS T1 JOIN budget AS T2 ON T1.event_id = T2.link_to_event ORDER BY T2.spent ASC LIMIT 1;</t>
  </si>
  <si>
    <t>SELECT T1.event_name FROM event AS T1 INNER JOIN budget AS T2 ON T1.event_id = T2.link_to_event INNER JOIN expense AS T3 ON T2.budget_id = T3.link_to_budget ORDER BY T3.cost LIMIT 1</t>
  </si>
  <si>
    <t>[('February Speaker',)]</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</si>
  <si>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</si>
  <si>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</si>
  <si>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</si>
  <si>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</si>
  <si>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</si>
  <si>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'Kickoff ประจำปี'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</si>
  <si>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</si>
  <si>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</si>
  <si>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</si>
  <si>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</si>
  <si>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</si>
  <si>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</si>
  <si>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</si>
  <si>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'การเงิน' THEN 1 ELSE 0 END) AS REAL) / SUM(CASE WHEN major_name = 'ฟิสิกส์'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</si>
  <si>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</si>
  <si>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</si>
  <si>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</si>
  <si>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</si>
  <si>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</si>
  <si>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</si>
  <si>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</si>
  <si>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</si>
  <si>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</si>
  <si>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</si>
  <si>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</si>
  <si>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</si>
  <si>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</si>
  <si>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'เลขาธิการ' AND link_to_major IN (SELECT major_id FROM major WHERE major_name = 'Student_Club');</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</si>
  <si>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</si>
  <si>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</si>
  <si>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</si>
  <si>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</si>
  <si>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</si>
  <si>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</si>
  <si>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count(member_id) FROM member WHERE link_to_major IN (SELECT major_id FROM major WHERE major_name = 'การสอนฟิสิกส์');</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</si>
  <si>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</si>
  <si>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</si>
  <si>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</si>
  <si>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</si>
  <si>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</si>
  <si>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</si>
  <si>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</si>
  <si>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</si>
  <si>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</si>
  <si>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</si>
  <si>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</si>
  <si>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COUNT(T1.link_to_event) FROM attendance AS T1 INNER JOIN member AS T2 ON T1.link_to_member = T2.member_id WHERE T2.first_name = 'Luisa' AND T2.last_name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</si>
  <si>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</si>
  <si>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</si>
  <si>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</si>
  <si>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</si>
  <si>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</si>
  <si>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</si>
  <si>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AVG(E.cost) FROM expense AS E JOIN budget AS B ON E.link_to_budget = B.budget_id WHERE B.category = 'อาหาร' AND B.event_status = 'ปิดแล้ว';</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</si>
  <si>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</si>
  <si>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</si>
  <si>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</si>
  <si>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</si>
  <si>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</si>
  <si>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</si>
  <si>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event_name FROM event WHERE event_id IN (SELECT link_to_event FROM budget WHERE category = 'โฆษณา' ORDER BY spent DESC LIMIT 1);</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</si>
  <si>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</si>
  <si>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</si>
  <si>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</si>
  <si>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</si>
  <si>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</si>
  <si>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IN (SELECT member_id FROM member WHERE first_name = 'Maya' AND last_name = 'Mclean') AND link_to_event IN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</si>
  <si>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</si>
  <si>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</si>
  <si>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</si>
  <si>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</si>
  <si>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</si>
  <si>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</si>
  <si>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CAST(SUM(CASE WHEN type = 'Community Service' THEN 1 ELSE 0 END) AS REAL) * 100 / COUNT(event_id)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</si>
  <si>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</si>
  <si>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</si>
  <si>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</si>
  <si>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</si>
  <si>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</si>
  <si>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expense_description LIKE '%September Speaker%' AND expense_description LIKE '%poster%';</t>
  </si>
  <si>
    <t>SELECT T3.cost FROM event AS T1 INNER JOIN budget AS T2 ON T1.event_id = T2.link_to_event INNER JOIN expense AS T3 ON T2.budget_id = T3.link_to_budget WHERE T1.event_name = 'September Speaker' AND T3.expense_description = 'Posters'</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</si>
  <si>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</si>
  <si>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</si>
  <si>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</si>
  <si>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</si>
  <si>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</si>
  <si>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</si>
  <si>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</si>
  <si>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</si>
  <si>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</si>
  <si>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</si>
  <si>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</si>
  <si>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event_name FROM event WHERE status = 'ปิด' AND event_id IN (SELECT link_to_event FROM budget WHERE remaining &lt; 0 ORDER BY remaining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</si>
  <si>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</si>
  <si>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</si>
  <si>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</si>
  <si>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</si>
  <si>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</si>
  <si>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expense_description, SUM(cost) FROM expense WHERE link_to_budget IN (SELECT budget_id FROM budget WHERE link_to_event IN (SELECT event_id FROM event WHERE event_name = 'การประชุมเดือนตุลาคม')) AND approved = TRUE GROUP BY expense_description;</t>
  </si>
  <si>
    <t>SELECT T1.type, SUM(T3.cost) FROM event AS T1 INNER JOIN budget AS T2 ON T1.event_id = T2.link_to_event INNER JOIN expense AS T3 ON T2.budget_id = T3.link_to_budget WHERE T1.event_name = 'October Meeting'</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</si>
  <si>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</si>
  <si>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</si>
  <si>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</si>
  <si>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</si>
  <si>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</si>
  <si>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SUM(amount) FROM budget WHERE link_to_event = (SELECT event_id FROM event WHERE event_name = 'April Speaker') GROUP BY category ORDER BY SUM(amount)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</si>
  <si>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</si>
  <si>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</si>
  <si>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</si>
  <si>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</si>
  <si>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</si>
  <si>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</si>
  <si>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budget_id FROM budget WHERE category = 'อาหาร' ORDER BY amount DESC LIMIT 1;</t>
  </si>
  <si>
    <t>SELECT budget_id FROM budget WHERE category = 'Food' AND amount = ( SELECT MAX(amount) FROM budget )</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</si>
  <si>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</si>
  <si>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</si>
  <si>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</si>
  <si>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</si>
  <si>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</si>
  <si>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budget_id FROM budget ORDER BY amount DESC LIMIT 3;</t>
  </si>
  <si>
    <t>SELECT budget_id FROM budget WHERE category = 'Advertisement' ORDER BY amount DESC LIMIT 3</t>
  </si>
  <si>
    <t>[('recca5tkvdQgoLKZz',), ('recRQdaiKCxFAlPCy',), ('recr60T1tLsfdICV8',)]</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</si>
  <si>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</si>
  <si>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</si>
  <si>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</si>
  <si>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</si>
  <si>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</si>
  <si>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'ที่จอดรถ';</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</si>
  <si>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</si>
  <si>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</si>
  <si>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</si>
  <si>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</si>
  <si>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</si>
  <si>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</si>
  <si>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</si>
  <si>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</si>
  <si>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</si>
  <si>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</si>
  <si>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</si>
  <si>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</si>
  <si>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</si>
  <si>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e.cost FROM member AS m JOIN expense AS e ON m.member_id = e.link_to_member WHERE m.member_id = "rec4BLdZHS2Blfp4v";</t>
  </si>
  <si>
    <t>SELECT T1.first_name, T1.last_name, SUM(T2.cost) FROM member AS T1 INNER JOIN expense AS T2 ON T1.member_id = T2.link_to_member WHERE T1.member_id = 'rec4BLdZHS2Blfp4v'</t>
  </si>
  <si>
    <t>[('Sacha', 122.06), ('Sacha', 67.81), ('Sacha', 50.13), ('Sacha', 74.59), ('... truncated',)]</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</si>
  <si>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</si>
  <si>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</si>
  <si>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</si>
  <si>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</si>
  <si>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</si>
  <si>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T1.expense_description FROM expense AS T1 INNER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</si>
  <si>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</si>
  <si>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</si>
  <si>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</si>
  <si>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</si>
  <si>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</si>
  <si>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</si>
  <si>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'X-ใหญ่';</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</si>
  <si>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</si>
  <si>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</si>
  <si>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</si>
  <si>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</si>
  <si>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</si>
  <si>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</si>
  <si>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</si>
  <si>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</si>
  <si>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</si>
  <si>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</si>
  <si>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</si>
  <si>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</si>
  <si>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</si>
  <si>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'Callen';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</si>
  <si>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</si>
  <si>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</si>
  <si>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</si>
  <si>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</si>
  <si>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</si>
  <si>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position FROM member WHERE link_to_major IN (SELECT major_id FROM major WHERE major_name = 'ธุรกิจ');</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</si>
  <si>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</si>
  <si>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</si>
  <si>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</si>
  <si>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</si>
  <si>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</si>
  <si>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</si>
  <si>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link_to_major IN (SELECT major_id FROM major WHERE major_name = 'ธุรกิจ') AND t_shirt_size = 'ปานกลาง';</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</si>
  <si>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</si>
  <si>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</si>
  <si>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</si>
  <si>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</si>
  <si>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</si>
  <si>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T1.type FROM event AS T1 JOIN budget AS T2 ON T1.event_id = T2.link_to_event WHERE T2.remaining &gt; 30;</t>
  </si>
  <si>
    <t>SELECT T1.type FROM event AS T1 INNER JOIN budget AS T2 ON T1.event_id = T2.link_to_event WHERE T2.remaining &gt; 30</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</si>
  <si>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</si>
  <si>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</si>
  <si>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</si>
  <si>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</si>
  <si>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</si>
  <si>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</si>
  <si>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</si>
  <si>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</si>
  <si>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</si>
  <si>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</si>
  <si>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</si>
  <si>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</si>
  <si>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</si>
  <si>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</si>
  <si>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</si>
  <si>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</si>
  <si>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</si>
  <si>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</si>
  <si>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</si>
  <si>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</si>
  <si>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</si>
  <si>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'รองอธิการบดี';</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</si>
  <si>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</si>
  <si>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</si>
  <si>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</si>
  <si>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</si>
  <si>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</si>
  <si>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'สมาชิก' AND major_name = 'ธุรกิจ' THEN 1 ELSE 0 END), COUNT(member_id)) * 100 FROM member;</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</si>
  <si>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</si>
  <si>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</si>
  <si>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</si>
  <si>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</si>
  <si>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</si>
  <si>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T1.type FROM event AS T1 WHERE T1.location = 'MU 215';</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</si>
  <si>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</si>
  <si>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</si>
  <si>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</si>
  <si>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</si>
  <si>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</si>
  <si>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</si>
  <si>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amount = 50;</t>
  </si>
  <si>
    <t>SELECT COUNT(income_id) FROM income WHERE amount = 50</t>
  </si>
  <si>
    <t>[(50,), (50,), (50,), (50,), ('... truncated',)]</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</si>
  <si>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</si>
  <si>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</si>
  <si>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</si>
  <si>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</si>
  <si>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</si>
  <si>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'X-Large' AND position = 'Member';</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</si>
  <si>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</si>
  <si>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</si>
  <si>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</si>
  <si>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Applied Science, Technology and Agriculture" AND department = "Department of Applied Science, Technology and Agriculture";</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</si>
  <si>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</si>
  <si>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</si>
  <si>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</si>
  <si>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</si>
  <si>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</si>
  <si>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'วิศวกรรมสิ่งแวดล้อม';</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</si>
  <si>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</si>
  <si>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</si>
  <si>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</si>
  <si>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</si>
  <si>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</si>
  <si>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</si>
  <si>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budget.category FROM budget JOIN event ON budget.link_to_event = event.event_id WHERE event.location = 'MU 215' AND budget.category = (SELECT type FROM event WHERE type = 'วิทยากรรับเชิญ' AND event.event_id IN (SELECT link_to_event FROM budget WHERE 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</si>
  <si>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</si>
  <si>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</si>
  <si>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</si>
  <si>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</si>
  <si>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</si>
  <si>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</si>
  <si>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T1.city, T1.state FROM zip_code AS T1 JOIN member AS T2 ON T1.zip_code = T2.zip JOIN major AS T3 ON T2.link_to_major = T3.major_id WHERE T3.department = 'ฝ่ายวิศวกรรมไฟฟ้าและคอมพิวเตอร์' AND T2.position = 'สมาชิก';</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</si>
  <si>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</si>
  <si>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</si>
  <si>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</si>
  <si>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</si>
  <si>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</si>
  <si>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</si>
  <si>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event_name FROM event WHERE type = 'Social' AND location = '900 E. Washington St.' AND event_id IN (SELECT link_to_event FROM attendance WHERE link_to_member IN (SELECT member_id FROM member WHERE position = 'รองประธาน'));</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</si>
  <si>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</si>
  <si>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</si>
  <si>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</si>
  <si>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</si>
  <si>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</si>
  <si>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</si>
  <si>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m.last_name, m.position FROM member m JOIN expense e ON m.member_id = e.link_to_member WHERE e.expense_description = 'พิซซ่า' AND e.expense_date = '2019-09-10';</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</si>
  <si>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</si>
  <si>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</si>
  <si>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</si>
  <si>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</si>
  <si>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</si>
  <si>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</si>
  <si>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'สมาชิก';</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</si>
  <si>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</si>
  <si>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</si>
  <si>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</si>
  <si>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</si>
  <si>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</si>
  <si>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</si>
  <si>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'ปานกลาง' AND T1.position = 'สมาชิก' THEN 1 ELSE 0 END) AS REAL) * 100 / 50 FROM member AS T1;</t>
  </si>
  <si>
    <t>SELECT CAST(SUM(CASE WHEN T2.amount = 50 THEN 1.0 ELSE 0 END) AS REAL) * 100 / COUNT(T2.income_id) FROM member AS T1 INNER JOIN income AS T2 ON T1.member_id = T2.link_to_member WHERE T1.position = 'Member' AND T1.t_shirt_size = 'Medium'</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</si>
  <si>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</si>
  <si>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</si>
  <si>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</si>
  <si>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</si>
  <si>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'ตู้ไปรษณีย์';</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</si>
  <si>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</si>
  <si>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</si>
  <si>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</si>
  <si>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</si>
  <si>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state = 'PR' AND city = 'San Juan Municipio' AND type = 'ตู้ไปรษณีย์';</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</si>
  <si>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</si>
  <si>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</si>
  <si>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</si>
  <si>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</si>
  <si>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</si>
  <si>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</si>
  <si>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SELECT event_name FROM event WHERE type = 'เกม' AND status = 'ปิด'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</si>
  <si>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</si>
  <si>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</si>
  <si>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</si>
  <si>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</si>
  <si>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</si>
  <si>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</si>
  <si>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</si>
  <si>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</si>
  <si>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</si>
  <si>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</si>
  <si>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</si>
  <si>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</si>
  <si>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</si>
  <si>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m.first_name, m.last_name FROM member m JOIN expense e ON m.member_id = e.link_to_member WHERE e.approved = TRUE AND e.expense_date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</si>
  <si>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</si>
  <si>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</si>
  <si>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</si>
  <si>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</si>
  <si>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</si>
  <si>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</si>
  <si>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</si>
  <si>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</si>
  <si>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</si>
  <si>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</si>
  <si>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</si>
  <si>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'ธุรกิจ' AND T2.college = 'วิทยาลัยเกษตรและวิทยาศาสตร์ประยุกต์';</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</si>
  <si>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</si>
  <si>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</si>
  <si>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</si>
  <si>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</si>
  <si>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</si>
  <si>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</si>
  <si>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T1.email FROM member AS T1 JOIN expense AS T2 ON T1.member_id = T2.link_to_member WHERE T2.expense_date BETWEEN '2019-09-10' AND '2019-11-19' AND T2.cost &gt; 20;</t>
  </si>
  <si>
    <t>SELECT DISTINCT T1.email FROM member AS T1 INNER JOIN expense AS T2 ON T1.member_id = T2.link_to_member WHERE date(SUBSTR(T2.expense_date, 1, 10)) BETWEEN '2019-09-10' AND '2019-11-19' AND T2.cost &gt; 20</t>
  </si>
  <si>
    <t>[('elijah.allen@lpu.edu',), ('phillip.cullen@lpu.edu',), ('sacha.harrison@lpu.edu',), ('elijah.allen@lpu.edu',), ('... truncated',)]</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</si>
  <si>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</si>
  <si>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</si>
  <si>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</si>
  <si>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</si>
  <si>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</si>
  <si>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COUNT(m.member_id) FROM member AS m JOIN major AS ma ON m.link_to_major = ma.major_id WHERE ma.college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</si>
  <si>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</si>
  <si>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</si>
  <si>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</si>
  <si>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</si>
  <si>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</si>
  <si>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COUNT(event_id) AS percentage_over_budget FROM budget WHERE event_status = 'active';</t>
  </si>
  <si>
    <t>SELECT CAST(SUM(CASE WHEN remaining &lt; 0 THEN 1 ELSE 0 END) AS REAL) * 100 / COUNT(budget_id) FROM budget</t>
  </si>
  <si>
    <t>[('error: no such column: event_id',)]</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</si>
  <si>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</si>
  <si>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</si>
  <si>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</si>
  <si>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</si>
  <si>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</si>
  <si>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event_id, location, status FROM event WHERE event_date BETWEEN '2019-11-01' AND '2020-03-31';</t>
  </si>
  <si>
    <t>SELECT event_id, location, status FROM event WHERE date(SUBSTR(event_date, 1, 10)) BETWEEN '2019-11-01' AND '2020-03-31'</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</si>
  <si>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</si>
  <si>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</si>
  <si>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</si>
  <si>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</si>
  <si>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</si>
  <si>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DIVIDE(SUM(cost), COUNT(expense_id)) FROM expense);</t>
  </si>
  <si>
    <t>SELECT expense_description FROM expense GROUP BY expense_description HAVING AVG(cost) &gt; 50</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</si>
  <si>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</si>
  <si>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</si>
  <si>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</si>
  <si>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</si>
  <si>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</si>
  <si>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'X-ใหญ่';</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</si>
  <si>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</si>
  <si>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</si>
  <si>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</si>
  <si>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</si>
  <si>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</si>
  <si>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</si>
  <si>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(SELECT COUNT(zip_code) FROM zip_code WHERE type = 'ตู้ไปรษณีย์') * 100 / (SELECT COUNT(zip_code)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</si>
  <si>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</si>
  <si>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</si>
  <si>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</si>
  <si>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</si>
  <si>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</si>
  <si>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</si>
  <si>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T1.event_name, T1.location FROM event AS T1 JOIN budget AS T2 ON T1.event_id = T2.link_to_event WHERE T2.remaining &lt; 0;</t>
  </si>
  <si>
    <t>SELECT DISTINCT T1.event_name, T1.location FROM event AS T1 INNER JOIN budget AS T2 ON T1.event_id = T2.link_to_event WHERE T2.remaining &gt; 0</t>
  </si>
  <si>
    <t>[('Officers meeting - November', None), ('September Speaker', 'MU 215'), ('Officers meeting - September', 'MU 215'), ('November Meeting',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</si>
  <si>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</si>
  <si>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</si>
  <si>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</si>
  <si>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</si>
  <si>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</si>
  <si>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FROM event AS T1 JOIN expense AS T2 ON T1.event_id = T2.link_to_event WHERE T2.expense_description = 'พิซซ่า'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</si>
  <si>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</si>
  <si>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</si>
  <si>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</si>
  <si>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</si>
  <si>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</si>
  <si>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</si>
  <si>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</si>
  <si>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</si>
  <si>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</si>
  <si>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</si>
  <si>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</si>
  <si>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</si>
  <si>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</si>
  <si>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</si>
  <si>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</si>
  <si>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T1.city, T1.county FROM zip_code AS T1 JOIN event AS T2 ON T1.zip_code = T2.location WHERE T2.event_id IN (SELECT link_to_event FROM budget WHERE amount &gt; 40);</t>
  </si>
  <si>
    <t>SELECT DISTINCT T3.city, T3.county FROM income AS T1 INNER JOIN member AS T2 ON T1.link_to_member = T2.member_id INNER JOIN zip_code AS T3 ON T3.zip_code = T2.zip WHERE T1.amount &gt; 40</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</si>
  <si>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</si>
  <si>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</si>
  <si>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</si>
  <si>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</si>
  <si>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</si>
  <si>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m.first_name, m.last_name FROM member m JOIN expense e ON m.member_id = e.link_to_member GROUP BY m.member_id ORDER BY SUM(e.cost)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</si>
  <si>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</si>
  <si>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</si>
  <si>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</si>
  <si>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</si>
  <si>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</si>
  <si>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</si>
  <si>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</si>
  <si>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'สมาชิก';</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</si>
  <si>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</si>
  <si>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</si>
  <si>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</si>
  <si>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</si>
  <si>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</si>
  <si>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</si>
  <si>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event_id IN (SELECT link_to_event FROM budget WHERE category = 'Parking' AND cost &lt; (SELECT SUM(cost) / COUNT(event_id) FROM budget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</si>
  <si>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</si>
  <si>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</si>
  <si>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</si>
  <si>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</si>
  <si>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</si>
  <si>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</si>
  <si>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CAST(SUM(expense.cost) / COUNT(event.event_id) * 100 AS DECIMAL(10,2)) FROM event JOIN expense ON event.event_id = expense.link_to_event WHERE event.type = 'การประชุม';</t>
  </si>
  <si>
    <t>SELECT SUM(CASE WHEN T1.type = 'Meeting' THEN T3.cost ELSE 0 END) * 100 / SUM(T3.cost) FROM event AS T1 INNER JOIN budget AS T2 ON T1.event_id = T2.link_to_event INNER JOIN expense AS T3 ON T2.budget_id = T3.link_to_budget</t>
  </si>
  <si>
    <t>[('error: no such column: expense.link_to_event',)]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</si>
  <si>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</si>
  <si>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</si>
  <si>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</si>
  <si>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</si>
  <si>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</si>
  <si>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MAX(cost) FROM expense WHERE expense_description = 'น้ำ มันฝรั่งทอด คุกกี้';</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</si>
  <si>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</si>
  <si>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</si>
  <si>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</si>
  <si>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</si>
  <si>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</si>
  <si>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</si>
  <si>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T1.first_name, T1.last_name FROM member AS T1 JOIN expense AS T2 ON T1.member_id = T2.link_to_member ORDER BY T2.cost DESC LIMIT 5;</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</si>
  <si>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</si>
  <si>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</si>
  <si>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</si>
  <si>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</si>
  <si>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</si>
  <si>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</si>
  <si>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</si>
  <si>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</si>
  <si>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</si>
  <si>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</si>
  <si>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</si>
  <si>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</si>
  <si>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</si>
  <si>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</si>
  <si>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</si>
  <si>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'สมาชิก' THEN 1 ELSE 0 END)) );</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</si>
  <si>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</si>
  <si>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</si>
  <si>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</si>
  <si>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</si>
  <si>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</si>
  <si>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</si>
  <si>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</si>
  <si>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</si>
  <si>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</si>
  <si>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</si>
  <si>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</si>
  <si>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</si>
  <si>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</si>
  <si>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T1.first_name, T1.last_name FROM member AS T1 JOIN expense AS T2 ON T1.member_id = T2.link_to_member WHERE T2.expense_description LIKE '%น้ำ%';</t>
  </si>
  <si>
    <t>SELECT T2.first_name, T2.last_name, T1.cost FROM expense AS T1 INNER JOIN member AS T2 ON T1.link_to_member = T2.member_id WHERE T1.expense_description = 'Water, Veggie tray, supplies'</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</si>
  <si>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</si>
  <si>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</si>
  <si>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</si>
  <si>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</si>
  <si>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</si>
  <si>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T1.last_name, T1.phone FROM member AS T1 JOIN major AS T2 ON T1.link_to_major = T2.major_id WHERE T2.major_name = 'ประถมศึกษา';</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</si>
  <si>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</si>
  <si>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</si>
  <si>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</si>
  <si>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</si>
  <si>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</si>
  <si>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</si>
  <si>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T1.category, T1.amount FROM budget AS T1 WHERE T1.link_to_event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</si>
  <si>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</si>
  <si>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</si>
  <si>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</si>
  <si>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</si>
  <si>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</si>
  <si>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'อาหาร';</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</si>
  <si>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</si>
  <si>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</si>
  <si>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</si>
  <si>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</si>
  <si>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</si>
  <si>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</si>
  <si>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i.amount FROM member m JOIN income i ON m.member_id = i.link_to_member WHERE i.date_received =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</si>
  <si>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</si>
  <si>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</si>
  <si>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</si>
  <si>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</si>
  <si>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</si>
  <si>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</si>
  <si>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INNER JOIN expense AS T2 ON T1.budget_id = T2.link_to_budget WHERE T2.expense_description = 'โปสเตอร์';</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</si>
  <si>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</si>
  <si>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</si>
  <si>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</si>
  <si>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</si>
  <si>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'เลขานุการ';</t>
  </si>
  <si>
    <t>SELECT T1.first_name, T1.last_name, college FROM member AS T1 INNER JOIN major AS T2 ON T2.major_id = T1.link_to_major WHERE T1.position = 'Secretary'</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</si>
  <si>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</si>
  <si>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</si>
  <si>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</si>
  <si>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</si>
  <si>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</si>
  <si>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SUM(spent), link_to_event FROM budget WHERE category = 'ของขวัญจากลำโพง';</t>
  </si>
  <si>
    <t>SELECT SUM(T1.spent), T2.event_name FROM budget AS T1 INNER JOIN event AS T2 ON T1.link_to_event = T2.event_id WHERE T1.category = 'Speaker Gifts' GROUP BY T2.event_name</t>
  </si>
  <si>
    <t>[(None, None)]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</si>
  <si>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</si>
  <si>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</si>
  <si>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</si>
  <si>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</si>
  <si>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</si>
  <si>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INNER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</si>
  <si>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</si>
  <si>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</si>
  <si>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</si>
  <si>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</si>
  <si>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</si>
  <si>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</si>
  <si>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first_name, last_name, position FROM member WHERE zip = '28092' AND first_name LIKE '%Lincoln%' AND last_name LIKE '%ton%' AND first_name LIKE '%North%' AND last_name LIKE '%Carolina%';</t>
  </si>
  <si>
    <t>SELECT T1.first_name, T1.last_name, T1.position FROM member AS T1 INNER JOIN zip_code AS T2 ON T2.zip_code = T1.zip WHERE T2.city = 'Lincolnton' AND T2.state = 'North Carolina' AND T2.zip_code = 28092</t>
  </si>
  <si>
    <t>[('Dean', "O'Reilly", 'Member')]</t>
  </si>
  <si>
    <t>How many gas stations in CZE has Premium gas?</t>
  </si>
  <si>
    <t>ปั๊มน้ำมันใน CZE มีปั๊มพรีเมี่ยมกี่แห่ง?</t>
  </si>
  <si>
    <t>SELECT count(*) FROM gasstations WHERE Country = 'CZE' AND Segment = 'Premium';</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</si>
  <si>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</si>
  <si>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</si>
  <si>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</si>
  <si>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</si>
  <si>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</si>
  <si>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</si>
  <si>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SUM(CASE WHEN Currency = 'CZK' THEN 1 ELSE 0 END)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</si>
  <si>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</si>
  <si>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</si>
  <si>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</si>
  <si>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</si>
  <si>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</si>
  <si>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</si>
  <si>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Date LIKE '2012%' ORDER BY Consumption LIMIT 1;</t>
  </si>
  <si>
    <t>SELECT T1.CustomerID FROM customers AS T1 INNER JOIN yearmonth AS T2 ON T1.CustomerID = T2.CustomerID WHERE T1.Segment = 'LAM' AND SUBSTR(T2.Date, 1, 4) = '2012' GROUP BY T1.CustomerID ORDER BY SUM(T2.Consumption) ASC LIMIT 1</t>
  </si>
  <si>
    <t>[(39228,)]</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</si>
  <si>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</si>
  <si>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</si>
  <si>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</si>
  <si>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</si>
  <si>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</si>
  <si>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</si>
  <si>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</si>
  <si>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</si>
  <si>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</si>
  <si>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</si>
  <si>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</si>
  <si>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</si>
  <si>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</si>
  <si>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BETWEEN '201101' AND '201112' ORDER BY Consumption DESC LIMIT 1;</t>
  </si>
  <si>
    <t>SELECT T1.CustomerID FROM customers AS T1 INNER JOIN yearmonth AS T2 ON T1.CustomerID = T2.CustomerID WHERE T1.Currency = 'CZK' AND T2.Date BETWEEN 201101 AND 201112 GROUP BY T1.CustomerID ORDER BY SUM(T2.Consumption) DESC LIMIT 1</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</si>
  <si>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</si>
  <si>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</si>
  <si>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</si>
  <si>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</si>
  <si>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</si>
  <si>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count(CustomerID) FROM yearmonth WHERE CustomerID IN (SELECT CustomerID FROM customers WHERE Segment = 'KAM') AND Date BETWEEN '2012-01-01' AND '2012-12-31';</t>
  </si>
  <si>
    <t>SELECT COUNT(*) FROM ( SELECT T2.CustomerID FROM customers AS T1 INNER JOIN yearmonth AS T2 ON T1.CustomerID = T2.CustomerID WHERE T1.Segment = 'KAM' AND SUBSTRING(T2.Date, 1, 4) = '2012' GROUP BY T2.CustomerID HAVING SUM(T2.Consumption) &lt; 30000 ) AS t1</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</si>
  <si>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</si>
  <si>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</si>
  <si>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</si>
  <si>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</si>
  <si>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</si>
  <si>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T1.Currency = 'CZK' THEN T1.Consumption ELSE 0 END) - SUM(CASE WHEN T1.Currency = 'EUR' THEN T1.Consumption ELSE 0 END) FROM yearmonth AS T1 WHERE T1.Date LIKE '2012%';</t>
  </si>
  <si>
    <t>SELECT SUM(IIF(T1.Currency = 'CZK', T2.Consumption, 0)) - SUM(IIF(T1.Currency = 'EUR', T2.Consumption, 0)) FROM customers AS T1 INNER JOIN yearmonth AS T2 ON T1.CustomerID = T2.CustomerID WHERE SUBSTR(T2.Date, 1, 4) = '2012'</t>
  </si>
  <si>
    <t>[('error: no such column: T1.Currency',)]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</si>
  <si>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</si>
  <si>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</si>
  <si>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</si>
  <si>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</si>
  <si>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</si>
  <si>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[('error: no such column: Currency',)]</t>
  </si>
  <si>
    <t>[('2013',)]</t>
  </si>
  <si>
    <t>Which segment had the least consumption?</t>
  </si>
  <si>
    <t>กลุ่มใดมีการบริโภคน้อยที่สุด?</t>
  </si>
  <si>
    <t>SELECT CustomerID FROM yearmonth ORDER BY Consumption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</si>
  <si>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</si>
  <si>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</si>
  <si>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</si>
  <si>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</si>
  <si>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</si>
  <si>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</si>
  <si>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</si>
  <si>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Currency = 'CZK' GROUP BY strftime('%Y', Date) ORDER BY SUM(Consumption) DESC LIMIT 1;</t>
  </si>
  <si>
    <t>SELECT SUBSTR(T2.Date, 1, 4) FROM customers AS T1 INNER JOIN yearmonth AS T2 ON T1.CustomerID = T2.CustomerID WHERE T1.Currency = 'CZK' GROUP BY SUBSTR(T2.Date, 1, 4) ORDER BY SUM(T2.Consumption) DESC LIMIT 1</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</si>
  <si>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</si>
  <si>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</si>
  <si>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</si>
  <si>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</si>
  <si>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</si>
  <si>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</si>
  <si>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</si>
  <si>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</si>
  <si>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</si>
  <si>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</si>
  <si>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</si>
  <si>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</si>
  <si>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T1.Segment = 'SME' THEN T1.Consumption ELSE 0 END) - SUM(CASE WHEN T1.Segment = 'LAM' THEN T1.Consumption ELSE 0 END) FROM yearmonth AS T1 WHERE T1.Date BETWEEN '201301' AND '201312' AND T1.Currency = 'CZK';</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</si>
  <si>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</si>
  <si>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[('error: no such column: T1.Segment',)]</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</si>
  <si>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</si>
  <si>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</si>
  <si>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</si>
  <si>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</si>
  <si>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</si>
  <si>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Date BETWEEN '2013-01-01' AND '2014-12-31' AND Currency = 'EUR' GROUP BY Segment ORDER BY (Consumption - LAG(Consumption, 1, 0) OVER (ORDER BY Date))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</si>
  <si>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</si>
  <si>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[('error: no such column: Segment',)]</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</si>
  <si>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</si>
  <si>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</si>
  <si>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</si>
  <si>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</si>
  <si>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</si>
  <si>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</si>
  <si>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</si>
  <si>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</si>
  <si>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</si>
  <si>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</si>
  <si>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</si>
  <si>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</si>
  <si>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</si>
  <si>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</si>
  <si>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</si>
  <si>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</si>
  <si>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</si>
  <si>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</si>
  <si>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</si>
  <si>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</si>
  <si>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</si>
  <si>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</si>
  <si>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</si>
  <si>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</si>
  <si>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</si>
  <si>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</si>
  <si>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</si>
  <si>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</si>
  <si>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</si>
  <si>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</si>
  <si>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</si>
  <si>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</si>
  <si>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CustomerID IN (SELECT CustomerID FROM customers WHERE Segment = 'LAM' AND Currency = 'EUR') AND Date = '201310'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</si>
  <si>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</si>
  <si>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</si>
  <si>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</si>
  <si>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</si>
  <si>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</si>
  <si>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</si>
  <si>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</si>
  <si>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</si>
  <si>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</si>
  <si>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</si>
  <si>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</si>
  <si>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</si>
  <si>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</si>
  <si>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</si>
  <si>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</si>
  <si>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</si>
  <si>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</si>
  <si>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</si>
  <si>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CAST(SUM(CASE WHEN Consumption &gt; 46.73 THEN 1 ELSE 0 END) AS REAL) * 100 / COUNT(*) FROM yearmonth WHERE CustomerID IN (SELECT CustomerID FROM customers WHERE Segment = 'LAM');</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</si>
  <si>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</si>
  <si>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</si>
  <si>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</si>
  <si>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</si>
  <si>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FROM gasstations GROUP BY Country ORDER BY AVG(Price) DESC LIMIT 1;</t>
  </si>
  <si>
    <t>SELECT Country , ( SELECT COUNT(GasStationID) FROM gasstations WHERE Segment = 'Value for money' ) FROM gasstations WHERE Segment = 'Value for money' GROUP BY Country ORDER BY COUNT(GasStationID) DESC LIMIT 1</t>
  </si>
  <si>
    <t>[('error: no such column: Price',)]</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</si>
  <si>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</si>
  <si>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</si>
  <si>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</si>
  <si>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</si>
  <si>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</si>
  <si>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</si>
  <si>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</si>
  <si>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</si>
  <si>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</si>
  <si>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</si>
  <si>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</si>
  <si>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</si>
  <si>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Date = '201202' AND Consumption &gt; 528.3;</t>
  </si>
  <si>
    <t>SELECT CAST(SUM(IIF(Consumption &gt; 528.3, 1, 0)) AS FLOAT) * 100 / COUNT(CustomerID) FROM yearmonth WHERE Date = '201202'</t>
  </si>
  <si>
    <t>[(47309424.63000004,)]</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</si>
  <si>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</si>
  <si>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</si>
  <si>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</si>
  <si>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</si>
  <si>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</si>
  <si>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COUNT(T1.GasStationID)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</si>
  <si>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</si>
  <si>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</si>
  <si>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</si>
  <si>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</si>
  <si>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</si>
  <si>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</si>
  <si>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ORDER BY 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</si>
  <si>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</si>
  <si>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</si>
  <si>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</si>
  <si>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</si>
  <si>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CustomerID FROM yearmonth WHERE Date = '201309' ORDER BY 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</si>
  <si>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</si>
  <si>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</si>
  <si>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</si>
  <si>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</si>
  <si>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</si>
  <si>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</si>
  <si>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'201206'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</si>
  <si>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</si>
  <si>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</si>
  <si>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</si>
  <si>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</si>
  <si>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</si>
  <si>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</si>
  <si>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substr(Date, 1, 4) = '2555';</t>
  </si>
  <si>
    <t>SELECT SUM(Consumption) FROM yearmonth WHERE SUBSTR(Date, 1, 4) = '2012' GROUP BY SUBSTR(Date, 5, 2) ORDER BY SUM(Consumption) DESC LIMIT 1</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</si>
  <si>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</si>
  <si>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</si>
  <si>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</si>
  <si>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</si>
  <si>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</si>
  <si>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t>
  </si>
  <si>
    <t>SELECT SUM(T2.Consumption) / 12 AS MonthlyConsumption FROM customers AS T1 INNER JOIN yearmonth AS T2 ON T1.CustomerID = T2.CustomerID WHERE T1.Currency = 'EUR' GROUP BY T1.CustomerID ORDER BY MonthlyConsumption DESC LIMIT 1</t>
  </si>
  <si>
    <t>[(227434.61,)]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</si>
  <si>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</si>
  <si>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</si>
  <si>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</si>
  <si>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</si>
  <si>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</si>
  <si>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T1.Description FROM products AS T1 JOIN transactions_1k AS T2 ON T1.ProductID = T2.ProductID JOIN yearmonth AS T3 ON T2.CustomerID = T3.CustomerID WHERE T3.Date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</si>
  <si>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</si>
  <si>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</si>
  <si>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</si>
  <si>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</si>
  <si>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</si>
  <si>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</si>
  <si>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strftime('%Y%m', T2.Date) =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</si>
  <si>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</si>
  <si>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</si>
  <si>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</si>
  <si>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</si>
  <si>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</si>
  <si>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</si>
  <si>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</si>
  <si>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</si>
  <si>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</si>
  <si>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products AS p JOIN transactions_1k AS t ON p.ProductID = t.ProductID WHERE t.Currency = 'EUR';</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</si>
  <si>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</si>
  <si>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</si>
  <si>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</si>
  <si>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</si>
  <si>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</si>
  <si>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</si>
  <si>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</si>
  <si>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AVG(Price) FROM transactions_1k WHERE strftime('%Y-%m', Date) = '2012-01';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</si>
  <si>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</si>
  <si>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</si>
  <si>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</si>
  <si>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</si>
  <si>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</si>
  <si>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CustomerID IN (SELECT CustomerID FROM customers WHERE Currency = 'EUR') AND Consumption &gt; 1000;</t>
  </si>
  <si>
    <t>SELECT COUNT(*) FROM yearmonth AS T1 INNER JOIN customers AS T2 ON T1.CustomerID = T2.CustomerID WHERE T2.Currency = 'EUR' AND T1.Consumption &gt; 1000.00</t>
  </si>
  <si>
    <t>[(391,)]</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</si>
  <si>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</si>
  <si>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</si>
  <si>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</si>
  <si>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</si>
  <si>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</si>
  <si>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T1.Description FROM products AS T1 JOIN transactions_1k AS T2 ON T1.ProductID = T2.ProductID JOIN gasstations AS T3 ON T2.GasStationID = T3.GasStationID WHERE T3.Country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</si>
  <si>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</si>
  <si>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</si>
  <si>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</si>
  <si>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</si>
  <si>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Time FROM transactions_1k WHERE GasStationID IN (SELECT GasStationID FROM gasstations WHERE ChainID = 11);</t>
  </si>
  <si>
    <t>SELECT DISTINCT T1.Time FROM transactions_1k AS T1 INNER JOIN gasstations AS T2 ON T1.GasStationID = T2.GasStationID WHERE T2.ChainID = 11</t>
  </si>
  <si>
    <t>[('14:29:00',), ('14:29:00',), ('11:55:00',)]</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</si>
  <si>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</si>
  <si>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</si>
  <si>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</si>
  <si>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</si>
  <si>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</si>
  <si>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Price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</si>
  <si>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</si>
  <si>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</si>
  <si>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</si>
  <si>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</si>
  <si>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</si>
  <si>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'2012-01-01';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</si>
  <si>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</si>
  <si>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</si>
  <si>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</si>
  <si>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</si>
  <si>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AVG(Price) FROM transactions_1k WHERE GasStationID IN (SELECT GasStationID FROM gasstations WHERE Country = 'CZE');</t>
  </si>
  <si>
    <t>SELECT AVG(T1.Price) FROM transactions_1k AS T1 INNER JOIN gasstations AS T2 ON T1.GasStationID = T2.GasStationID WHERE T2.Country = 'CZE'</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</si>
  <si>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</si>
  <si>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</si>
  <si>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</si>
  <si>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AVG(Price) FROM transactions_1k WHERE CustomerID IN (SELECT CustomerID FROM customers WHERE Currency = 'EUR');</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</si>
  <si>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</si>
  <si>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</si>
  <si>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</si>
  <si>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</si>
  <si>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</si>
  <si>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</si>
  <si>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strftime('%Y-%m', Date) = '2012-08' ORDER BY Amount DESC LIMIT 1;</t>
  </si>
  <si>
    <t>SELECT CustomerID FROM transactions_1k WHERE Date = '2012-08-25' GROUP BY CustomerID ORDER BY SUM(Price) DESC LIMIT 1</t>
  </si>
  <si>
    <t>[(13665,)]</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</si>
  <si>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</si>
  <si>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</si>
  <si>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</si>
  <si>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JOIN transactions_1k AS T2 ON T1.GasStationID = T2.GasStationID WHERE strftime('%Y', T2.Date) BETWEEN '2012' AND '2018';</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</si>
  <si>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</si>
  <si>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</si>
  <si>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</si>
  <si>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</si>
  <si>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</si>
  <si>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</si>
  <si>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DISTINCT Currency FROM customers WHERE CustomerID IN (SELECT CustomerID FROM transactions_1k WHERE Time = '16:25:00' AND Date = '8/8/2555');</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</si>
  <si>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</si>
  <si>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</si>
  <si>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</si>
  <si>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</si>
  <si>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</si>
  <si>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</si>
  <si>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CustomerID FROM yearmonth WHERE Date = '2012-08-23' AND CustomerID IN (SELECT CustomerID FROM customers);</t>
  </si>
  <si>
    <t>SELECT T2.Segment FROM transactions_1k AS T1 INNER JOIN customers AS T2 ON T1.CustomerID = T2.CustomerID WHERE T1.date = '2012-08-23' AND T1.time = '21:20:00'</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</si>
  <si>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</si>
  <si>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</si>
  <si>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</si>
  <si>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</si>
  <si>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COUNT(TransactionID) FROM transactions_1k WHERE Currency = 'CZK' AND Date = '2012-08-26'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</si>
  <si>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</si>
  <si>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</si>
  <si>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</si>
  <si>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ORDER BY Segment LIMIT 1;</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</si>
  <si>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</si>
  <si>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</si>
  <si>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</si>
  <si>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</si>
  <si>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</si>
  <si>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T1.Country FROM gasstations AS T1 JOIN transactions_1k AS T2 ON T1.GasStationID = T2.GasStationID WHERE T2.Date = '2012-08-24' AND T2.Time = '12:42:00';</t>
  </si>
  <si>
    <t>SELECT T2.Country FROM transactions_1k AS T1 INNER JOIN gasstations AS T2 ON T1.GasStationID = T2.GasStationID WHERE T1.Date = '2012-08-24' AND T1.Time = '12:42:00'</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</si>
  <si>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</si>
  <si>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</si>
  <si>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</si>
  <si>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</si>
  <si>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</si>
  <si>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</si>
  <si>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</si>
  <si>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</si>
  <si>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</si>
  <si>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</si>
  <si>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</si>
  <si>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JOIN yearmonth AS T2 ON T1.CustomerID = T2.CustomerID WHERE T1.CustomerID IN (SELECT CustomerID FROM yearmonth WHERE Date LIKE '2013%') AND T1.Date LIKE '2013-01-%';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</si>
  <si>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</si>
  <si>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</si>
  <si>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</si>
  <si>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</si>
  <si>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</si>
  <si>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</si>
  <si>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Date = '2012-08-26' AND Time BETWEEN '08:00:00' AND '09:00:00' AND GasStationID IN (SELECT GasStationID FROM gasstations WHERE Country = 'CZE');</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</si>
  <si>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</si>
  <si>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</si>
  <si>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</si>
  <si>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</si>
  <si>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</si>
  <si>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</si>
  <si>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</si>
  <si>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</si>
  <si>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</si>
  <si>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</si>
  <si>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</si>
  <si>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</si>
  <si>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</si>
  <si>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</si>
  <si>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</si>
  <si>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</si>
  <si>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</si>
  <si>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</si>
  <si>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</si>
  <si>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'2012-08-25' AND '2012-08-25');</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</si>
  <si>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</si>
  <si>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</si>
  <si>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</si>
  <si>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</si>
  <si>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</si>
  <si>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</si>
  <si>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SUM(yearmonth.Consumption) - (SELECT SUM(yearmonth.Consumption) FROM yearmonth WHERE Date LIKE '2013%')/(SELECT SUM(yearmonth.Consumption) FROM yearmonth WHERE Date LIKE '2012%') FROM yearmonth WHERE CustomerID IN (SELECT CustomerID FROM transactions_1k WHERE Amount = 634.8 AND Date LIKE '2012%');</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</si>
  <si>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</si>
  <si>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</si>
  <si>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</si>
  <si>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</si>
  <si>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</si>
  <si>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</si>
  <si>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</si>
  <si>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</si>
  <si>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</si>
  <si>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</si>
  <si>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T1.Segment = 'Premium' THEN 1 ELSE 0 END) AS REAL) * 100 / COUNT(T1.Segment) FROM transactions_1k AS T1 JOIN gasstations AS T2 ON T1.GasStationID = T2.GasStationID WHERE T2.Country = 'SVK';</t>
  </si>
  <si>
    <t>SELECT CAST(SUM(IIF(Country = 'SVK' AND Segment = 'Premium', 1, 0)) AS FLOAT) * 100 / SUM(IIF(Country = 'SVK', 1, 0)) FROM gasstations</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</si>
  <si>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</si>
  <si>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</si>
  <si>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</si>
  <si>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</si>
  <si>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SUM(T1.Amount) FROM transactions_1k AS T1 WHERE T1.CustomerID = "38508" AND T1.Date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</si>
  <si>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</si>
  <si>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</si>
  <si>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</si>
  <si>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</si>
  <si>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</si>
  <si>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</si>
  <si>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</si>
  <si>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</si>
  <si>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</si>
  <si>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</si>
  <si>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</si>
  <si>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</si>
  <si>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</si>
  <si>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</si>
  <si>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SUM(T1.Amount) AS TotalSpent, AVG(T1.Price) AS AveragePricePerItem, T1.Currency FROM transactions_1k AS T1 GROUP BY T1.CustomerID ORDER BY TotalSpent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</si>
  <si>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</si>
  <si>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</si>
  <si>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</si>
  <si>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</si>
  <si>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ChainID IN (SELECT ChainID FROM transactions_1k WHERE ProductID = 2 ORDER BY Price DESC LIMIT 1);</t>
  </si>
  <si>
    <t>SELECT T2.Country FROM transactions_1k AS T1 INNER JOIN gasstations AS T2 ON T1.GasStationID = T2.GasStationID WHERE T1.ProductID = 2 ORDER BY T1.Price DESC LIMIT 1</t>
  </si>
  <si>
    <t>[('CZE',), ('CZE',), ('CZE',), ('CZE',), ('... truncated',)]</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</si>
  <si>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</si>
  <si>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</si>
  <si>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</si>
  <si>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</si>
  <si>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WHERE T1.CustomerID IN (SELECT T2.CustomerID FROM transactions_1k AS T2 WHERE T2.ProductID = 5 AND T2.Price &gt; 29.00 AND T1.Date = '201208');</t>
  </si>
  <si>
    <t>SELECT T2.Consumption FROM transactions_1k AS T1 INNER JOIN yearmonth AS T2 ON T1.CustomerID = T2.CustomerID WHERE T1.Price / T1.Amount &gt; 29.00 AND T1.ProductID = 5 AND T2.Date = '201208'</t>
  </si>
  <si>
    <t>[(1425.56,), (106067.39,), (138251.61,), (30648.57,), ('... truncated',)]</t>
  </si>
  <si>
    <t>[(1903.2,), (88265.39,), (1129.2,), (126157.7,), ('... truncated',)]</t>
  </si>
  <si>
    <t>Result Type</t>
  </si>
  <si>
    <t>Count</t>
  </si>
  <si>
    <t>SUM</t>
  </si>
  <si>
    <t>Correct</t>
  </si>
  <si>
    <t>Syntax error</t>
  </si>
  <si>
    <t>Empty result</t>
  </si>
  <si>
    <t>No such column</t>
  </si>
  <si>
    <t>Incorrect</t>
  </si>
  <si>
    <t>No such function</t>
  </si>
  <si>
    <t>Misuse of aggregate</t>
  </si>
  <si>
    <t>JOIN in Pred</t>
  </si>
  <si>
    <t>JOIN in GT</t>
  </si>
  <si>
    <t>Pred/GT</t>
  </si>
  <si>
    <t>Count of JOIN</t>
  </si>
  <si>
    <t>Yes / Yes</t>
  </si>
  <si>
    <t>No / Yes</t>
  </si>
  <si>
    <t>Yes / No</t>
  </si>
  <si>
    <t>No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</si>
</sst>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
      <sz val="10"/>
      <color theme="9" tint="-0.249977111117893"/>
      <name val="Arial"/>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theme="9"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theme="9"/>
      </top>
      <bottom style="thin">
        <color theme="9"/>
      </bottom>
      <diagonal/>
    </border>
    <border>
      <left/>
      <right/>
      <top/>
      <bottom style="thin">
        <color theme="9"/>
      </bottom>
      <diagonal/>
    </border>
    <border>
      <left/>
      <right/>
      <top style="thin">
        <color theme="9"/>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3" fillId="2" borderId="1" xfId="0" applyFont="1" applyFill="1" applyBorder="1"/>
    <xf numFmtId="0" fontId="4" fillId="2" borderId="1" xfId="0" applyFont="1" applyFill="1" applyBorder="1"/>
    <xf numFmtId="0" fontId="0" fillId="0" borderId="1" xfId="0" applyBorder="1"/>
    <xf numFmtId="0" fontId="0" fillId="2" borderId="1" xfId="0" applyFill="1" applyBorder="1"/>
    <xf numFmtId="0" fontId="2" fillId="2" borderId="1" xfId="0" applyFont="1" applyFill="1" applyBorder="1"/>
    <xf numFmtId="0" fontId="2" fillId="0" borderId="1" xfId="0" applyFont="1" applyBorder="1"/>
    <xf numFmtId="0" fontId="2" fillId="0" borderId="0" xfId="0" applyFont="1"/>
    <xf numFmtId="0" fontId="5" fillId="0" borderId="0" xfId="0" applyFont="1"/>
    <xf numFmtId="0" fontId="5" fillId="3" borderId="0" xfId="0" applyFont="1" applyFill="1"/>
    <xf numFmtId="0" fontId="3" fillId="0" borderId="2" xfId="0" applyFont="1" applyBorder="1"/>
    <xf numFmtId="0" fontId="1" fillId="3" borderId="0" xfId="0" applyFont="1" applyFill="1"/>
    <xf numFmtId="0" fontId="1" fillId="0" borderId="3" xfId="0" applyFont="1" applyBorder="1"/>
    <xf numFmtId="0" fontId="3" fillId="0" borderId="4" xfId="0" applyFont="1" applyBorder="1"/>
    <xf numFmtId="0" fontId="1" fillId="3" borderId="4" xfId="0" applyFont="1" applyFill="1" applyBorder="1"/>
    <xf numFmtId="0" fontId="4" fillId="0" borderId="0" xfId="0" applyFont="1"/>
    <xf numFmtId="0" fontId="4" fillId="2" borderId="1" xfId="0" applyFont="1" applyFill="1" applyBorder="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1" xfId="0" applyFont="1" applyBorder="1" applyAlignment="1">
      <alignment horizontal="left"/>
    </xf>
    <xf numFmtId="0" fontId="4" fillId="2" borderId="7"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 Generated by 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th_gem12b_th2sql_1534_log!$AD$1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th_gem12b_th2sql_1534_log!$AC$2:$AC$8</c:f>
              <c:strCache>
                <c:ptCount val="7"/>
                <c:pt idx="0">
                  <c:v>Misuse of aggregate</c:v>
                </c:pt>
                <c:pt idx="1">
                  <c:v>No such function</c:v>
                </c:pt>
                <c:pt idx="2">
                  <c:v>Syntax error</c:v>
                </c:pt>
                <c:pt idx="3">
                  <c:v>Empty result</c:v>
                </c:pt>
                <c:pt idx="4">
                  <c:v>No such column</c:v>
                </c:pt>
                <c:pt idx="5">
                  <c:v>Correct</c:v>
                </c:pt>
                <c:pt idx="6">
                  <c:v>Incorrect</c:v>
                </c:pt>
              </c:strCache>
            </c:strRef>
          </c:cat>
          <c:val>
            <c:numRef>
              <c:f>th_gem12b_th2sql_1534_log!$AD$2:$AD$8</c:f>
              <c:numCache>
                <c:formatCode>General</c:formatCode>
                <c:ptCount val="7"/>
                <c:pt idx="0">
                  <c:v>5</c:v>
                </c:pt>
                <c:pt idx="1">
                  <c:v>44</c:v>
                </c:pt>
                <c:pt idx="2">
                  <c:v>50</c:v>
                </c:pt>
                <c:pt idx="3">
                  <c:v>265</c:v>
                </c:pt>
                <c:pt idx="4">
                  <c:v>268</c:v>
                </c:pt>
                <c:pt idx="5">
                  <c:v>384</c:v>
                </c:pt>
                <c:pt idx="6">
                  <c:v>518</c:v>
                </c:pt>
              </c:numCache>
            </c:numRef>
          </c:val>
          <c:extLst>
            <c:ext xmlns:c16="http://schemas.microsoft.com/office/drawing/2014/chart" uri="{C3380CC4-5D6E-409C-BE32-E72D297353CC}">
              <c16:uniqueId val="{00000000-D2A1-2C45-A5A5-06F79C1BE955}"/>
            </c:ext>
          </c:extLst>
        </c:ser>
        <c:dLbls>
          <c:dLblPos val="outEnd"/>
          <c:showLegendKey val="0"/>
          <c:showVal val="1"/>
          <c:showCatName val="0"/>
          <c:showSerName val="0"/>
          <c:showPercent val="0"/>
          <c:showBubbleSize val="0"/>
        </c:dLbls>
        <c:gapWidth val="182"/>
        <c:axId val="130066191"/>
        <c:axId val="130052623"/>
      </c:barChart>
      <c:catAx>
        <c:axId val="13006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52623"/>
        <c:crosses val="autoZero"/>
        <c:auto val="1"/>
        <c:lblAlgn val="ctr"/>
        <c:lblOffset val="100"/>
        <c:noMultiLvlLbl val="0"/>
      </c:catAx>
      <c:valAx>
        <c:axId val="13005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6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and</a:t>
            </a:r>
            <a:r>
              <a:rPr lang="en-US" baseline="0"/>
              <a:t> Question Difficulty </a:t>
            </a:r>
            <a:r>
              <a:rPr lang="en-US"/>
              <a:t>- Generated by </a:t>
            </a:r>
          </a:p>
          <a:p>
            <a:pPr>
              <a:defRPr/>
            </a:pPr>
            <a:r>
              <a:rPr lang="en-US"/>
              <a:t>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th_gem12b_th2sql_1534_log!$AG$1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th_gem12b_th2sql_1534_log!$AF$2:$AF$8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th_gem12b_th2sql_1534_log!$AG$2:$AG$8</c:f>
              <c:numCache>
                <c:formatCode>General</c:formatCode>
                <c:ptCount val="7"/>
                <c:pt idx="0">
                  <c:v>293</c:v>
                </c:pt>
                <c:pt idx="1">
                  <c:v>18</c:v>
                </c:pt>
                <c:pt idx="2">
                  <c:v>173</c:v>
                </c:pt>
                <c:pt idx="3">
                  <c:v>127</c:v>
                </c:pt>
                <c:pt idx="4">
                  <c:v>306</c:v>
                </c:pt>
                <c:pt idx="5">
                  <c:v>7</c:v>
                </c:pt>
                <c:pt idx="6">
                  <c:v>1</c:v>
                </c:pt>
              </c:numCache>
            </c:numRef>
          </c:val>
          <c:extLst>
            <c:ext xmlns:c16="http://schemas.microsoft.com/office/drawing/2014/chart" uri="{C3380CC4-5D6E-409C-BE32-E72D297353CC}">
              <c16:uniqueId val="{00000000-3D64-4945-A187-B400865D44F1}"/>
            </c:ext>
          </c:extLst>
        </c:ser>
        <c:ser>
          <c:idx val="1"/>
          <c:order val="1"/>
          <c:tx>
            <c:strRef>
              <c:f>th_gem12b_th2sql_1534_log!$AH$1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th_gem12b_th2sql_1534_log!$AF$2:$AF$8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th_gem12b_th2sql_1534_log!$AH$2:$AH$8</c:f>
              <c:numCache>
                <c:formatCode>General</c:formatCode>
                <c:ptCount val="7"/>
                <c:pt idx="0">
                  <c:v>68</c:v>
                </c:pt>
                <c:pt idx="1">
                  <c:v>25</c:v>
                </c:pt>
                <c:pt idx="2">
                  <c:v>74</c:v>
                </c:pt>
                <c:pt idx="3">
                  <c:v>110</c:v>
                </c:pt>
                <c:pt idx="4">
                  <c:v>163</c:v>
                </c:pt>
                <c:pt idx="5">
                  <c:v>22</c:v>
                </c:pt>
                <c:pt idx="6">
                  <c:v>2</c:v>
                </c:pt>
              </c:numCache>
            </c:numRef>
          </c:val>
          <c:extLst>
            <c:ext xmlns:c16="http://schemas.microsoft.com/office/drawing/2014/chart" uri="{C3380CC4-5D6E-409C-BE32-E72D297353CC}">
              <c16:uniqueId val="{00000001-3D64-4945-A187-B400865D44F1}"/>
            </c:ext>
          </c:extLst>
        </c:ser>
        <c:ser>
          <c:idx val="2"/>
          <c:order val="2"/>
          <c:tx>
            <c:strRef>
              <c:f>th_gem12b_th2sql_1534_log!$AI$1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th_gem12b_th2sql_1534_log!$AF$2:$AF$8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th_gem12b_th2sql_1534_log!$AI$2:$AI$8</c:f>
              <c:numCache>
                <c:formatCode>General</c:formatCode>
                <c:ptCount val="7"/>
                <c:pt idx="0">
                  <c:v>23</c:v>
                </c:pt>
                <c:pt idx="1">
                  <c:v>7</c:v>
                </c:pt>
                <c:pt idx="2">
                  <c:v>18</c:v>
                </c:pt>
                <c:pt idx="3">
                  <c:v>31</c:v>
                </c:pt>
                <c:pt idx="4">
                  <c:v>49</c:v>
                </c:pt>
                <c:pt idx="5">
                  <c:v>15</c:v>
                </c:pt>
                <c:pt idx="6">
                  <c:v>2</c:v>
                </c:pt>
              </c:numCache>
            </c:numRef>
          </c:val>
          <c:extLst>
            <c:ext xmlns:c16="http://schemas.microsoft.com/office/drawing/2014/chart" uri="{C3380CC4-5D6E-409C-BE32-E72D297353CC}">
              <c16:uniqueId val="{00000002-3D64-4945-A187-B400865D44F1}"/>
            </c:ext>
          </c:extLst>
        </c:ser>
        <c:dLbls>
          <c:dLblPos val="outEnd"/>
          <c:showLegendKey val="0"/>
          <c:showVal val="1"/>
          <c:showCatName val="0"/>
          <c:showSerName val="0"/>
          <c:showPercent val="0"/>
          <c:showBubbleSize val="0"/>
        </c:dLbls>
        <c:gapWidth val="219"/>
        <c:overlap val="-27"/>
        <c:axId val="137186783"/>
        <c:axId val="137467343"/>
      </c:barChart>
      <c:catAx>
        <c:axId val="13718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467343"/>
        <c:crosses val="autoZero"/>
        <c:auto val="1"/>
        <c:lblAlgn val="ctr"/>
        <c:lblOffset val="100"/>
        <c:noMultiLvlLbl val="0"/>
      </c:catAx>
      <c:valAx>
        <c:axId val="13746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18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v>Empty result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th_gem12b_th2sql_1534_log!$P$3:$P$6</c:f>
              <c:strCache>
                <c:ptCount val="4"/>
                <c:pt idx="0">
                  <c:v>Yes / Yes</c:v>
                </c:pt>
                <c:pt idx="1">
                  <c:v>No / Yes</c:v>
                </c:pt>
                <c:pt idx="2">
                  <c:v>Yes / No</c:v>
                </c:pt>
                <c:pt idx="3">
                  <c:v>No / No</c:v>
                </c:pt>
              </c:strCache>
            </c:strRef>
          </c:cat>
          <c:val>
            <c:numRef>
              <c:f>th_gem12b_th2sql_1534_log!$Q$3:$Q$6</c:f>
              <c:numCache>
                <c:formatCode>General</c:formatCode>
                <c:ptCount val="4"/>
                <c:pt idx="0">
                  <c:v>119</c:v>
                </c:pt>
                <c:pt idx="1">
                  <c:v>89</c:v>
                </c:pt>
                <c:pt idx="2">
                  <c:v>14</c:v>
                </c:pt>
                <c:pt idx="3">
                  <c:v>43</c:v>
                </c:pt>
              </c:numCache>
            </c:numRef>
          </c:val>
          <c:extLst>
            <c:ext xmlns:c16="http://schemas.microsoft.com/office/drawing/2014/chart" uri="{C3380CC4-5D6E-409C-BE32-E72D297353CC}">
              <c16:uniqueId val="{00000000-D1C7-FF41-994B-1BD8321EB496}"/>
            </c:ext>
          </c:extLst>
        </c:ser>
        <c:ser>
          <c:idx val="1"/>
          <c:order val="1"/>
          <c:tx>
            <c:v>No such column</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th_gem12b_th2sql_1534_log!$P$3:$P$6</c:f>
              <c:strCache>
                <c:ptCount val="4"/>
                <c:pt idx="0">
                  <c:v>Yes / Yes</c:v>
                </c:pt>
                <c:pt idx="1">
                  <c:v>No / Yes</c:v>
                </c:pt>
                <c:pt idx="2">
                  <c:v>Yes / No</c:v>
                </c:pt>
                <c:pt idx="3">
                  <c:v>No / No</c:v>
                </c:pt>
              </c:strCache>
            </c:strRef>
          </c:cat>
          <c:val>
            <c:numRef>
              <c:f>th_gem12b_th2sql_1534_log!$R$3:$R$6</c:f>
              <c:numCache>
                <c:formatCode>General</c:formatCode>
                <c:ptCount val="4"/>
                <c:pt idx="0">
                  <c:v>76</c:v>
                </c:pt>
                <c:pt idx="1">
                  <c:v>173</c:v>
                </c:pt>
                <c:pt idx="2">
                  <c:v>3</c:v>
                </c:pt>
                <c:pt idx="3">
                  <c:v>16</c:v>
                </c:pt>
              </c:numCache>
            </c:numRef>
          </c:val>
          <c:extLst>
            <c:ext xmlns:c16="http://schemas.microsoft.com/office/drawing/2014/chart" uri="{C3380CC4-5D6E-409C-BE32-E72D297353CC}">
              <c16:uniqueId val="{00000001-D1C7-FF41-994B-1BD8321EB496}"/>
            </c:ext>
          </c:extLst>
        </c:ser>
        <c:ser>
          <c:idx val="2"/>
          <c:order val="2"/>
          <c:tx>
            <c:v>Incorrect</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th_gem12b_th2sql_1534_log!$P$3:$P$6</c:f>
              <c:strCache>
                <c:ptCount val="4"/>
                <c:pt idx="0">
                  <c:v>Yes / Yes</c:v>
                </c:pt>
                <c:pt idx="1">
                  <c:v>No / Yes</c:v>
                </c:pt>
                <c:pt idx="2">
                  <c:v>Yes / No</c:v>
                </c:pt>
                <c:pt idx="3">
                  <c:v>No / No</c:v>
                </c:pt>
              </c:strCache>
            </c:strRef>
          </c:cat>
          <c:val>
            <c:numRef>
              <c:f>th_gem12b_th2sql_1534_log!$S$3:$S$6</c:f>
              <c:numCache>
                <c:formatCode>General</c:formatCode>
                <c:ptCount val="4"/>
                <c:pt idx="0">
                  <c:v>165</c:v>
                </c:pt>
                <c:pt idx="1">
                  <c:v>199</c:v>
                </c:pt>
                <c:pt idx="2">
                  <c:v>19</c:v>
                </c:pt>
                <c:pt idx="3">
                  <c:v>135</c:v>
                </c:pt>
              </c:numCache>
            </c:numRef>
          </c:val>
          <c:extLst>
            <c:ext xmlns:c16="http://schemas.microsoft.com/office/drawing/2014/chart" uri="{C3380CC4-5D6E-409C-BE32-E72D297353CC}">
              <c16:uniqueId val="{00000002-D1C7-FF41-994B-1BD8321EB496}"/>
            </c:ext>
          </c:extLst>
        </c:ser>
        <c:dLbls>
          <c:dLblPos val="outEnd"/>
          <c:showLegendKey val="0"/>
          <c:showVal val="1"/>
          <c:showCatName val="0"/>
          <c:showSerName val="0"/>
          <c:showPercent val="0"/>
          <c:showBubbleSize val="0"/>
        </c:dLbls>
        <c:gapWidth val="219"/>
        <c:overlap val="-27"/>
        <c:axId val="459802112"/>
        <c:axId val="459803824"/>
      </c:barChart>
      <c:catAx>
        <c:axId val="459802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Prediction / Ground Truth</a:t>
                </a:r>
              </a:p>
            </c:rich>
          </c:tx>
          <c:layout>
            <c:manualLayout>
              <c:xMode val="edge"/>
              <c:yMode val="edge"/>
              <c:x val="0.42191138959742702"/>
              <c:y val="0.877342405898684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H"/>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59803824"/>
        <c:crosses val="autoZero"/>
        <c:auto val="1"/>
        <c:lblAlgn val="ctr"/>
        <c:lblOffset val="100"/>
        <c:noMultiLvlLbl val="0"/>
      </c:catAx>
      <c:valAx>
        <c:axId val="45980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459802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18817</xdr:colOff>
      <xdr:row>10</xdr:row>
      <xdr:rowOff>27752</xdr:rowOff>
    </xdr:from>
    <xdr:to>
      <xdr:col>37</xdr:col>
      <xdr:colOff>697325</xdr:colOff>
      <xdr:row>32</xdr:row>
      <xdr:rowOff>4703</xdr:rowOff>
    </xdr:to>
    <xdr:graphicFrame macro="">
      <xdr:nvGraphicFramePr>
        <xdr:cNvPr id="2" name="Chart 1">
          <a:extLst>
            <a:ext uri="{FF2B5EF4-FFF2-40B4-BE49-F238E27FC236}">
              <a16:creationId xmlns:a16="http://schemas.microsoft.com/office/drawing/2014/main" id="{60B1E58E-A62C-1D96-5239-58DEA01E0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14344</xdr:colOff>
      <xdr:row>32</xdr:row>
      <xdr:rowOff>55974</xdr:rowOff>
    </xdr:from>
    <xdr:to>
      <xdr:col>37</xdr:col>
      <xdr:colOff>692854</xdr:colOff>
      <xdr:row>62</xdr:row>
      <xdr:rowOff>59503</xdr:rowOff>
    </xdr:to>
    <xdr:graphicFrame macro="">
      <xdr:nvGraphicFramePr>
        <xdr:cNvPr id="3" name="Chart 2">
          <a:extLst>
            <a:ext uri="{FF2B5EF4-FFF2-40B4-BE49-F238E27FC236}">
              <a16:creationId xmlns:a16="http://schemas.microsoft.com/office/drawing/2014/main" id="{964021F6-B465-BD9B-34EE-2495B2580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5080</xdr:colOff>
      <xdr:row>8</xdr:row>
      <xdr:rowOff>15240</xdr:rowOff>
    </xdr:from>
    <xdr:to>
      <xdr:col>22</xdr:col>
      <xdr:colOff>904240</xdr:colOff>
      <xdr:row>30</xdr:row>
      <xdr:rowOff>162560</xdr:rowOff>
    </xdr:to>
    <xdr:graphicFrame macro="">
      <xdr:nvGraphicFramePr>
        <xdr:cNvPr id="11" name="Chart 10">
          <a:extLst>
            <a:ext uri="{FF2B5EF4-FFF2-40B4-BE49-F238E27FC236}">
              <a16:creationId xmlns:a16="http://schemas.microsoft.com/office/drawing/2014/main" id="{6E7E51F3-3F0E-007D-4333-492C1B271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536"/>
  <sheetViews>
    <sheetView tabSelected="1" topLeftCell="AA40" zoomScale="167" zoomScaleNormal="130" workbookViewId="0">
      <selection activeCell="X20" sqref="X20"/>
    </sheetView>
  </sheetViews>
  <sheetFormatPr baseColWidth="10" defaultColWidth="12.6640625" defaultRowHeight="15.75" customHeight="1" x14ac:dyDescent="0.15"/>
  <cols>
    <col min="1" max="1" width="11.83203125" customWidth="1"/>
    <col min="2" max="2" width="10" bestFit="1" customWidth="1"/>
    <col min="3" max="3" width="230.83203125" bestFit="1" customWidth="1"/>
    <col min="4" max="4" width="255.83203125" bestFit="1" customWidth="1"/>
    <col min="5" max="5" width="201.83203125" bestFit="1" customWidth="1"/>
    <col min="6" max="10" width="255.83203125" bestFit="1" customWidth="1"/>
    <col min="11" max="11" width="10.1640625" customWidth="1"/>
    <col min="12" max="12" width="13.6640625" customWidth="1"/>
    <col min="13" max="13" width="13.33203125" customWidth="1"/>
    <col min="14" max="14" width="11.33203125" customWidth="1"/>
    <col min="16" max="16" width="8.83203125" customWidth="1"/>
    <col min="17" max="17" width="15" customWidth="1"/>
    <col min="18" max="18" width="22.5" customWidth="1"/>
    <col min="20" max="20" width="12.6640625" customWidth="1"/>
  </cols>
  <sheetData>
    <row r="1" spans="1:36" ht="15.75" customHeight="1" x14ac:dyDescent="0.15">
      <c r="A1" s="14" t="s">
        <v>0</v>
      </c>
      <c r="B1" s="14" t="s">
        <v>1</v>
      </c>
      <c r="C1" s="14" t="s">
        <v>2</v>
      </c>
      <c r="D1" s="14" t="s">
        <v>3</v>
      </c>
      <c r="E1" s="14" t="s">
        <v>4</v>
      </c>
      <c r="F1" s="14" t="s">
        <v>5</v>
      </c>
      <c r="G1" s="14" t="s">
        <v>6</v>
      </c>
      <c r="H1" s="14" t="s">
        <v>7</v>
      </c>
      <c r="I1" s="14" t="s">
        <v>8</v>
      </c>
      <c r="J1" s="14" t="s">
        <v>9</v>
      </c>
      <c r="K1" s="14" t="s">
        <v>10</v>
      </c>
      <c r="L1" s="14" t="s">
        <v>10538</v>
      </c>
      <c r="M1" s="16" t="s">
        <v>10548</v>
      </c>
      <c r="N1" s="16" t="s">
        <v>10549</v>
      </c>
      <c r="P1" s="18" t="s">
        <v>10550</v>
      </c>
      <c r="Q1" s="22" t="s">
        <v>10551</v>
      </c>
      <c r="R1" s="23"/>
      <c r="S1" s="21"/>
      <c r="AC1" s="2" t="s">
        <v>10538</v>
      </c>
      <c r="AD1" s="3" t="s">
        <v>10539</v>
      </c>
      <c r="AF1" s="2" t="s">
        <v>10538</v>
      </c>
      <c r="AG1" s="3" t="s">
        <v>11</v>
      </c>
      <c r="AH1" s="3" t="s">
        <v>19</v>
      </c>
      <c r="AI1" s="3" t="s">
        <v>200</v>
      </c>
      <c r="AJ1" s="3" t="s">
        <v>10540</v>
      </c>
    </row>
    <row r="2" spans="1:36" ht="15.75" customHeight="1" x14ac:dyDescent="0.15">
      <c r="A2" s="15">
        <v>0</v>
      </c>
      <c r="B2" s="15" t="s">
        <v>11</v>
      </c>
      <c r="C2" s="15" t="s">
        <v>12</v>
      </c>
      <c r="D2" s="15" t="s">
        <v>13</v>
      </c>
      <c r="E2" s="15" t="s">
        <v>14</v>
      </c>
      <c r="F2" s="15" t="s">
        <v>15</v>
      </c>
      <c r="G2" s="15" t="s">
        <v>16</v>
      </c>
      <c r="H2" s="15" t="s">
        <v>17</v>
      </c>
      <c r="I2" s="15" t="s">
        <v>18</v>
      </c>
      <c r="J2" s="15" t="s">
        <v>18</v>
      </c>
      <c r="K2" s="15" t="b">
        <v>1</v>
      </c>
      <c r="L2" s="15" t="str">
        <f>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f>
        <v>Correct</v>
      </c>
      <c r="M2" t="str" cm="1">
        <f t="array" ref="M2:M1535">IF(ISNUMBER(SEARCH("JOIN", th_gem12b_th2sql_1534_log!$G$2:$G$1535)), "Yes", "No")</f>
        <v>No</v>
      </c>
      <c r="N2" t="str" cm="1">
        <f t="array" ref="N2:N1535">IF(ISNUMBER(SEARCH("JOIN", th_gem12b_th2sql_1534_log!$H$2:$H$1535)), "Yes", "No")</f>
        <v>No</v>
      </c>
      <c r="P2" s="19"/>
      <c r="Q2" s="17" t="s">
        <v>10543</v>
      </c>
      <c r="R2" s="17" t="s">
        <v>10544</v>
      </c>
      <c r="S2" s="17" t="s">
        <v>10545</v>
      </c>
      <c r="AC2" s="4" t="s">
        <v>10547</v>
      </c>
      <c r="AD2" s="4">
        <v>5</v>
      </c>
      <c r="AF2" s="4" t="str" cm="1">
        <f t="array" ref="AF2:AF8">_xlfn.UNIQUE(th_gem12b_th2sql_1534_log!$L$2:$L$1535)</f>
        <v>Correct</v>
      </c>
      <c r="AG2" s="7">
        <f>COUNTIFS($B$2:$B$1535, "simple", $L$2:$L$1535, AF2)</f>
        <v>293</v>
      </c>
      <c r="AH2" s="7">
        <f>COUNTIFS($B$2:$B$1535, "moderate", $L$2:$L$1535, AF2)</f>
        <v>68</v>
      </c>
      <c r="AI2" s="7">
        <f>COUNTIFS($B$2:$B$1535, "challenging", $L$2:$L$1535, AF2)</f>
        <v>23</v>
      </c>
      <c r="AJ2" s="5">
        <f>SUM(AG2:AI2)</f>
        <v>384</v>
      </c>
    </row>
    <row r="3" spans="1:36" ht="15.75" customHeight="1" x14ac:dyDescent="0.15">
      <c r="A3" s="1">
        <v>1</v>
      </c>
      <c r="B3" s="1" t="s">
        <v>19</v>
      </c>
      <c r="C3" s="1" t="s">
        <v>20</v>
      </c>
      <c r="D3" s="1" t="s">
        <v>21</v>
      </c>
      <c r="E3" s="1" t="s">
        <v>22</v>
      </c>
      <c r="F3" s="1" t="s">
        <v>23</v>
      </c>
      <c r="G3" s="1" t="s">
        <v>24</v>
      </c>
      <c r="H3" s="1" t="s">
        <v>25</v>
      </c>
      <c r="I3" s="1" t="s">
        <v>26</v>
      </c>
      <c r="J3" s="1" t="s">
        <v>27</v>
      </c>
      <c r="K3" s="1" t="b">
        <v>0</v>
      </c>
      <c r="L3" s="1" t="str">
        <f t="shared" ref="L3:L66" si="0">IF(I3="[]","Empty result",
IF(ISNUMBER(SEARCH("no such function",I3)),"No such function",
IF(ISNUMBER(SEARCH("syntax error",I3)),"Syntax error",
IF(ISNUMBER(SEARCH("no such column",I3)),"No such column",
IF(ISNUMBER(SEARCH("misuse of aggregate",I3)),"Misuse of aggregate",
IF(ISNUMBER(SEARCH("ORDER BY clause",I3)),"ORDER BY misuse",
IF(AND(I3&lt;&gt;"",K3=FALSE),"Incorrect",
IF(AND(I3&lt;&gt;"",K3=TRUE),"Correct",
"Other Error"))))))))</f>
        <v>Syntax error</v>
      </c>
      <c r="M3" t="str">
        <v>No</v>
      </c>
      <c r="N3" t="str">
        <v>No</v>
      </c>
      <c r="P3" s="20" t="s">
        <v>10552</v>
      </c>
      <c r="Q3" s="4">
        <f>COUNTIFS(L$2:L$1535, "Empty result", $M$2:$M$1535, "Yes", $N$2:$N$1535, "Yes")</f>
        <v>119</v>
      </c>
      <c r="R3" s="4">
        <f>COUNTIFS(L$2:L$1535, "No such column", $M$2:$M$1535, "Yes", $N$2:$N$1535, "Yes")</f>
        <v>76</v>
      </c>
      <c r="S3" s="4">
        <f>COUNTIFS(L$2:L$1535, "Incorrect", $M$2:$M$1535, "Yes", $N$2:$N$1535, "Yes")</f>
        <v>165</v>
      </c>
      <c r="AC3" s="4" t="s">
        <v>10546</v>
      </c>
      <c r="AD3" s="4">
        <v>44</v>
      </c>
      <c r="AF3" s="4" t="str">
        <v>Syntax error</v>
      </c>
      <c r="AG3" s="7">
        <f t="shared" ref="AG3:AG8" si="1">COUNTIFS($B$2:$B$1535, "simple", $L$2:$L$1535, AF3)</f>
        <v>18</v>
      </c>
      <c r="AH3" s="7">
        <f t="shared" ref="AH3:AH7" si="2">COUNTIFS($B$2:$B$1535, "moderate", $L$2:$L$1535, AF3)</f>
        <v>25</v>
      </c>
      <c r="AI3" s="7">
        <f t="shared" ref="AI3:AI8" si="3">COUNTIFS($B$2:$B$1535, "challenging", $L$2:$L$1535, AF3)</f>
        <v>7</v>
      </c>
      <c r="AJ3" s="5">
        <f t="shared" ref="AJ3:AJ8" si="4">SUM(AG3:AI3)</f>
        <v>50</v>
      </c>
    </row>
    <row r="4" spans="1:36" ht="15.75" customHeight="1" x14ac:dyDescent="0.15">
      <c r="A4" s="12">
        <v>2</v>
      </c>
      <c r="B4" s="12" t="s">
        <v>11</v>
      </c>
      <c r="C4" s="12" t="s">
        <v>28</v>
      </c>
      <c r="D4" s="12" t="s">
        <v>29</v>
      </c>
      <c r="E4" s="12" t="s">
        <v>30</v>
      </c>
      <c r="F4" s="12" t="s">
        <v>31</v>
      </c>
      <c r="G4" s="12" t="s">
        <v>32</v>
      </c>
      <c r="H4" s="12" t="s">
        <v>33</v>
      </c>
      <c r="I4" s="12" t="s">
        <v>34</v>
      </c>
      <c r="J4" s="12" t="s">
        <v>35</v>
      </c>
      <c r="K4" s="12" t="b">
        <v>0</v>
      </c>
      <c r="L4" s="12" t="str">
        <f t="shared" si="0"/>
        <v>Empty result</v>
      </c>
      <c r="M4" t="str">
        <v>No</v>
      </c>
      <c r="N4" t="str">
        <v>Yes</v>
      </c>
      <c r="P4" s="20" t="s">
        <v>10553</v>
      </c>
      <c r="Q4" s="4">
        <f>COUNTIFS(L$2:L$1535, "Empty result", $M$2:$M$1535, "No", $N$2:$N$1535, "Yes")</f>
        <v>89</v>
      </c>
      <c r="R4" s="4">
        <f>COUNTIFS(L$2:L$1535, "No such column", $M$2:$M$1535, "No", $N$2:$N$1535, "Yes")</f>
        <v>173</v>
      </c>
      <c r="S4" s="4">
        <f>COUNTIFS(L$2:L$1535, "Incorrect", $M$2:$M$1535, "No", $N$2:$N$1535, "Yes")</f>
        <v>199</v>
      </c>
      <c r="AC4" s="4" t="s">
        <v>10542</v>
      </c>
      <c r="AD4" s="4">
        <v>50</v>
      </c>
      <c r="AF4" s="4" t="str">
        <v>Empty result</v>
      </c>
      <c r="AG4" s="7">
        <f t="shared" si="1"/>
        <v>173</v>
      </c>
      <c r="AH4" s="7">
        <f t="shared" si="2"/>
        <v>74</v>
      </c>
      <c r="AI4" s="7">
        <f t="shared" si="3"/>
        <v>18</v>
      </c>
      <c r="AJ4" s="5">
        <f t="shared" si="4"/>
        <v>265</v>
      </c>
    </row>
    <row r="5" spans="1:36" ht="15.75" customHeight="1" x14ac:dyDescent="0.15">
      <c r="A5" s="1">
        <v>3</v>
      </c>
      <c r="B5" s="1" t="s">
        <v>11</v>
      </c>
      <c r="C5" s="1" t="s">
        <v>36</v>
      </c>
      <c r="D5" s="9"/>
      <c r="E5" s="1" t="s">
        <v>37</v>
      </c>
      <c r="F5" s="9"/>
      <c r="G5" s="1" t="s">
        <v>38</v>
      </c>
      <c r="H5" s="1" t="s">
        <v>39</v>
      </c>
      <c r="I5" s="1" t="s">
        <v>40</v>
      </c>
      <c r="J5" s="1" t="s">
        <v>41</v>
      </c>
      <c r="K5" s="1" t="b">
        <v>0</v>
      </c>
      <c r="L5" s="1" t="str">
        <f t="shared" si="0"/>
        <v>No such column</v>
      </c>
      <c r="M5" t="str">
        <v>No</v>
      </c>
      <c r="N5" t="str">
        <v>Yes</v>
      </c>
      <c r="P5" s="20" t="s">
        <v>10554</v>
      </c>
      <c r="Q5" s="4">
        <f>COUNTIFS(L$2:L$1535, "Empty result", $M$2:$M$1535, "Yes", $N$2:$N$1535, "No")</f>
        <v>14</v>
      </c>
      <c r="R5" s="4">
        <f>COUNTIFS(L$2:L$1535, "No such column", $M$2:$M$1535, "Yes", $N$2:$N$1535, "No")</f>
        <v>3</v>
      </c>
      <c r="S5" s="4">
        <f>COUNTIFS(L$2:L$1535, "Incorrect", $M$2:$M$1535, "Yes", $N$2:$N$1535, "No")</f>
        <v>19</v>
      </c>
      <c r="AC5" s="4" t="s">
        <v>10543</v>
      </c>
      <c r="AD5" s="4">
        <v>265</v>
      </c>
      <c r="AF5" s="4" t="str">
        <v>No such column</v>
      </c>
      <c r="AG5" s="7">
        <f t="shared" si="1"/>
        <v>127</v>
      </c>
      <c r="AH5" s="7">
        <f t="shared" si="2"/>
        <v>110</v>
      </c>
      <c r="AI5" s="7">
        <f t="shared" si="3"/>
        <v>31</v>
      </c>
      <c r="AJ5" s="5">
        <f t="shared" si="4"/>
        <v>268</v>
      </c>
    </row>
    <row r="6" spans="1:36" ht="15.75" customHeight="1" x14ac:dyDescent="0.15">
      <c r="A6" s="12">
        <v>4</v>
      </c>
      <c r="B6" s="12" t="s">
        <v>19</v>
      </c>
      <c r="C6" s="12" t="s">
        <v>42</v>
      </c>
      <c r="D6" s="12" t="s">
        <v>43</v>
      </c>
      <c r="E6" s="12" t="s">
        <v>44</v>
      </c>
      <c r="F6" s="12" t="s">
        <v>45</v>
      </c>
      <c r="G6" s="12" t="s">
        <v>46</v>
      </c>
      <c r="H6" s="12" t="s">
        <v>47</v>
      </c>
      <c r="I6" s="12" t="s">
        <v>34</v>
      </c>
      <c r="J6" s="12" t="s">
        <v>48</v>
      </c>
      <c r="K6" s="12" t="b">
        <v>0</v>
      </c>
      <c r="L6" s="12" t="str">
        <f t="shared" si="0"/>
        <v>Empty result</v>
      </c>
      <c r="M6" t="str">
        <v>No</v>
      </c>
      <c r="N6" t="str">
        <v>Yes</v>
      </c>
      <c r="P6" s="20" t="s">
        <v>10555</v>
      </c>
      <c r="Q6" s="4">
        <f>COUNTIFS(L$2:L$1535, "Empty result", $M$2:$M$1535, "No", $N$2:$N$1535, "No")</f>
        <v>43</v>
      </c>
      <c r="R6" s="4">
        <f>COUNTIFS(L$2:L$1535, "No such column", $M$2:$M$1535, "No", $N$2:$N$1535, "No")</f>
        <v>16</v>
      </c>
      <c r="S6" s="4">
        <f>COUNTIFS(L$2:L$1535, "Incorrect", $M$2:$M$1535, "No", $N$2:$N$1535, "No")</f>
        <v>135</v>
      </c>
      <c r="AC6" s="7" t="s">
        <v>10544</v>
      </c>
      <c r="AD6" s="4">
        <v>268</v>
      </c>
      <c r="AF6" s="4" t="str">
        <v>Incorrect</v>
      </c>
      <c r="AG6" s="7">
        <f t="shared" si="1"/>
        <v>306</v>
      </c>
      <c r="AH6" s="7">
        <f t="shared" si="2"/>
        <v>163</v>
      </c>
      <c r="AI6" s="7">
        <f t="shared" si="3"/>
        <v>49</v>
      </c>
      <c r="AJ6" s="5">
        <f t="shared" si="4"/>
        <v>518</v>
      </c>
    </row>
    <row r="7" spans="1:36" ht="15.75" customHeight="1" x14ac:dyDescent="0.15">
      <c r="A7" s="1">
        <v>5</v>
      </c>
      <c r="B7" s="1" t="s">
        <v>11</v>
      </c>
      <c r="C7" s="1" t="s">
        <v>49</v>
      </c>
      <c r="D7" s="1" t="s">
        <v>50</v>
      </c>
      <c r="E7" s="1" t="s">
        <v>51</v>
      </c>
      <c r="F7" s="1" t="s">
        <v>52</v>
      </c>
      <c r="G7" s="1" t="s">
        <v>53</v>
      </c>
      <c r="H7" s="1" t="s">
        <v>54</v>
      </c>
      <c r="I7" s="1" t="s">
        <v>55</v>
      </c>
      <c r="J7" s="1" t="s">
        <v>56</v>
      </c>
      <c r="K7" s="1" t="b">
        <v>0</v>
      </c>
      <c r="L7" s="1" t="str">
        <f t="shared" si="0"/>
        <v>No such column</v>
      </c>
      <c r="M7" t="str">
        <v>Yes</v>
      </c>
      <c r="N7" t="str">
        <v>Yes</v>
      </c>
      <c r="P7" s="3" t="s">
        <v>10540</v>
      </c>
      <c r="Q7" s="5">
        <f>SUM(Q3:Q6)</f>
        <v>265</v>
      </c>
      <c r="R7" s="5">
        <f>SUM(R3:R6)</f>
        <v>268</v>
      </c>
      <c r="S7" s="5">
        <f>SUM(S3:S6)</f>
        <v>518</v>
      </c>
      <c r="AC7" s="4" t="s">
        <v>10541</v>
      </c>
      <c r="AD7" s="4">
        <v>384</v>
      </c>
      <c r="AF7" s="4" t="str">
        <v>No such function</v>
      </c>
      <c r="AG7" s="7">
        <f t="shared" si="1"/>
        <v>7</v>
      </c>
      <c r="AH7" s="7">
        <f t="shared" si="2"/>
        <v>22</v>
      </c>
      <c r="AI7" s="7">
        <f t="shared" si="3"/>
        <v>15</v>
      </c>
      <c r="AJ7" s="5">
        <f t="shared" si="4"/>
        <v>44</v>
      </c>
    </row>
    <row r="8" spans="1:36" ht="15.75" customHeight="1" x14ac:dyDescent="0.15">
      <c r="A8" s="12">
        <v>6</v>
      </c>
      <c r="B8" s="12" t="s">
        <v>11</v>
      </c>
      <c r="C8" s="12" t="s">
        <v>57</v>
      </c>
      <c r="D8" s="12" t="s">
        <v>58</v>
      </c>
      <c r="E8" s="12" t="s">
        <v>59</v>
      </c>
      <c r="F8" s="12" t="s">
        <v>60</v>
      </c>
      <c r="G8" s="12" t="s">
        <v>61</v>
      </c>
      <c r="H8" s="12" t="s">
        <v>62</v>
      </c>
      <c r="I8" s="12" t="s">
        <v>63</v>
      </c>
      <c r="J8" s="12" t="s">
        <v>64</v>
      </c>
      <c r="K8" s="12" t="b">
        <v>0</v>
      </c>
      <c r="L8" s="12" t="str">
        <f>IF(I8="[]","Empty result",
IF(ISNUMBER(SEARCH("no such function",I8)),"No such function",
IF(ISNUMBER(SEARCH("syntax error",I8)),"Syntax error",
IF(ISNUMBER(SEARCH("no such column",I8)),"No such column",
IF(ISNUMBER(SEARCH("misuse of aggregate",I8)),"Misuse of aggregate",
IF(ISNUMBER(SEARCH("ORDER BY clause",I8)),"ORDER BY misuse",
IF(AND(I8&lt;&gt;"",K8=FALSE),"Incorrect",
IF(AND(I8&lt;&gt;"",K8=TRUE),"Correct",
"Other Error"))))))))</f>
        <v>No such column</v>
      </c>
      <c r="M8" t="str">
        <v>No</v>
      </c>
      <c r="N8" t="str">
        <v>Yes</v>
      </c>
      <c r="AC8" s="4" t="s">
        <v>10545</v>
      </c>
      <c r="AD8" s="4">
        <v>518</v>
      </c>
      <c r="AF8" s="4" t="str">
        <v>Misuse of aggregate</v>
      </c>
      <c r="AG8" s="7">
        <f t="shared" si="1"/>
        <v>1</v>
      </c>
      <c r="AH8" s="7">
        <f>COUNTIFS($B$2:$B$1535, "moderate", $L$2:$L$1535, AF8)</f>
        <v>2</v>
      </c>
      <c r="AI8" s="7">
        <f t="shared" si="3"/>
        <v>2</v>
      </c>
      <c r="AJ8" s="5">
        <f t="shared" si="4"/>
        <v>5</v>
      </c>
    </row>
    <row r="9" spans="1:36" ht="15.75" customHeight="1" x14ac:dyDescent="0.15">
      <c r="A9" s="1">
        <v>7</v>
      </c>
      <c r="B9" s="1" t="s">
        <v>11</v>
      </c>
      <c r="C9" s="1" t="s">
        <v>65</v>
      </c>
      <c r="D9" s="9"/>
      <c r="E9" s="1" t="s">
        <v>66</v>
      </c>
      <c r="F9" s="9"/>
      <c r="G9" s="1" t="s">
        <v>67</v>
      </c>
      <c r="H9" s="1" t="s">
        <v>68</v>
      </c>
      <c r="I9" s="1" t="s">
        <v>69</v>
      </c>
      <c r="J9" s="1" t="s">
        <v>70</v>
      </c>
      <c r="K9" s="1" t="b">
        <v>0</v>
      </c>
      <c r="L9" s="1" t="str">
        <f t="shared" si="0"/>
        <v>No such column</v>
      </c>
      <c r="M9" t="str">
        <v>No</v>
      </c>
      <c r="N9" t="str">
        <v>Yes</v>
      </c>
      <c r="AC9" s="3" t="s">
        <v>10540</v>
      </c>
      <c r="AD9" s="5">
        <f>SUM(AD2:AD8)</f>
        <v>1534</v>
      </c>
      <c r="AF9" s="3" t="s">
        <v>10540</v>
      </c>
      <c r="AG9" s="6">
        <f>SUM(AG2:AG8)</f>
        <v>925</v>
      </c>
      <c r="AH9" s="6">
        <f>SUM(AH2:AH8)</f>
        <v>464</v>
      </c>
      <c r="AI9" s="6">
        <f>SUM(AI2:AI8)</f>
        <v>145</v>
      </c>
      <c r="AJ9" s="5">
        <f>SUM(AG9:AI9)</f>
        <v>1534</v>
      </c>
    </row>
    <row r="10" spans="1:36" ht="15.75" customHeight="1" x14ac:dyDescent="0.15">
      <c r="A10" s="12">
        <v>8</v>
      </c>
      <c r="B10" s="12" t="s">
        <v>11</v>
      </c>
      <c r="C10" s="12" t="s">
        <v>71</v>
      </c>
      <c r="D10" s="10"/>
      <c r="E10" s="12" t="s">
        <v>72</v>
      </c>
      <c r="F10" s="10"/>
      <c r="G10" s="12" t="s">
        <v>73</v>
      </c>
      <c r="H10" s="12" t="s">
        <v>74</v>
      </c>
      <c r="I10" s="12" t="s">
        <v>75</v>
      </c>
      <c r="J10" s="12" t="s">
        <v>76</v>
      </c>
      <c r="K10" s="12" t="b">
        <v>0</v>
      </c>
      <c r="L10" s="12" t="str">
        <f t="shared" si="0"/>
        <v>Syntax error</v>
      </c>
      <c r="M10" t="str">
        <v>No</v>
      </c>
      <c r="N10" t="str">
        <v>No</v>
      </c>
    </row>
    <row r="11" spans="1:36" ht="15.75" customHeight="1" x14ac:dyDescent="0.15">
      <c r="A11" s="1">
        <v>9</v>
      </c>
      <c r="B11" s="1" t="s">
        <v>11</v>
      </c>
      <c r="C11" s="1" t="s">
        <v>77</v>
      </c>
      <c r="D11" s="9"/>
      <c r="E11" s="1" t="s">
        <v>78</v>
      </c>
      <c r="F11" s="9"/>
      <c r="G11" s="1" t="s">
        <v>79</v>
      </c>
      <c r="H11" s="1" t="s">
        <v>80</v>
      </c>
      <c r="I11" s="1" t="s">
        <v>81</v>
      </c>
      <c r="J11" s="1" t="s">
        <v>82</v>
      </c>
      <c r="K11" s="1" t="b">
        <v>0</v>
      </c>
      <c r="L11" s="1" t="str">
        <f t="shared" si="0"/>
        <v>Syntax error</v>
      </c>
      <c r="M11" t="str">
        <v>Yes</v>
      </c>
      <c r="N11" t="str">
        <v>Yes</v>
      </c>
    </row>
    <row r="12" spans="1:36" ht="15.75" customHeight="1" x14ac:dyDescent="0.15">
      <c r="A12" s="12">
        <v>10</v>
      </c>
      <c r="B12" s="12" t="s">
        <v>11</v>
      </c>
      <c r="C12" s="12" t="s">
        <v>83</v>
      </c>
      <c r="D12" s="10"/>
      <c r="E12" s="12" t="s">
        <v>84</v>
      </c>
      <c r="F12" s="10"/>
      <c r="G12" s="12" t="s">
        <v>85</v>
      </c>
      <c r="H12" s="12" t="s">
        <v>86</v>
      </c>
      <c r="I12" s="12" t="s">
        <v>87</v>
      </c>
      <c r="J12" s="12" t="s">
        <v>88</v>
      </c>
      <c r="K12" s="12" t="b">
        <v>0</v>
      </c>
      <c r="L12" s="12" t="str">
        <f t="shared" si="0"/>
        <v>No such column</v>
      </c>
      <c r="M12" t="str">
        <v>No</v>
      </c>
      <c r="N12" t="str">
        <v>Yes</v>
      </c>
    </row>
    <row r="13" spans="1:36" ht="15.75" customHeight="1" x14ac:dyDescent="0.15">
      <c r="A13" s="1">
        <v>11</v>
      </c>
      <c r="B13" s="1" t="s">
        <v>11</v>
      </c>
      <c r="C13" s="1" t="s">
        <v>89</v>
      </c>
      <c r="D13" s="1" t="s">
        <v>90</v>
      </c>
      <c r="E13" s="1" t="s">
        <v>91</v>
      </c>
      <c r="F13" s="1" t="s">
        <v>92</v>
      </c>
      <c r="G13" s="1" t="s">
        <v>93</v>
      </c>
      <c r="H13" s="1" t="s">
        <v>94</v>
      </c>
      <c r="I13" s="1" t="s">
        <v>95</v>
      </c>
      <c r="J13" s="1" t="s">
        <v>95</v>
      </c>
      <c r="K13" s="1" t="b">
        <v>1</v>
      </c>
      <c r="L13" s="1" t="str">
        <f t="shared" si="0"/>
        <v>Correct</v>
      </c>
      <c r="M13" t="str">
        <v>No</v>
      </c>
      <c r="N13" t="str">
        <v>Yes</v>
      </c>
    </row>
    <row r="14" spans="1:36" ht="15.75" customHeight="1" x14ac:dyDescent="0.15">
      <c r="A14" s="12">
        <v>12</v>
      </c>
      <c r="B14" s="12" t="s">
        <v>19</v>
      </c>
      <c r="C14" s="12" t="s">
        <v>96</v>
      </c>
      <c r="D14" s="12" t="s">
        <v>97</v>
      </c>
      <c r="E14" s="12" t="s">
        <v>98</v>
      </c>
      <c r="F14" s="12" t="s">
        <v>99</v>
      </c>
      <c r="G14" s="12" t="s">
        <v>100</v>
      </c>
      <c r="H14" s="12" t="s">
        <v>101</v>
      </c>
      <c r="I14" s="12" t="s">
        <v>102</v>
      </c>
      <c r="J14" s="12" t="s">
        <v>103</v>
      </c>
      <c r="K14" s="12" t="b">
        <v>0</v>
      </c>
      <c r="L14" s="12" t="str">
        <f t="shared" si="0"/>
        <v>Incorrect</v>
      </c>
      <c r="M14" t="str">
        <v>No</v>
      </c>
      <c r="N14" t="str">
        <v>Yes</v>
      </c>
    </row>
    <row r="15" spans="1:36" ht="15.75" customHeight="1" x14ac:dyDescent="0.15">
      <c r="A15" s="1">
        <v>13</v>
      </c>
      <c r="B15" s="1" t="s">
        <v>11</v>
      </c>
      <c r="C15" s="1" t="s">
        <v>104</v>
      </c>
      <c r="D15" s="1" t="s">
        <v>105</v>
      </c>
      <c r="E15" s="1" t="s">
        <v>106</v>
      </c>
      <c r="F15" s="1" t="s">
        <v>107</v>
      </c>
      <c r="G15" s="1" t="s">
        <v>108</v>
      </c>
      <c r="H15" s="1" t="s">
        <v>109</v>
      </c>
      <c r="I15" s="1" t="s">
        <v>110</v>
      </c>
      <c r="J15" s="1" t="s">
        <v>111</v>
      </c>
      <c r="K15" s="1" t="b">
        <v>0</v>
      </c>
      <c r="L15" s="1" t="str">
        <f t="shared" si="0"/>
        <v>Incorrect</v>
      </c>
      <c r="M15" t="str">
        <v>No</v>
      </c>
      <c r="N15" t="str">
        <v>Yes</v>
      </c>
    </row>
    <row r="16" spans="1:36" ht="15.75" customHeight="1" x14ac:dyDescent="0.15">
      <c r="A16" s="12">
        <v>14</v>
      </c>
      <c r="B16" s="12" t="s">
        <v>11</v>
      </c>
      <c r="C16" s="12" t="s">
        <v>112</v>
      </c>
      <c r="D16" s="10"/>
      <c r="E16" s="12" t="s">
        <v>113</v>
      </c>
      <c r="F16" s="10"/>
      <c r="G16" s="12" t="s">
        <v>114</v>
      </c>
      <c r="H16" s="12" t="s">
        <v>115</v>
      </c>
      <c r="I16" s="12" t="s">
        <v>116</v>
      </c>
      <c r="J16" s="12" t="s">
        <v>117</v>
      </c>
      <c r="K16" s="12" t="b">
        <v>0</v>
      </c>
      <c r="L16" s="12" t="str">
        <f t="shared" si="0"/>
        <v>No such column</v>
      </c>
      <c r="M16" t="str">
        <v>No</v>
      </c>
      <c r="N16" t="str">
        <v>Yes</v>
      </c>
    </row>
    <row r="17" spans="1:14" ht="15.75" customHeight="1" x14ac:dyDescent="0.15">
      <c r="A17" s="1">
        <v>15</v>
      </c>
      <c r="B17" s="1" t="s">
        <v>11</v>
      </c>
      <c r="C17" s="1" t="s">
        <v>118</v>
      </c>
      <c r="D17" s="9"/>
      <c r="E17" s="1" t="s">
        <v>119</v>
      </c>
      <c r="F17" s="9"/>
      <c r="G17" s="1" t="s">
        <v>120</v>
      </c>
      <c r="H17" s="1" t="s">
        <v>121</v>
      </c>
      <c r="I17" s="1" t="s">
        <v>122</v>
      </c>
      <c r="J17" s="1" t="s">
        <v>123</v>
      </c>
      <c r="K17" s="1" t="b">
        <v>0</v>
      </c>
      <c r="L17" s="1" t="str">
        <f t="shared" si="0"/>
        <v>No such column</v>
      </c>
      <c r="M17" t="str">
        <v>No</v>
      </c>
      <c r="N17" t="str">
        <v>Yes</v>
      </c>
    </row>
    <row r="18" spans="1:14" ht="15.75" customHeight="1" x14ac:dyDescent="0.15">
      <c r="A18" s="12">
        <v>16</v>
      </c>
      <c r="B18" s="12" t="s">
        <v>11</v>
      </c>
      <c r="C18" s="12" t="s">
        <v>124</v>
      </c>
      <c r="D18" s="10"/>
      <c r="E18" s="12" t="s">
        <v>125</v>
      </c>
      <c r="F18" s="10"/>
      <c r="G18" s="12" t="s">
        <v>126</v>
      </c>
      <c r="H18" s="12" t="s">
        <v>127</v>
      </c>
      <c r="I18" s="12" t="s">
        <v>55</v>
      </c>
      <c r="J18" s="12" t="s">
        <v>128</v>
      </c>
      <c r="K18" s="12" t="b">
        <v>0</v>
      </c>
      <c r="L18" s="12" t="str">
        <f t="shared" si="0"/>
        <v>No such column</v>
      </c>
      <c r="M18" t="str">
        <v>Yes</v>
      </c>
      <c r="N18" t="str">
        <v>Yes</v>
      </c>
    </row>
    <row r="19" spans="1:14" ht="15.75" customHeight="1" x14ac:dyDescent="0.15">
      <c r="A19" s="1">
        <v>17</v>
      </c>
      <c r="B19" s="1" t="s">
        <v>11</v>
      </c>
      <c r="C19" s="1" t="s">
        <v>129</v>
      </c>
      <c r="D19" s="1" t="s">
        <v>130</v>
      </c>
      <c r="E19" s="1" t="s">
        <v>131</v>
      </c>
      <c r="F19" s="1" t="s">
        <v>132</v>
      </c>
      <c r="G19" s="1" t="s">
        <v>133</v>
      </c>
      <c r="H19" s="1" t="s">
        <v>134</v>
      </c>
      <c r="I19" s="1" t="s">
        <v>135</v>
      </c>
      <c r="J19" s="1" t="s">
        <v>136</v>
      </c>
      <c r="K19" s="1" t="b">
        <v>0</v>
      </c>
      <c r="L19" s="1" t="str">
        <f t="shared" si="0"/>
        <v>Syntax error</v>
      </c>
      <c r="M19" t="str">
        <v>No</v>
      </c>
      <c r="N19" t="str">
        <v>Yes</v>
      </c>
    </row>
    <row r="20" spans="1:14" ht="15.75" customHeight="1" x14ac:dyDescent="0.15">
      <c r="A20" s="12">
        <v>18</v>
      </c>
      <c r="B20" s="12" t="s">
        <v>11</v>
      </c>
      <c r="C20" s="12" t="s">
        <v>137</v>
      </c>
      <c r="D20" s="10"/>
      <c r="E20" s="12" t="s">
        <v>138</v>
      </c>
      <c r="F20" s="10"/>
      <c r="G20" s="12" t="s">
        <v>139</v>
      </c>
      <c r="H20" s="12" t="s">
        <v>140</v>
      </c>
      <c r="I20" s="12" t="s">
        <v>81</v>
      </c>
      <c r="J20" s="12" t="s">
        <v>141</v>
      </c>
      <c r="K20" s="12" t="b">
        <v>0</v>
      </c>
      <c r="L20" s="12" t="str">
        <f t="shared" si="0"/>
        <v>Syntax error</v>
      </c>
      <c r="M20" t="str">
        <v>No</v>
      </c>
      <c r="N20" t="str">
        <v>Yes</v>
      </c>
    </row>
    <row r="21" spans="1:14" ht="15.75" customHeight="1" x14ac:dyDescent="0.15">
      <c r="A21" s="1">
        <v>19</v>
      </c>
      <c r="B21" s="1" t="s">
        <v>11</v>
      </c>
      <c r="C21" s="1" t="s">
        <v>142</v>
      </c>
      <c r="D21" s="9"/>
      <c r="E21" s="1" t="s">
        <v>143</v>
      </c>
      <c r="F21" s="9"/>
      <c r="G21" s="1" t="s">
        <v>144</v>
      </c>
      <c r="H21" s="1" t="s">
        <v>145</v>
      </c>
      <c r="I21" s="1" t="s">
        <v>69</v>
      </c>
      <c r="J21" s="1" t="s">
        <v>146</v>
      </c>
      <c r="K21" s="1" t="b">
        <v>0</v>
      </c>
      <c r="L21" s="1" t="str">
        <f t="shared" si="0"/>
        <v>No such column</v>
      </c>
      <c r="M21" t="str">
        <v>No</v>
      </c>
      <c r="N21" t="str">
        <v>Yes</v>
      </c>
    </row>
    <row r="22" spans="1:14" ht="15.75" customHeight="1" x14ac:dyDescent="0.15">
      <c r="A22" s="12">
        <v>20</v>
      </c>
      <c r="B22" s="12" t="s">
        <v>11</v>
      </c>
      <c r="C22" s="12" t="s">
        <v>147</v>
      </c>
      <c r="D22" s="10"/>
      <c r="E22" s="12" t="s">
        <v>148</v>
      </c>
      <c r="F22" s="10"/>
      <c r="G22" s="12" t="s">
        <v>149</v>
      </c>
      <c r="H22" s="12" t="s">
        <v>150</v>
      </c>
      <c r="I22" s="12" t="s">
        <v>151</v>
      </c>
      <c r="J22" s="12" t="s">
        <v>152</v>
      </c>
      <c r="K22" s="12" t="b">
        <v>0</v>
      </c>
      <c r="L22" s="12" t="str">
        <f t="shared" si="0"/>
        <v>Syntax error</v>
      </c>
      <c r="M22" t="str">
        <v>No</v>
      </c>
      <c r="N22" t="str">
        <v>Yes</v>
      </c>
    </row>
    <row r="23" spans="1:14" ht="15.75" customHeight="1" x14ac:dyDescent="0.15">
      <c r="A23" s="1">
        <v>21</v>
      </c>
      <c r="B23" s="1" t="s">
        <v>11</v>
      </c>
      <c r="C23" s="1" t="s">
        <v>153</v>
      </c>
      <c r="D23" s="9"/>
      <c r="E23" s="1" t="s">
        <v>154</v>
      </c>
      <c r="F23" s="9"/>
      <c r="G23" s="1" t="s">
        <v>155</v>
      </c>
      <c r="H23" s="1" t="s">
        <v>156</v>
      </c>
      <c r="I23" s="1" t="s">
        <v>81</v>
      </c>
      <c r="J23" s="1" t="s">
        <v>157</v>
      </c>
      <c r="K23" s="1" t="b">
        <v>0</v>
      </c>
      <c r="L23" s="1" t="str">
        <f t="shared" si="0"/>
        <v>Syntax error</v>
      </c>
      <c r="M23" t="str">
        <v>No</v>
      </c>
      <c r="N23" t="str">
        <v>No</v>
      </c>
    </row>
    <row r="24" spans="1:14" ht="15.75" customHeight="1" x14ac:dyDescent="0.15">
      <c r="A24" s="12">
        <v>22</v>
      </c>
      <c r="B24" s="12" t="s">
        <v>11</v>
      </c>
      <c r="C24" s="12" t="s">
        <v>158</v>
      </c>
      <c r="D24" s="10"/>
      <c r="E24" s="12" t="s">
        <v>159</v>
      </c>
      <c r="F24" s="10"/>
      <c r="G24" s="12" t="s">
        <v>160</v>
      </c>
      <c r="H24" s="12" t="s">
        <v>161</v>
      </c>
      <c r="I24" s="12" t="s">
        <v>151</v>
      </c>
      <c r="J24" s="12" t="s">
        <v>162</v>
      </c>
      <c r="K24" s="12" t="b">
        <v>0</v>
      </c>
      <c r="L24" s="12" t="str">
        <f t="shared" si="0"/>
        <v>Syntax error</v>
      </c>
      <c r="M24" t="str">
        <v>No</v>
      </c>
      <c r="N24" t="str">
        <v>No</v>
      </c>
    </row>
    <row r="25" spans="1:14" ht="15.75" customHeight="1" x14ac:dyDescent="0.15">
      <c r="A25" s="1">
        <v>23</v>
      </c>
      <c r="B25" s="1" t="s">
        <v>19</v>
      </c>
      <c r="C25" s="1" t="s">
        <v>163</v>
      </c>
      <c r="D25" s="1" t="s">
        <v>164</v>
      </c>
      <c r="E25" s="1" t="s">
        <v>165</v>
      </c>
      <c r="F25" s="1" t="s">
        <v>166</v>
      </c>
      <c r="G25" s="1" t="s">
        <v>167</v>
      </c>
      <c r="H25" s="1" t="s">
        <v>168</v>
      </c>
      <c r="I25" s="1" t="s">
        <v>169</v>
      </c>
      <c r="J25" s="1" t="s">
        <v>170</v>
      </c>
      <c r="K25" s="1" t="b">
        <v>0</v>
      </c>
      <c r="L25" s="1" t="str">
        <f t="shared" si="0"/>
        <v>No such column</v>
      </c>
      <c r="M25" t="str">
        <v>Yes</v>
      </c>
      <c r="N25" t="str">
        <v>Yes</v>
      </c>
    </row>
    <row r="26" spans="1:14" ht="15.75" customHeight="1" x14ac:dyDescent="0.15">
      <c r="A26" s="12">
        <v>24</v>
      </c>
      <c r="B26" s="12" t="s">
        <v>19</v>
      </c>
      <c r="C26" s="12" t="s">
        <v>171</v>
      </c>
      <c r="D26" s="12" t="s">
        <v>172</v>
      </c>
      <c r="E26" s="12" t="s">
        <v>173</v>
      </c>
      <c r="F26" s="12" t="s">
        <v>174</v>
      </c>
      <c r="G26" s="12" t="s">
        <v>175</v>
      </c>
      <c r="H26" s="12" t="s">
        <v>176</v>
      </c>
      <c r="I26" s="12" t="s">
        <v>169</v>
      </c>
      <c r="J26" s="12" t="s">
        <v>177</v>
      </c>
      <c r="K26" s="12" t="b">
        <v>0</v>
      </c>
      <c r="L26" s="12" t="str">
        <f t="shared" si="0"/>
        <v>No such column</v>
      </c>
      <c r="M26" t="str">
        <v>Yes</v>
      </c>
      <c r="N26" t="str">
        <v>Yes</v>
      </c>
    </row>
    <row r="27" spans="1:14" ht="15.75" customHeight="1" x14ac:dyDescent="0.15">
      <c r="A27" s="1">
        <v>25</v>
      </c>
      <c r="B27" s="1" t="s">
        <v>19</v>
      </c>
      <c r="C27" s="1" t="s">
        <v>178</v>
      </c>
      <c r="D27" s="1" t="s">
        <v>179</v>
      </c>
      <c r="E27" s="1" t="s">
        <v>180</v>
      </c>
      <c r="F27" s="1" t="s">
        <v>181</v>
      </c>
      <c r="G27" s="1" t="s">
        <v>182</v>
      </c>
      <c r="H27" s="1" t="s">
        <v>183</v>
      </c>
      <c r="I27" s="1" t="s">
        <v>151</v>
      </c>
      <c r="J27" s="1" t="s">
        <v>184</v>
      </c>
      <c r="K27" s="1" t="b">
        <v>0</v>
      </c>
      <c r="L27" s="1" t="str">
        <f t="shared" si="0"/>
        <v>Syntax error</v>
      </c>
      <c r="M27" t="str">
        <v>Yes</v>
      </c>
      <c r="N27" t="str">
        <v>Yes</v>
      </c>
    </row>
    <row r="28" spans="1:14" ht="15.75" customHeight="1" x14ac:dyDescent="0.15">
      <c r="A28" s="12">
        <v>26</v>
      </c>
      <c r="B28" s="12" t="s">
        <v>19</v>
      </c>
      <c r="C28" s="12" t="s">
        <v>185</v>
      </c>
      <c r="D28" s="12" t="s">
        <v>186</v>
      </c>
      <c r="E28" s="12" t="s">
        <v>187</v>
      </c>
      <c r="F28" s="12" t="s">
        <v>188</v>
      </c>
      <c r="G28" s="12" t="s">
        <v>189</v>
      </c>
      <c r="H28" s="12" t="s">
        <v>190</v>
      </c>
      <c r="I28" s="12" t="s">
        <v>169</v>
      </c>
      <c r="J28" s="12" t="s">
        <v>191</v>
      </c>
      <c r="K28" s="12" t="b">
        <v>0</v>
      </c>
      <c r="L28" s="12" t="str">
        <f t="shared" si="0"/>
        <v>No such column</v>
      </c>
      <c r="M28" t="str">
        <v>Yes</v>
      </c>
      <c r="N28" t="str">
        <v>Yes</v>
      </c>
    </row>
    <row r="29" spans="1:14" ht="15.75" customHeight="1" x14ac:dyDescent="0.15">
      <c r="A29" s="1">
        <v>27</v>
      </c>
      <c r="B29" s="1" t="s">
        <v>19</v>
      </c>
      <c r="C29" s="1" t="s">
        <v>192</v>
      </c>
      <c r="D29" s="1" t="s">
        <v>193</v>
      </c>
      <c r="E29" s="1" t="s">
        <v>194</v>
      </c>
      <c r="F29" s="1" t="s">
        <v>195</v>
      </c>
      <c r="G29" s="1" t="s">
        <v>196</v>
      </c>
      <c r="H29" s="1" t="s">
        <v>197</v>
      </c>
      <c r="I29" s="1" t="s">
        <v>198</v>
      </c>
      <c r="J29" s="1" t="s">
        <v>199</v>
      </c>
      <c r="K29" s="1" t="b">
        <v>0</v>
      </c>
      <c r="L29" s="1" t="str">
        <f t="shared" si="0"/>
        <v>Incorrect</v>
      </c>
      <c r="M29" t="str">
        <v>Yes</v>
      </c>
      <c r="N29" t="str">
        <v>Yes</v>
      </c>
    </row>
    <row r="30" spans="1:14" ht="15.75" customHeight="1" x14ac:dyDescent="0.15">
      <c r="A30" s="12">
        <v>28</v>
      </c>
      <c r="B30" s="12" t="s">
        <v>200</v>
      </c>
      <c r="C30" s="12" t="s">
        <v>201</v>
      </c>
      <c r="D30" s="12" t="s">
        <v>202</v>
      </c>
      <c r="E30" s="12" t="s">
        <v>203</v>
      </c>
      <c r="F30" s="12" t="s">
        <v>204</v>
      </c>
      <c r="G30" s="12" t="s">
        <v>205</v>
      </c>
      <c r="H30" s="12" t="s">
        <v>206</v>
      </c>
      <c r="I30" s="12" t="s">
        <v>63</v>
      </c>
      <c r="J30" s="12" t="s">
        <v>207</v>
      </c>
      <c r="K30" s="12" t="b">
        <v>0</v>
      </c>
      <c r="L30" s="12" t="str">
        <f t="shared" si="0"/>
        <v>No such column</v>
      </c>
      <c r="M30" t="str">
        <v>No</v>
      </c>
      <c r="N30" t="str">
        <v>Yes</v>
      </c>
    </row>
    <row r="31" spans="1:14" ht="15.75" customHeight="1" x14ac:dyDescent="0.15">
      <c r="A31" s="1">
        <v>29</v>
      </c>
      <c r="B31" s="1" t="s">
        <v>11</v>
      </c>
      <c r="C31" s="1" t="s">
        <v>208</v>
      </c>
      <c r="D31" s="1" t="s">
        <v>209</v>
      </c>
      <c r="E31" s="1" t="s">
        <v>210</v>
      </c>
      <c r="F31" s="1" t="s">
        <v>211</v>
      </c>
      <c r="G31" s="1" t="s">
        <v>212</v>
      </c>
      <c r="H31" s="1" t="s">
        <v>213</v>
      </c>
      <c r="I31" s="1" t="s">
        <v>214</v>
      </c>
      <c r="J31" s="1" t="s">
        <v>215</v>
      </c>
      <c r="K31" s="1" t="b">
        <v>0</v>
      </c>
      <c r="L31" s="1" t="str">
        <f t="shared" si="0"/>
        <v>No such column</v>
      </c>
      <c r="M31" t="str">
        <v>No</v>
      </c>
      <c r="N31" t="str">
        <v>Yes</v>
      </c>
    </row>
    <row r="32" spans="1:14" ht="15.75" customHeight="1" x14ac:dyDescent="0.15">
      <c r="A32" s="12">
        <v>30</v>
      </c>
      <c r="B32" s="12" t="s">
        <v>11</v>
      </c>
      <c r="C32" s="12" t="s">
        <v>216</v>
      </c>
      <c r="D32" s="12" t="s">
        <v>217</v>
      </c>
      <c r="E32" s="12" t="s">
        <v>218</v>
      </c>
      <c r="F32" s="12" t="s">
        <v>219</v>
      </c>
      <c r="G32" s="12" t="s">
        <v>220</v>
      </c>
      <c r="H32" s="12" t="s">
        <v>221</v>
      </c>
      <c r="I32" s="12" t="s">
        <v>222</v>
      </c>
      <c r="J32" s="12" t="s">
        <v>223</v>
      </c>
      <c r="K32" s="12" t="b">
        <v>0</v>
      </c>
      <c r="L32" s="12" t="str">
        <f t="shared" si="0"/>
        <v>No such column</v>
      </c>
      <c r="M32" t="str">
        <v>No</v>
      </c>
      <c r="N32" t="str">
        <v>Yes</v>
      </c>
    </row>
    <row r="33" spans="1:14" ht="15.75" customHeight="1" x14ac:dyDescent="0.15">
      <c r="A33" s="1">
        <v>31</v>
      </c>
      <c r="B33" s="1" t="s">
        <v>19</v>
      </c>
      <c r="C33" s="1" t="s">
        <v>224</v>
      </c>
      <c r="D33" s="1" t="s">
        <v>225</v>
      </c>
      <c r="E33" s="1" t="s">
        <v>226</v>
      </c>
      <c r="F33" s="1" t="s">
        <v>227</v>
      </c>
      <c r="G33" s="1" t="s">
        <v>228</v>
      </c>
      <c r="H33" s="1" t="s">
        <v>229</v>
      </c>
      <c r="I33" s="1" t="s">
        <v>230</v>
      </c>
      <c r="J33" s="1" t="s">
        <v>231</v>
      </c>
      <c r="K33" s="1" t="b">
        <v>0</v>
      </c>
      <c r="L33" s="1" t="str">
        <f t="shared" si="0"/>
        <v>Incorrect</v>
      </c>
      <c r="M33" t="str">
        <v>No</v>
      </c>
      <c r="N33" t="str">
        <v>No</v>
      </c>
    </row>
    <row r="34" spans="1:14" ht="15.75" customHeight="1" x14ac:dyDescent="0.15">
      <c r="A34" s="12">
        <v>32</v>
      </c>
      <c r="B34" s="12" t="s">
        <v>19</v>
      </c>
      <c r="C34" s="12" t="s">
        <v>232</v>
      </c>
      <c r="D34" s="12" t="s">
        <v>233</v>
      </c>
      <c r="E34" s="12" t="s">
        <v>234</v>
      </c>
      <c r="F34" s="12" t="s">
        <v>235</v>
      </c>
      <c r="G34" s="12" t="s">
        <v>236</v>
      </c>
      <c r="H34" s="12" t="s">
        <v>237</v>
      </c>
      <c r="I34" s="12" t="s">
        <v>238</v>
      </c>
      <c r="J34" s="12" t="s">
        <v>239</v>
      </c>
      <c r="K34" s="12" t="b">
        <v>0</v>
      </c>
      <c r="L34" s="12" t="str">
        <f t="shared" si="0"/>
        <v>Incorrect</v>
      </c>
      <c r="M34" t="str">
        <v>No</v>
      </c>
      <c r="N34" t="str">
        <v>Yes</v>
      </c>
    </row>
    <row r="35" spans="1:14" ht="15.75" customHeight="1" x14ac:dyDescent="0.15">
      <c r="A35" s="1">
        <v>33</v>
      </c>
      <c r="B35" s="1" t="s">
        <v>19</v>
      </c>
      <c r="C35" s="1" t="s">
        <v>240</v>
      </c>
      <c r="D35" s="9"/>
      <c r="E35" s="1" t="s">
        <v>241</v>
      </c>
      <c r="F35" s="9"/>
      <c r="G35" s="1" t="s">
        <v>242</v>
      </c>
      <c r="H35" s="1" t="s">
        <v>243</v>
      </c>
      <c r="I35" s="1" t="s">
        <v>63</v>
      </c>
      <c r="J35" s="1" t="s">
        <v>244</v>
      </c>
      <c r="K35" s="1" t="b">
        <v>0</v>
      </c>
      <c r="L35" s="1" t="str">
        <f t="shared" si="0"/>
        <v>No such column</v>
      </c>
      <c r="M35" t="str">
        <v>No</v>
      </c>
      <c r="N35" t="str">
        <v>Yes</v>
      </c>
    </row>
    <row r="36" spans="1:14" ht="15.75" customHeight="1" x14ac:dyDescent="0.15">
      <c r="A36" s="12">
        <v>34</v>
      </c>
      <c r="B36" s="12" t="s">
        <v>19</v>
      </c>
      <c r="C36" s="12" t="s">
        <v>245</v>
      </c>
      <c r="D36" s="12" t="s">
        <v>21</v>
      </c>
      <c r="E36" s="12" t="s">
        <v>246</v>
      </c>
      <c r="F36" s="12" t="s">
        <v>23</v>
      </c>
      <c r="G36" s="12" t="s">
        <v>247</v>
      </c>
      <c r="H36" s="12" t="s">
        <v>248</v>
      </c>
      <c r="I36" s="12" t="s">
        <v>34</v>
      </c>
      <c r="J36" s="12" t="s">
        <v>249</v>
      </c>
      <c r="K36" s="12" t="b">
        <v>0</v>
      </c>
      <c r="L36" s="12" t="str">
        <f t="shared" si="0"/>
        <v>Empty result</v>
      </c>
      <c r="M36" t="str">
        <v>No</v>
      </c>
      <c r="N36" t="str">
        <v>Yes</v>
      </c>
    </row>
    <row r="37" spans="1:14" ht="15.75" customHeight="1" x14ac:dyDescent="0.15">
      <c r="A37" s="1">
        <v>35</v>
      </c>
      <c r="B37" s="1" t="s">
        <v>19</v>
      </c>
      <c r="C37" s="1" t="s">
        <v>250</v>
      </c>
      <c r="D37" s="1" t="s">
        <v>251</v>
      </c>
      <c r="E37" s="1" t="s">
        <v>252</v>
      </c>
      <c r="F37" s="1" t="s">
        <v>253</v>
      </c>
      <c r="G37" s="1" t="s">
        <v>254</v>
      </c>
      <c r="H37" s="1" t="s">
        <v>255</v>
      </c>
      <c r="I37" s="1" t="s">
        <v>256</v>
      </c>
      <c r="J37" s="1" t="s">
        <v>257</v>
      </c>
      <c r="K37" s="1" t="b">
        <v>0</v>
      </c>
      <c r="L37" s="1" t="str">
        <f t="shared" si="0"/>
        <v>No such column</v>
      </c>
      <c r="M37" t="str">
        <v>No</v>
      </c>
      <c r="N37" t="str">
        <v>Yes</v>
      </c>
    </row>
    <row r="38" spans="1:14" ht="15.75" customHeight="1" x14ac:dyDescent="0.15">
      <c r="A38" s="12">
        <v>36</v>
      </c>
      <c r="B38" s="12" t="s">
        <v>200</v>
      </c>
      <c r="C38" s="12" t="s">
        <v>258</v>
      </c>
      <c r="D38" s="12" t="s">
        <v>259</v>
      </c>
      <c r="E38" s="12" t="s">
        <v>260</v>
      </c>
      <c r="F38" s="12" t="s">
        <v>261</v>
      </c>
      <c r="G38" s="12" t="s">
        <v>262</v>
      </c>
      <c r="H38" s="12" t="s">
        <v>263</v>
      </c>
      <c r="I38" s="12" t="s">
        <v>264</v>
      </c>
      <c r="J38" s="12" t="s">
        <v>265</v>
      </c>
      <c r="K38" s="12" t="b">
        <v>0</v>
      </c>
      <c r="L38" s="12" t="str">
        <f t="shared" si="0"/>
        <v>Incorrect</v>
      </c>
      <c r="M38" t="str">
        <v>No</v>
      </c>
      <c r="N38" t="str">
        <v>Yes</v>
      </c>
    </row>
    <row r="39" spans="1:14" ht="15.75" customHeight="1" x14ac:dyDescent="0.15">
      <c r="A39" s="1">
        <v>37</v>
      </c>
      <c r="B39" s="1" t="s">
        <v>19</v>
      </c>
      <c r="C39" s="1" t="s">
        <v>266</v>
      </c>
      <c r="D39" s="1" t="s">
        <v>267</v>
      </c>
      <c r="E39" s="1" t="s">
        <v>268</v>
      </c>
      <c r="F39" s="1" t="s">
        <v>269</v>
      </c>
      <c r="G39" s="1" t="s">
        <v>270</v>
      </c>
      <c r="H39" s="1" t="s">
        <v>271</v>
      </c>
      <c r="I39" s="1" t="s">
        <v>272</v>
      </c>
      <c r="J39" s="1" t="s">
        <v>273</v>
      </c>
      <c r="K39" s="1" t="b">
        <v>0</v>
      </c>
      <c r="L39" s="1" t="str">
        <f t="shared" si="0"/>
        <v>No such column</v>
      </c>
      <c r="M39" t="str">
        <v>No</v>
      </c>
      <c r="N39" t="str">
        <v>Yes</v>
      </c>
    </row>
    <row r="40" spans="1:14" ht="15.75" customHeight="1" x14ac:dyDescent="0.15">
      <c r="A40" s="12">
        <v>38</v>
      </c>
      <c r="B40" s="12" t="s">
        <v>11</v>
      </c>
      <c r="C40" s="12" t="s">
        <v>274</v>
      </c>
      <c r="D40" s="10"/>
      <c r="E40" s="12" t="s">
        <v>275</v>
      </c>
      <c r="F40" s="10"/>
      <c r="G40" s="12" t="s">
        <v>276</v>
      </c>
      <c r="H40" s="12" t="s">
        <v>277</v>
      </c>
      <c r="I40" s="12" t="s">
        <v>34</v>
      </c>
      <c r="J40" s="12" t="s">
        <v>278</v>
      </c>
      <c r="K40" s="12" t="b">
        <v>0</v>
      </c>
      <c r="L40" s="12" t="str">
        <f t="shared" si="0"/>
        <v>Empty result</v>
      </c>
      <c r="M40" t="str">
        <v>No</v>
      </c>
      <c r="N40" t="str">
        <v>Yes</v>
      </c>
    </row>
    <row r="41" spans="1:14" ht="15.75" customHeight="1" x14ac:dyDescent="0.15">
      <c r="A41" s="1">
        <v>39</v>
      </c>
      <c r="B41" s="1" t="s">
        <v>11</v>
      </c>
      <c r="C41" s="1" t="s">
        <v>279</v>
      </c>
      <c r="D41" s="1" t="s">
        <v>280</v>
      </c>
      <c r="E41" s="1" t="s">
        <v>281</v>
      </c>
      <c r="F41" s="1" t="s">
        <v>282</v>
      </c>
      <c r="G41" s="1" t="s">
        <v>283</v>
      </c>
      <c r="H41" s="1" t="s">
        <v>284</v>
      </c>
      <c r="I41" s="1" t="s">
        <v>285</v>
      </c>
      <c r="J41" s="1" t="s">
        <v>286</v>
      </c>
      <c r="K41" s="1" t="b">
        <v>0</v>
      </c>
      <c r="L41" s="1" t="str">
        <f t="shared" si="0"/>
        <v>Incorrect</v>
      </c>
      <c r="M41" t="str">
        <v>No</v>
      </c>
      <c r="N41" t="str">
        <v>Yes</v>
      </c>
    </row>
    <row r="42" spans="1:14" ht="15.75" customHeight="1" x14ac:dyDescent="0.15">
      <c r="A42" s="12">
        <v>40</v>
      </c>
      <c r="B42" s="12" t="s">
        <v>19</v>
      </c>
      <c r="C42" s="12" t="s">
        <v>287</v>
      </c>
      <c r="D42" s="12" t="s">
        <v>288</v>
      </c>
      <c r="E42" s="12" t="s">
        <v>289</v>
      </c>
      <c r="F42" s="12" t="s">
        <v>290</v>
      </c>
      <c r="G42" s="12" t="s">
        <v>291</v>
      </c>
      <c r="H42" s="12" t="s">
        <v>292</v>
      </c>
      <c r="I42" s="12" t="s">
        <v>293</v>
      </c>
      <c r="J42" s="12" t="s">
        <v>294</v>
      </c>
      <c r="K42" s="12" t="b">
        <v>0</v>
      </c>
      <c r="L42" s="12" t="str">
        <f t="shared" si="0"/>
        <v>No such column</v>
      </c>
      <c r="M42" t="str">
        <v>No</v>
      </c>
      <c r="N42" t="str">
        <v>Yes</v>
      </c>
    </row>
    <row r="43" spans="1:14" ht="15.75" customHeight="1" x14ac:dyDescent="0.15">
      <c r="A43" s="1">
        <v>41</v>
      </c>
      <c r="B43" s="1" t="s">
        <v>11</v>
      </c>
      <c r="C43" s="1" t="s">
        <v>295</v>
      </c>
      <c r="D43" s="1" t="s">
        <v>296</v>
      </c>
      <c r="E43" s="1" t="s">
        <v>297</v>
      </c>
      <c r="F43" s="1" t="s">
        <v>298</v>
      </c>
      <c r="G43" s="1" t="s">
        <v>299</v>
      </c>
      <c r="H43" s="1" t="s">
        <v>300</v>
      </c>
      <c r="I43" s="1" t="s">
        <v>169</v>
      </c>
      <c r="J43" s="1" t="s">
        <v>301</v>
      </c>
      <c r="K43" s="1" t="b">
        <v>0</v>
      </c>
      <c r="L43" s="1" t="str">
        <f t="shared" si="0"/>
        <v>No such column</v>
      </c>
      <c r="M43" t="str">
        <v>Yes</v>
      </c>
      <c r="N43" t="str">
        <v>Yes</v>
      </c>
    </row>
    <row r="44" spans="1:14" ht="15.75" customHeight="1" x14ac:dyDescent="0.15">
      <c r="A44" s="12">
        <v>42</v>
      </c>
      <c r="B44" s="12" t="s">
        <v>11</v>
      </c>
      <c r="C44" s="12" t="s">
        <v>302</v>
      </c>
      <c r="D44" s="10"/>
      <c r="E44" s="12" t="s">
        <v>303</v>
      </c>
      <c r="F44" s="10"/>
      <c r="G44" s="12" t="s">
        <v>304</v>
      </c>
      <c r="H44" s="12" t="s">
        <v>305</v>
      </c>
      <c r="I44" s="12" t="s">
        <v>306</v>
      </c>
      <c r="J44" s="12" t="s">
        <v>307</v>
      </c>
      <c r="K44" s="12" t="b">
        <v>0</v>
      </c>
      <c r="L44" s="12" t="str">
        <f t="shared" si="0"/>
        <v>Syntax error</v>
      </c>
      <c r="M44" t="str">
        <v>Yes</v>
      </c>
      <c r="N44" t="str">
        <v>Yes</v>
      </c>
    </row>
    <row r="45" spans="1:14" ht="15.75" customHeight="1" x14ac:dyDescent="0.15">
      <c r="A45" s="1">
        <v>43</v>
      </c>
      <c r="B45" s="1" t="s">
        <v>19</v>
      </c>
      <c r="C45" s="1" t="s">
        <v>308</v>
      </c>
      <c r="D45" s="1" t="s">
        <v>309</v>
      </c>
      <c r="E45" s="1" t="s">
        <v>310</v>
      </c>
      <c r="F45" s="1" t="s">
        <v>311</v>
      </c>
      <c r="G45" s="1" t="s">
        <v>312</v>
      </c>
      <c r="H45" s="1" t="s">
        <v>313</v>
      </c>
      <c r="I45" s="1" t="s">
        <v>285</v>
      </c>
      <c r="J45" s="1" t="s">
        <v>314</v>
      </c>
      <c r="K45" s="1" t="b">
        <v>0</v>
      </c>
      <c r="L45" s="1" t="str">
        <f t="shared" si="0"/>
        <v>Incorrect</v>
      </c>
      <c r="M45" t="str">
        <v>Yes</v>
      </c>
      <c r="N45" t="str">
        <v>Yes</v>
      </c>
    </row>
    <row r="46" spans="1:14" ht="15.75" customHeight="1" x14ac:dyDescent="0.15">
      <c r="A46" s="12">
        <v>44</v>
      </c>
      <c r="B46" s="12" t="s">
        <v>11</v>
      </c>
      <c r="C46" s="12" t="s">
        <v>315</v>
      </c>
      <c r="D46" s="10"/>
      <c r="E46" s="12" t="s">
        <v>316</v>
      </c>
      <c r="F46" s="10"/>
      <c r="G46" s="12" t="s">
        <v>317</v>
      </c>
      <c r="H46" s="12" t="s">
        <v>318</v>
      </c>
      <c r="I46" s="12" t="s">
        <v>319</v>
      </c>
      <c r="J46" s="12" t="s">
        <v>320</v>
      </c>
      <c r="K46" s="12" t="b">
        <v>0</v>
      </c>
      <c r="L46" s="12" t="str">
        <f t="shared" si="0"/>
        <v>Incorrect</v>
      </c>
      <c r="M46" t="str">
        <v>Yes</v>
      </c>
      <c r="N46" t="str">
        <v>Yes</v>
      </c>
    </row>
    <row r="47" spans="1:14" ht="15.75" customHeight="1" x14ac:dyDescent="0.15">
      <c r="A47" s="1">
        <v>45</v>
      </c>
      <c r="B47" s="1" t="s">
        <v>19</v>
      </c>
      <c r="C47" s="1" t="s">
        <v>321</v>
      </c>
      <c r="D47" s="1" t="s">
        <v>322</v>
      </c>
      <c r="E47" s="1" t="s">
        <v>323</v>
      </c>
      <c r="F47" s="1" t="s">
        <v>324</v>
      </c>
      <c r="G47" s="1" t="s">
        <v>325</v>
      </c>
      <c r="H47" s="1" t="s">
        <v>326</v>
      </c>
      <c r="I47" s="1" t="s">
        <v>169</v>
      </c>
      <c r="J47" s="1" t="s">
        <v>327</v>
      </c>
      <c r="K47" s="1" t="b">
        <v>0</v>
      </c>
      <c r="L47" s="1" t="str">
        <f t="shared" si="0"/>
        <v>No such column</v>
      </c>
      <c r="M47" t="str">
        <v>Yes</v>
      </c>
      <c r="N47" t="str">
        <v>Yes</v>
      </c>
    </row>
    <row r="48" spans="1:14" ht="15.75" customHeight="1" x14ac:dyDescent="0.15">
      <c r="A48" s="12">
        <v>46</v>
      </c>
      <c r="B48" s="12" t="s">
        <v>11</v>
      </c>
      <c r="C48" s="12" t="s">
        <v>328</v>
      </c>
      <c r="D48" s="12" t="s">
        <v>329</v>
      </c>
      <c r="E48" s="12" t="s">
        <v>330</v>
      </c>
      <c r="F48" s="12" t="s">
        <v>331</v>
      </c>
      <c r="G48" s="12" t="s">
        <v>332</v>
      </c>
      <c r="H48" s="12" t="s">
        <v>333</v>
      </c>
      <c r="I48" s="12" t="s">
        <v>63</v>
      </c>
      <c r="J48" s="12" t="s">
        <v>334</v>
      </c>
      <c r="K48" s="12" t="b">
        <v>0</v>
      </c>
      <c r="L48" s="12" t="str">
        <f t="shared" si="0"/>
        <v>No such column</v>
      </c>
      <c r="M48" t="str">
        <v>No</v>
      </c>
      <c r="N48" t="str">
        <v>Yes</v>
      </c>
    </row>
    <row r="49" spans="1:14" ht="15.75" customHeight="1" x14ac:dyDescent="0.15">
      <c r="A49" s="1">
        <v>47</v>
      </c>
      <c r="B49" s="1" t="s">
        <v>19</v>
      </c>
      <c r="C49" s="1" t="s">
        <v>335</v>
      </c>
      <c r="D49" s="1" t="s">
        <v>336</v>
      </c>
      <c r="E49" s="1" t="s">
        <v>337</v>
      </c>
      <c r="F49" s="1" t="s">
        <v>338</v>
      </c>
      <c r="G49" s="1" t="s">
        <v>339</v>
      </c>
      <c r="H49" s="1" t="s">
        <v>340</v>
      </c>
      <c r="I49" s="1" t="s">
        <v>341</v>
      </c>
      <c r="J49" s="1" t="s">
        <v>341</v>
      </c>
      <c r="K49" s="1" t="b">
        <v>1</v>
      </c>
      <c r="L49" s="1" t="str">
        <f t="shared" si="0"/>
        <v>Correct</v>
      </c>
      <c r="M49" t="str">
        <v>No</v>
      </c>
      <c r="N49" t="str">
        <v>No</v>
      </c>
    </row>
    <row r="50" spans="1:14" ht="15.75" customHeight="1" x14ac:dyDescent="0.15">
      <c r="A50" s="12">
        <v>48</v>
      </c>
      <c r="B50" s="12" t="s">
        <v>19</v>
      </c>
      <c r="C50" s="12" t="s">
        <v>342</v>
      </c>
      <c r="D50" s="12" t="s">
        <v>343</v>
      </c>
      <c r="E50" s="12" t="s">
        <v>344</v>
      </c>
      <c r="F50" s="12" t="s">
        <v>345</v>
      </c>
      <c r="G50" s="12" t="s">
        <v>346</v>
      </c>
      <c r="H50" s="12" t="s">
        <v>347</v>
      </c>
      <c r="I50" s="12" t="s">
        <v>151</v>
      </c>
      <c r="J50" s="12" t="s">
        <v>348</v>
      </c>
      <c r="K50" s="12" t="b">
        <v>0</v>
      </c>
      <c r="L50" s="12" t="str">
        <f t="shared" si="0"/>
        <v>Syntax error</v>
      </c>
      <c r="M50" t="str">
        <v>No</v>
      </c>
      <c r="N50" t="str">
        <v>No</v>
      </c>
    </row>
    <row r="51" spans="1:14" ht="13" x14ac:dyDescent="0.15">
      <c r="A51" s="1">
        <v>49</v>
      </c>
      <c r="B51" s="1" t="s">
        <v>19</v>
      </c>
      <c r="C51" s="1" t="s">
        <v>349</v>
      </c>
      <c r="D51" s="1" t="s">
        <v>350</v>
      </c>
      <c r="E51" s="1" t="s">
        <v>351</v>
      </c>
      <c r="F51" s="1" t="s">
        <v>352</v>
      </c>
      <c r="G51" s="1" t="s">
        <v>353</v>
      </c>
      <c r="H51" s="1" t="s">
        <v>354</v>
      </c>
      <c r="I51" s="1" t="s">
        <v>355</v>
      </c>
      <c r="J51" s="1" t="s">
        <v>356</v>
      </c>
      <c r="K51" s="1" t="b">
        <v>0</v>
      </c>
      <c r="L51" s="1" t="str">
        <f t="shared" si="0"/>
        <v>Incorrect</v>
      </c>
      <c r="M51" t="str">
        <v>No</v>
      </c>
      <c r="N51" t="str">
        <v>No</v>
      </c>
    </row>
    <row r="52" spans="1:14" ht="13" x14ac:dyDescent="0.15">
      <c r="A52" s="12">
        <v>50</v>
      </c>
      <c r="B52" s="12" t="s">
        <v>11</v>
      </c>
      <c r="C52" s="12" t="s">
        <v>357</v>
      </c>
      <c r="D52" s="12" t="s">
        <v>358</v>
      </c>
      <c r="E52" s="12" t="s">
        <v>359</v>
      </c>
      <c r="F52" s="12" t="s">
        <v>360</v>
      </c>
      <c r="G52" s="12" t="s">
        <v>361</v>
      </c>
      <c r="H52" s="12" t="s">
        <v>362</v>
      </c>
      <c r="I52" s="12" t="s">
        <v>63</v>
      </c>
      <c r="J52" s="12" t="s">
        <v>363</v>
      </c>
      <c r="K52" s="12" t="b">
        <v>0</v>
      </c>
      <c r="L52" s="12" t="str">
        <f t="shared" si="0"/>
        <v>No such column</v>
      </c>
      <c r="M52" t="str">
        <v>No</v>
      </c>
      <c r="N52" t="str">
        <v>Yes</v>
      </c>
    </row>
    <row r="53" spans="1:14" ht="13" x14ac:dyDescent="0.15">
      <c r="A53" s="1">
        <v>51</v>
      </c>
      <c r="B53" s="1" t="s">
        <v>11</v>
      </c>
      <c r="C53" s="1" t="s">
        <v>364</v>
      </c>
      <c r="D53" s="9"/>
      <c r="E53" s="1" t="s">
        <v>365</v>
      </c>
      <c r="F53" s="9"/>
      <c r="G53" s="1" t="s">
        <v>366</v>
      </c>
      <c r="H53" s="1" t="s">
        <v>367</v>
      </c>
      <c r="I53" s="1" t="s">
        <v>293</v>
      </c>
      <c r="J53" s="1" t="s">
        <v>368</v>
      </c>
      <c r="K53" s="1" t="b">
        <v>0</v>
      </c>
      <c r="L53" s="1" t="str">
        <f t="shared" si="0"/>
        <v>No such column</v>
      </c>
      <c r="M53" t="str">
        <v>No</v>
      </c>
      <c r="N53" t="str">
        <v>Yes</v>
      </c>
    </row>
    <row r="54" spans="1:14" ht="13" x14ac:dyDescent="0.15">
      <c r="A54" s="12">
        <v>52</v>
      </c>
      <c r="B54" s="12" t="s">
        <v>11</v>
      </c>
      <c r="C54" s="12" t="s">
        <v>369</v>
      </c>
      <c r="D54" s="12" t="s">
        <v>370</v>
      </c>
      <c r="E54" s="12" t="s">
        <v>371</v>
      </c>
      <c r="F54" s="12" t="s">
        <v>372</v>
      </c>
      <c r="G54" s="12" t="s">
        <v>373</v>
      </c>
      <c r="H54" s="12" t="s">
        <v>374</v>
      </c>
      <c r="I54" s="12" t="s">
        <v>55</v>
      </c>
      <c r="J54" s="12" t="s">
        <v>82</v>
      </c>
      <c r="K54" s="12" t="b">
        <v>0</v>
      </c>
      <c r="L54" s="12" t="str">
        <f t="shared" si="0"/>
        <v>No such column</v>
      </c>
      <c r="M54" t="str">
        <v>Yes</v>
      </c>
      <c r="N54" t="str">
        <v>Yes</v>
      </c>
    </row>
    <row r="55" spans="1:14" ht="13" x14ac:dyDescent="0.15">
      <c r="A55" s="1">
        <v>53</v>
      </c>
      <c r="B55" s="1" t="s">
        <v>11</v>
      </c>
      <c r="C55" s="1" t="s">
        <v>375</v>
      </c>
      <c r="D55" s="9"/>
      <c r="E55" s="1" t="s">
        <v>376</v>
      </c>
      <c r="F55" s="9"/>
      <c r="G55" s="1" t="s">
        <v>377</v>
      </c>
      <c r="H55" s="1" t="s">
        <v>378</v>
      </c>
      <c r="I55" s="1" t="s">
        <v>151</v>
      </c>
      <c r="J55" s="1" t="s">
        <v>379</v>
      </c>
      <c r="K55" s="1" t="b">
        <v>0</v>
      </c>
      <c r="L55" s="1" t="str">
        <f t="shared" si="0"/>
        <v>Syntax error</v>
      </c>
      <c r="M55" t="str">
        <v>No</v>
      </c>
      <c r="N55" t="str">
        <v>Yes</v>
      </c>
    </row>
    <row r="56" spans="1:14" ht="13" x14ac:dyDescent="0.15">
      <c r="A56" s="12">
        <v>54</v>
      </c>
      <c r="B56" s="12" t="s">
        <v>11</v>
      </c>
      <c r="C56" s="12" t="s">
        <v>380</v>
      </c>
      <c r="D56" s="10"/>
      <c r="E56" s="12" t="s">
        <v>381</v>
      </c>
      <c r="F56" s="10"/>
      <c r="G56" s="12" t="s">
        <v>382</v>
      </c>
      <c r="H56" s="12" t="s">
        <v>383</v>
      </c>
      <c r="I56" s="12" t="s">
        <v>34</v>
      </c>
      <c r="J56" s="12" t="s">
        <v>384</v>
      </c>
      <c r="K56" s="12" t="b">
        <v>0</v>
      </c>
      <c r="L56" s="12" t="str">
        <f t="shared" si="0"/>
        <v>Empty result</v>
      </c>
      <c r="M56" t="str">
        <v>No</v>
      </c>
      <c r="N56" t="str">
        <v>No</v>
      </c>
    </row>
    <row r="57" spans="1:14" ht="13" x14ac:dyDescent="0.15">
      <c r="A57" s="1">
        <v>55</v>
      </c>
      <c r="B57" s="1" t="s">
        <v>19</v>
      </c>
      <c r="C57" s="1" t="s">
        <v>385</v>
      </c>
      <c r="D57" s="1" t="s">
        <v>386</v>
      </c>
      <c r="E57" s="1" t="s">
        <v>387</v>
      </c>
      <c r="F57" s="1" t="s">
        <v>388</v>
      </c>
      <c r="G57" s="1" t="s">
        <v>389</v>
      </c>
      <c r="H57" s="1" t="s">
        <v>390</v>
      </c>
      <c r="I57" s="1" t="s">
        <v>391</v>
      </c>
      <c r="J57" s="1" t="s">
        <v>391</v>
      </c>
      <c r="K57" s="1" t="b">
        <v>1</v>
      </c>
      <c r="L57" s="1" t="str">
        <f t="shared" si="0"/>
        <v>Correct</v>
      </c>
      <c r="M57" t="str">
        <v>No</v>
      </c>
      <c r="N57" t="str">
        <v>No</v>
      </c>
    </row>
    <row r="58" spans="1:14" ht="13" x14ac:dyDescent="0.15">
      <c r="A58" s="12">
        <v>56</v>
      </c>
      <c r="B58" s="12" t="s">
        <v>11</v>
      </c>
      <c r="C58" s="12" t="s">
        <v>392</v>
      </c>
      <c r="D58" s="10"/>
      <c r="E58" s="12" t="s">
        <v>393</v>
      </c>
      <c r="F58" s="10"/>
      <c r="G58" s="12" t="s">
        <v>394</v>
      </c>
      <c r="H58" s="12" t="s">
        <v>395</v>
      </c>
      <c r="I58" s="12" t="s">
        <v>82</v>
      </c>
      <c r="J58" s="12" t="s">
        <v>82</v>
      </c>
      <c r="K58" s="12" t="b">
        <v>1</v>
      </c>
      <c r="L58" s="12" t="str">
        <f t="shared" si="0"/>
        <v>Correct</v>
      </c>
      <c r="M58" t="str">
        <v>No</v>
      </c>
      <c r="N58" t="str">
        <v>No</v>
      </c>
    </row>
    <row r="59" spans="1:14" ht="13" x14ac:dyDescent="0.15">
      <c r="A59" s="1">
        <v>57</v>
      </c>
      <c r="B59" s="1" t="s">
        <v>11</v>
      </c>
      <c r="C59" s="1" t="s">
        <v>396</v>
      </c>
      <c r="D59" s="9"/>
      <c r="E59" s="1" t="s">
        <v>397</v>
      </c>
      <c r="F59" s="9"/>
      <c r="G59" s="1" t="s">
        <v>398</v>
      </c>
      <c r="H59" s="1" t="s">
        <v>399</v>
      </c>
      <c r="I59" s="1" t="s">
        <v>400</v>
      </c>
      <c r="J59" s="1" t="s">
        <v>401</v>
      </c>
      <c r="K59" s="1" t="b">
        <v>0</v>
      </c>
      <c r="L59" s="1" t="str">
        <f t="shared" si="0"/>
        <v>No such column</v>
      </c>
      <c r="M59" t="str">
        <v>No</v>
      </c>
      <c r="N59" t="str">
        <v>Yes</v>
      </c>
    </row>
    <row r="60" spans="1:14" ht="13" x14ac:dyDescent="0.15">
      <c r="A60" s="12">
        <v>58</v>
      </c>
      <c r="B60" s="12" t="s">
        <v>11</v>
      </c>
      <c r="C60" s="12" t="s">
        <v>402</v>
      </c>
      <c r="D60" s="10"/>
      <c r="E60" s="12" t="s">
        <v>403</v>
      </c>
      <c r="F60" s="10"/>
      <c r="G60" s="12" t="s">
        <v>404</v>
      </c>
      <c r="H60" s="12" t="s">
        <v>405</v>
      </c>
      <c r="I60" s="12" t="s">
        <v>406</v>
      </c>
      <c r="J60" s="12" t="s">
        <v>406</v>
      </c>
      <c r="K60" s="12" t="b">
        <v>1</v>
      </c>
      <c r="L60" s="12" t="str">
        <f t="shared" si="0"/>
        <v>Correct</v>
      </c>
      <c r="M60" t="str">
        <v>No</v>
      </c>
      <c r="N60" t="str">
        <v>No</v>
      </c>
    </row>
    <row r="61" spans="1:14" ht="13" x14ac:dyDescent="0.15">
      <c r="A61" s="1">
        <v>59</v>
      </c>
      <c r="B61" s="1" t="s">
        <v>11</v>
      </c>
      <c r="C61" s="1" t="s">
        <v>407</v>
      </c>
      <c r="D61" s="9"/>
      <c r="E61" s="1" t="s">
        <v>408</v>
      </c>
      <c r="F61" s="9"/>
      <c r="G61" s="1" t="s">
        <v>409</v>
      </c>
      <c r="H61" s="1" t="s">
        <v>410</v>
      </c>
      <c r="I61" s="1" t="s">
        <v>34</v>
      </c>
      <c r="J61" s="1" t="s">
        <v>411</v>
      </c>
      <c r="K61" s="1" t="b">
        <v>0</v>
      </c>
      <c r="L61" s="1" t="str">
        <f t="shared" si="0"/>
        <v>Empty result</v>
      </c>
      <c r="M61" t="str">
        <v>No</v>
      </c>
      <c r="N61" t="str">
        <v>No</v>
      </c>
    </row>
    <row r="62" spans="1:14" ht="13" x14ac:dyDescent="0.15">
      <c r="A62" s="12">
        <v>60</v>
      </c>
      <c r="B62" s="12" t="s">
        <v>11</v>
      </c>
      <c r="C62" s="12" t="s">
        <v>412</v>
      </c>
      <c r="D62" s="12" t="s">
        <v>413</v>
      </c>
      <c r="E62" s="12" t="s">
        <v>414</v>
      </c>
      <c r="F62" s="12" t="s">
        <v>415</v>
      </c>
      <c r="G62" s="12" t="s">
        <v>416</v>
      </c>
      <c r="H62" s="12" t="s">
        <v>417</v>
      </c>
      <c r="I62" s="12" t="s">
        <v>418</v>
      </c>
      <c r="J62" s="12" t="s">
        <v>418</v>
      </c>
      <c r="K62" s="12" t="b">
        <v>1</v>
      </c>
      <c r="L62" s="12" t="str">
        <f t="shared" si="0"/>
        <v>Correct</v>
      </c>
      <c r="M62" t="str">
        <v>No</v>
      </c>
      <c r="N62" t="str">
        <v>No</v>
      </c>
    </row>
    <row r="63" spans="1:14" ht="13" x14ac:dyDescent="0.15">
      <c r="A63" s="1">
        <v>61</v>
      </c>
      <c r="B63" s="1" t="s">
        <v>11</v>
      </c>
      <c r="C63" s="1" t="s">
        <v>419</v>
      </c>
      <c r="D63" s="1" t="s">
        <v>420</v>
      </c>
      <c r="E63" s="1" t="s">
        <v>421</v>
      </c>
      <c r="F63" s="1" t="s">
        <v>422</v>
      </c>
      <c r="G63" s="1" t="s">
        <v>423</v>
      </c>
      <c r="H63" s="1" t="s">
        <v>424</v>
      </c>
      <c r="I63" s="1" t="s">
        <v>81</v>
      </c>
      <c r="J63" s="1" t="s">
        <v>152</v>
      </c>
      <c r="K63" s="1" t="b">
        <v>0</v>
      </c>
      <c r="L63" s="1" t="str">
        <f t="shared" si="0"/>
        <v>Syntax error</v>
      </c>
      <c r="M63" t="str">
        <v>No</v>
      </c>
      <c r="N63" t="str">
        <v>No</v>
      </c>
    </row>
    <row r="64" spans="1:14" ht="13" x14ac:dyDescent="0.15">
      <c r="A64" s="12">
        <v>62</v>
      </c>
      <c r="B64" s="12" t="s">
        <v>200</v>
      </c>
      <c r="C64" s="12" t="s">
        <v>425</v>
      </c>
      <c r="D64" s="12" t="s">
        <v>426</v>
      </c>
      <c r="E64" s="12" t="s">
        <v>427</v>
      </c>
      <c r="F64" s="12" t="s">
        <v>428</v>
      </c>
      <c r="G64" s="12" t="s">
        <v>429</v>
      </c>
      <c r="H64" s="12" t="s">
        <v>430</v>
      </c>
      <c r="I64" s="12" t="s">
        <v>151</v>
      </c>
      <c r="J64" s="12" t="s">
        <v>128</v>
      </c>
      <c r="K64" s="12" t="b">
        <v>0</v>
      </c>
      <c r="L64" s="12" t="str">
        <f t="shared" si="0"/>
        <v>Syntax error</v>
      </c>
      <c r="M64" t="str">
        <v>No</v>
      </c>
      <c r="N64" t="str">
        <v>Yes</v>
      </c>
    </row>
    <row r="65" spans="1:14" ht="13" x14ac:dyDescent="0.15">
      <c r="A65" s="1">
        <v>63</v>
      </c>
      <c r="B65" s="1" t="s">
        <v>11</v>
      </c>
      <c r="C65" s="1" t="s">
        <v>431</v>
      </c>
      <c r="D65" s="1" t="s">
        <v>432</v>
      </c>
      <c r="E65" s="1" t="s">
        <v>433</v>
      </c>
      <c r="F65" s="1" t="s">
        <v>434</v>
      </c>
      <c r="G65" s="1" t="s">
        <v>435</v>
      </c>
      <c r="H65" s="1" t="s">
        <v>436</v>
      </c>
      <c r="I65" s="1" t="s">
        <v>437</v>
      </c>
      <c r="J65" s="1" t="s">
        <v>438</v>
      </c>
      <c r="K65" s="1" t="b">
        <v>0</v>
      </c>
      <c r="L65" s="1" t="str">
        <f t="shared" si="0"/>
        <v>Incorrect</v>
      </c>
      <c r="M65" t="str">
        <v>No</v>
      </c>
      <c r="N65" t="str">
        <v>No</v>
      </c>
    </row>
    <row r="66" spans="1:14" ht="13" x14ac:dyDescent="0.15">
      <c r="A66" s="12">
        <v>64</v>
      </c>
      <c r="B66" s="12" t="s">
        <v>11</v>
      </c>
      <c r="C66" s="12" t="s">
        <v>439</v>
      </c>
      <c r="D66" s="10"/>
      <c r="E66" s="12" t="s">
        <v>440</v>
      </c>
      <c r="F66" s="10"/>
      <c r="G66" s="12" t="s">
        <v>441</v>
      </c>
      <c r="H66" s="12" t="s">
        <v>442</v>
      </c>
      <c r="I66" s="12" t="s">
        <v>152</v>
      </c>
      <c r="J66" s="12" t="s">
        <v>152</v>
      </c>
      <c r="K66" s="12" t="b">
        <v>1</v>
      </c>
      <c r="L66" s="12" t="str">
        <f t="shared" si="0"/>
        <v>Correct</v>
      </c>
      <c r="M66" t="str">
        <v>No</v>
      </c>
      <c r="N66" t="str">
        <v>No</v>
      </c>
    </row>
    <row r="67" spans="1:14" ht="13" x14ac:dyDescent="0.15">
      <c r="A67" s="1">
        <v>65</v>
      </c>
      <c r="B67" s="1" t="s">
        <v>19</v>
      </c>
      <c r="C67" s="1" t="s">
        <v>443</v>
      </c>
      <c r="D67" s="1" t="s">
        <v>444</v>
      </c>
      <c r="E67" s="1" t="s">
        <v>445</v>
      </c>
      <c r="F67" s="1" t="s">
        <v>446</v>
      </c>
      <c r="G67" s="1" t="s">
        <v>447</v>
      </c>
      <c r="H67" s="1" t="s">
        <v>448</v>
      </c>
      <c r="I67" s="1" t="s">
        <v>449</v>
      </c>
      <c r="J67" s="1" t="s">
        <v>450</v>
      </c>
      <c r="K67" s="1" t="b">
        <v>0</v>
      </c>
      <c r="L67" s="1" t="str">
        <f t="shared" ref="L67:L130" si="5">IF(I67="[]","Empty result",
IF(ISNUMBER(SEARCH("no such function",I67)),"No such function",
IF(ISNUMBER(SEARCH("syntax error",I67)),"Syntax error",
IF(ISNUMBER(SEARCH("no such column",I67)),"No such column",
IF(ISNUMBER(SEARCH("misuse of aggregate",I67)),"Misuse of aggregate",
IF(ISNUMBER(SEARCH("ORDER BY clause",I67)),"ORDER BY misuse",
IF(AND(I67&lt;&gt;"",K67=FALSE),"Incorrect",
IF(AND(I67&lt;&gt;"",K67=TRUE),"Correct",
"Other Error"))))))))</f>
        <v>Incorrect</v>
      </c>
      <c r="M67" t="str">
        <v>No</v>
      </c>
      <c r="N67" t="str">
        <v>No</v>
      </c>
    </row>
    <row r="68" spans="1:14" ht="13" x14ac:dyDescent="0.15">
      <c r="A68" s="12">
        <v>66</v>
      </c>
      <c r="B68" s="12" t="s">
        <v>11</v>
      </c>
      <c r="C68" s="12" t="s">
        <v>451</v>
      </c>
      <c r="D68" s="12" t="s">
        <v>452</v>
      </c>
      <c r="E68" s="12" t="s">
        <v>453</v>
      </c>
      <c r="F68" s="12" t="s">
        <v>454</v>
      </c>
      <c r="G68" s="12" t="s">
        <v>455</v>
      </c>
      <c r="H68" s="12" t="s">
        <v>456</v>
      </c>
      <c r="I68" s="12" t="s">
        <v>457</v>
      </c>
      <c r="J68" s="12" t="s">
        <v>458</v>
      </c>
      <c r="K68" s="12" t="b">
        <v>0</v>
      </c>
      <c r="L68" s="12" t="str">
        <f t="shared" si="5"/>
        <v>Incorrect</v>
      </c>
      <c r="M68" t="str">
        <v>Yes</v>
      </c>
      <c r="N68" t="str">
        <v>No</v>
      </c>
    </row>
    <row r="69" spans="1:14" ht="13" x14ac:dyDescent="0.15">
      <c r="A69" s="1">
        <v>67</v>
      </c>
      <c r="B69" s="1" t="s">
        <v>11</v>
      </c>
      <c r="C69" s="1" t="s">
        <v>459</v>
      </c>
      <c r="D69" s="9"/>
      <c r="E69" s="1" t="s">
        <v>460</v>
      </c>
      <c r="F69" s="9"/>
      <c r="G69" s="1" t="s">
        <v>461</v>
      </c>
      <c r="H69" s="1" t="s">
        <v>462</v>
      </c>
      <c r="I69" s="1" t="s">
        <v>34</v>
      </c>
      <c r="J69" s="1" t="s">
        <v>82</v>
      </c>
      <c r="K69" s="1" t="b">
        <v>0</v>
      </c>
      <c r="L69" s="1" t="str">
        <f t="shared" si="5"/>
        <v>Empty result</v>
      </c>
      <c r="M69" t="str">
        <v>No</v>
      </c>
      <c r="N69" t="str">
        <v>No</v>
      </c>
    </row>
    <row r="70" spans="1:14" ht="13" x14ac:dyDescent="0.15">
      <c r="A70" s="12">
        <v>68</v>
      </c>
      <c r="B70" s="12" t="s">
        <v>19</v>
      </c>
      <c r="C70" s="12" t="s">
        <v>463</v>
      </c>
      <c r="D70" s="12" t="s">
        <v>464</v>
      </c>
      <c r="E70" s="12" t="s">
        <v>465</v>
      </c>
      <c r="F70" s="12" t="s">
        <v>466</v>
      </c>
      <c r="G70" s="12" t="s">
        <v>467</v>
      </c>
      <c r="H70" s="12" t="s">
        <v>468</v>
      </c>
      <c r="I70" s="12" t="s">
        <v>469</v>
      </c>
      <c r="J70" s="12" t="s">
        <v>470</v>
      </c>
      <c r="K70" s="12" t="b">
        <v>0</v>
      </c>
      <c r="L70" s="12" t="str">
        <f t="shared" si="5"/>
        <v>Incorrect</v>
      </c>
      <c r="M70" t="str">
        <v>No</v>
      </c>
      <c r="N70" t="str">
        <v>No</v>
      </c>
    </row>
    <row r="71" spans="1:14" ht="13" x14ac:dyDescent="0.15">
      <c r="A71" s="1">
        <v>69</v>
      </c>
      <c r="B71" s="1" t="s">
        <v>11</v>
      </c>
      <c r="C71" s="1" t="s">
        <v>471</v>
      </c>
      <c r="D71" s="1" t="s">
        <v>472</v>
      </c>
      <c r="E71" s="1" t="s">
        <v>473</v>
      </c>
      <c r="F71" s="1" t="s">
        <v>474</v>
      </c>
      <c r="G71" s="1" t="s">
        <v>475</v>
      </c>
      <c r="H71" s="1" t="s">
        <v>476</v>
      </c>
      <c r="I71" s="1" t="s">
        <v>477</v>
      </c>
      <c r="J71" s="1" t="s">
        <v>478</v>
      </c>
      <c r="K71" s="1" t="b">
        <v>0</v>
      </c>
      <c r="L71" s="1" t="str">
        <f t="shared" si="5"/>
        <v>Incorrect</v>
      </c>
      <c r="M71" t="str">
        <v>No</v>
      </c>
      <c r="N71" t="str">
        <v>No</v>
      </c>
    </row>
    <row r="72" spans="1:14" ht="13" x14ac:dyDescent="0.15">
      <c r="A72" s="12">
        <v>70</v>
      </c>
      <c r="B72" s="12" t="s">
        <v>11</v>
      </c>
      <c r="C72" s="12" t="s">
        <v>479</v>
      </c>
      <c r="D72" s="10"/>
      <c r="E72" s="12" t="s">
        <v>480</v>
      </c>
      <c r="F72" s="10"/>
      <c r="G72" s="12" t="s">
        <v>481</v>
      </c>
      <c r="H72" s="12" t="s">
        <v>482</v>
      </c>
      <c r="I72" s="12" t="s">
        <v>457</v>
      </c>
      <c r="J72" s="12" t="s">
        <v>82</v>
      </c>
      <c r="K72" s="12" t="b">
        <v>0</v>
      </c>
      <c r="L72" s="12" t="str">
        <f t="shared" si="5"/>
        <v>Incorrect</v>
      </c>
      <c r="M72" t="str">
        <v>No</v>
      </c>
      <c r="N72" t="str">
        <v>No</v>
      </c>
    </row>
    <row r="73" spans="1:14" ht="13" x14ac:dyDescent="0.15">
      <c r="A73" s="1">
        <v>71</v>
      </c>
      <c r="B73" s="1" t="s">
        <v>11</v>
      </c>
      <c r="C73" s="1" t="s">
        <v>483</v>
      </c>
      <c r="D73" s="1" t="s">
        <v>484</v>
      </c>
      <c r="E73" s="1" t="s">
        <v>485</v>
      </c>
      <c r="F73" s="1" t="s">
        <v>486</v>
      </c>
      <c r="G73" s="1" t="s">
        <v>487</v>
      </c>
      <c r="H73" s="1" t="s">
        <v>488</v>
      </c>
      <c r="I73" s="1" t="s">
        <v>489</v>
      </c>
      <c r="J73" s="1" t="s">
        <v>490</v>
      </c>
      <c r="K73" s="1" t="b">
        <v>0</v>
      </c>
      <c r="L73" s="1" t="str">
        <f t="shared" si="5"/>
        <v>Incorrect</v>
      </c>
      <c r="M73" t="str">
        <v>No</v>
      </c>
      <c r="N73" t="str">
        <v>Yes</v>
      </c>
    </row>
    <row r="74" spans="1:14" ht="13" x14ac:dyDescent="0.15">
      <c r="A74" s="12">
        <v>72</v>
      </c>
      <c r="B74" s="12" t="s">
        <v>19</v>
      </c>
      <c r="C74" s="12" t="s">
        <v>491</v>
      </c>
      <c r="D74" s="12" t="s">
        <v>492</v>
      </c>
      <c r="E74" s="12" t="s">
        <v>493</v>
      </c>
      <c r="F74" s="12" t="s">
        <v>494</v>
      </c>
      <c r="G74" s="12" t="s">
        <v>495</v>
      </c>
      <c r="H74" s="12" t="s">
        <v>496</v>
      </c>
      <c r="I74" s="12" t="s">
        <v>285</v>
      </c>
      <c r="J74" s="12" t="s">
        <v>497</v>
      </c>
      <c r="K74" s="12" t="b">
        <v>0</v>
      </c>
      <c r="L74" s="12" t="str">
        <f t="shared" si="5"/>
        <v>Incorrect</v>
      </c>
      <c r="M74" t="str">
        <v>No</v>
      </c>
      <c r="N74" t="str">
        <v>Yes</v>
      </c>
    </row>
    <row r="75" spans="1:14" ht="13" x14ac:dyDescent="0.15">
      <c r="A75" s="1">
        <v>73</v>
      </c>
      <c r="B75" s="1" t="s">
        <v>11</v>
      </c>
      <c r="C75" s="1" t="s">
        <v>498</v>
      </c>
      <c r="D75" s="9"/>
      <c r="E75" s="1" t="s">
        <v>499</v>
      </c>
      <c r="F75" s="9"/>
      <c r="G75" s="1" t="s">
        <v>500</v>
      </c>
      <c r="H75" s="1" t="s">
        <v>501</v>
      </c>
      <c r="I75" s="1" t="s">
        <v>502</v>
      </c>
      <c r="J75" s="1" t="s">
        <v>503</v>
      </c>
      <c r="K75" s="1" t="b">
        <v>0</v>
      </c>
      <c r="L75" s="1" t="str">
        <f t="shared" si="5"/>
        <v>No such column</v>
      </c>
      <c r="M75" t="str">
        <v>No</v>
      </c>
      <c r="N75" t="str">
        <v>Yes</v>
      </c>
    </row>
    <row r="76" spans="1:14" ht="13" x14ac:dyDescent="0.15">
      <c r="A76" s="12">
        <v>74</v>
      </c>
      <c r="B76" s="12" t="s">
        <v>19</v>
      </c>
      <c r="C76" s="12" t="s">
        <v>504</v>
      </c>
      <c r="D76" s="12" t="s">
        <v>505</v>
      </c>
      <c r="E76" s="12" t="s">
        <v>506</v>
      </c>
      <c r="F76" s="12" t="s">
        <v>507</v>
      </c>
      <c r="G76" s="12" t="s">
        <v>508</v>
      </c>
      <c r="H76" s="12" t="s">
        <v>509</v>
      </c>
      <c r="I76" s="12" t="s">
        <v>81</v>
      </c>
      <c r="J76" s="12" t="s">
        <v>510</v>
      </c>
      <c r="K76" s="12" t="b">
        <v>0</v>
      </c>
      <c r="L76" s="12" t="str">
        <f t="shared" si="5"/>
        <v>Syntax error</v>
      </c>
      <c r="M76" t="str">
        <v>No</v>
      </c>
      <c r="N76" t="str">
        <v>Yes</v>
      </c>
    </row>
    <row r="77" spans="1:14" ht="13" x14ac:dyDescent="0.15">
      <c r="A77" s="1">
        <v>75</v>
      </c>
      <c r="B77" s="1" t="s">
        <v>11</v>
      </c>
      <c r="C77" s="1" t="s">
        <v>511</v>
      </c>
      <c r="D77" s="9"/>
      <c r="E77" s="1" t="s">
        <v>512</v>
      </c>
      <c r="F77" s="9"/>
      <c r="G77" s="1" t="s">
        <v>513</v>
      </c>
      <c r="H77" s="1" t="s">
        <v>514</v>
      </c>
      <c r="I77" s="1" t="s">
        <v>81</v>
      </c>
      <c r="J77" s="1" t="s">
        <v>515</v>
      </c>
      <c r="K77" s="1" t="b">
        <v>0</v>
      </c>
      <c r="L77" s="1" t="str">
        <f t="shared" si="5"/>
        <v>Syntax error</v>
      </c>
      <c r="M77" t="str">
        <v>No</v>
      </c>
      <c r="N77" t="str">
        <v>Yes</v>
      </c>
    </row>
    <row r="78" spans="1:14" ht="13" x14ac:dyDescent="0.15">
      <c r="A78" s="12">
        <v>76</v>
      </c>
      <c r="B78" s="12" t="s">
        <v>19</v>
      </c>
      <c r="C78" s="12" t="s">
        <v>516</v>
      </c>
      <c r="D78" s="12" t="s">
        <v>517</v>
      </c>
      <c r="E78" s="12" t="s">
        <v>518</v>
      </c>
      <c r="F78" s="12" t="s">
        <v>519</v>
      </c>
      <c r="G78" s="12" t="s">
        <v>520</v>
      </c>
      <c r="H78" s="12" t="s">
        <v>521</v>
      </c>
      <c r="I78" s="12" t="s">
        <v>151</v>
      </c>
      <c r="J78" s="12" t="s">
        <v>522</v>
      </c>
      <c r="K78" s="12" t="b">
        <v>0</v>
      </c>
      <c r="L78" s="12" t="str">
        <f t="shared" si="5"/>
        <v>Syntax error</v>
      </c>
      <c r="M78" t="str">
        <v>No</v>
      </c>
      <c r="N78" t="str">
        <v>Yes</v>
      </c>
    </row>
    <row r="79" spans="1:14" ht="13" x14ac:dyDescent="0.15">
      <c r="A79" s="1">
        <v>77</v>
      </c>
      <c r="B79" s="1" t="s">
        <v>19</v>
      </c>
      <c r="C79" s="1" t="s">
        <v>523</v>
      </c>
      <c r="D79" s="1" t="s">
        <v>524</v>
      </c>
      <c r="E79" s="1" t="s">
        <v>525</v>
      </c>
      <c r="F79" s="1" t="s">
        <v>526</v>
      </c>
      <c r="G79" s="1" t="s">
        <v>527</v>
      </c>
      <c r="H79" s="1" t="s">
        <v>528</v>
      </c>
      <c r="I79" s="1" t="s">
        <v>151</v>
      </c>
      <c r="J79" s="1" t="s">
        <v>529</v>
      </c>
      <c r="K79" s="1" t="b">
        <v>0</v>
      </c>
      <c r="L79" s="1" t="str">
        <f t="shared" si="5"/>
        <v>Syntax error</v>
      </c>
      <c r="M79" t="str">
        <v>No</v>
      </c>
      <c r="N79" t="str">
        <v>Yes</v>
      </c>
    </row>
    <row r="80" spans="1:14" ht="13" x14ac:dyDescent="0.15">
      <c r="A80" s="12">
        <v>78</v>
      </c>
      <c r="B80" s="12" t="s">
        <v>11</v>
      </c>
      <c r="C80" s="12" t="s">
        <v>530</v>
      </c>
      <c r="D80" s="10"/>
      <c r="E80" s="12" t="s">
        <v>531</v>
      </c>
      <c r="F80" s="10"/>
      <c r="G80" s="12" t="s">
        <v>532</v>
      </c>
      <c r="H80" s="12" t="s">
        <v>533</v>
      </c>
      <c r="I80" s="12" t="s">
        <v>151</v>
      </c>
      <c r="J80" s="12" t="s">
        <v>534</v>
      </c>
      <c r="K80" s="12" t="b">
        <v>0</v>
      </c>
      <c r="L80" s="12" t="str">
        <f t="shared" si="5"/>
        <v>Syntax error</v>
      </c>
      <c r="M80" t="str">
        <v>No</v>
      </c>
      <c r="N80" t="str">
        <v>No</v>
      </c>
    </row>
    <row r="81" spans="1:14" ht="13" x14ac:dyDescent="0.15">
      <c r="A81" s="1">
        <v>79</v>
      </c>
      <c r="B81" s="1" t="s">
        <v>19</v>
      </c>
      <c r="C81" s="1" t="s">
        <v>535</v>
      </c>
      <c r="D81" s="1" t="s">
        <v>536</v>
      </c>
      <c r="E81" s="1" t="s">
        <v>537</v>
      </c>
      <c r="F81" s="1" t="s">
        <v>538</v>
      </c>
      <c r="G81" s="1" t="s">
        <v>539</v>
      </c>
      <c r="H81" s="1" t="s">
        <v>540</v>
      </c>
      <c r="I81" s="1" t="s">
        <v>222</v>
      </c>
      <c r="J81" s="1" t="s">
        <v>541</v>
      </c>
      <c r="K81" s="1" t="b">
        <v>0</v>
      </c>
      <c r="L81" s="1" t="str">
        <f t="shared" si="5"/>
        <v>No such column</v>
      </c>
      <c r="M81" t="str">
        <v>No</v>
      </c>
      <c r="N81" t="str">
        <v>No</v>
      </c>
    </row>
    <row r="82" spans="1:14" ht="13" x14ac:dyDescent="0.15">
      <c r="A82" s="12">
        <v>80</v>
      </c>
      <c r="B82" s="12" t="s">
        <v>11</v>
      </c>
      <c r="C82" s="12" t="s">
        <v>542</v>
      </c>
      <c r="D82" s="10"/>
      <c r="E82" s="12" t="s">
        <v>543</v>
      </c>
      <c r="F82" s="10"/>
      <c r="G82" s="12" t="s">
        <v>544</v>
      </c>
      <c r="H82" s="12" t="s">
        <v>545</v>
      </c>
      <c r="I82" s="12" t="s">
        <v>63</v>
      </c>
      <c r="J82" s="12" t="s">
        <v>546</v>
      </c>
      <c r="K82" s="12" t="b">
        <v>0</v>
      </c>
      <c r="L82" s="12" t="str">
        <f t="shared" si="5"/>
        <v>No such column</v>
      </c>
      <c r="M82" t="str">
        <v>No</v>
      </c>
      <c r="N82" t="str">
        <v>Yes</v>
      </c>
    </row>
    <row r="83" spans="1:14" ht="13" x14ac:dyDescent="0.15">
      <c r="A83" s="1">
        <v>81</v>
      </c>
      <c r="B83" s="1" t="s">
        <v>19</v>
      </c>
      <c r="C83" s="1" t="s">
        <v>547</v>
      </c>
      <c r="D83" s="1" t="s">
        <v>548</v>
      </c>
      <c r="E83" s="1" t="s">
        <v>549</v>
      </c>
      <c r="F83" s="1" t="s">
        <v>550</v>
      </c>
      <c r="G83" s="1" t="s">
        <v>551</v>
      </c>
      <c r="H83" s="1" t="s">
        <v>552</v>
      </c>
      <c r="I83" s="1" t="s">
        <v>63</v>
      </c>
      <c r="J83" s="1" t="s">
        <v>553</v>
      </c>
      <c r="K83" s="1" t="b">
        <v>0</v>
      </c>
      <c r="L83" s="1" t="str">
        <f t="shared" si="5"/>
        <v>No such column</v>
      </c>
      <c r="M83" t="str">
        <v>No</v>
      </c>
      <c r="N83" t="str">
        <v>Yes</v>
      </c>
    </row>
    <row r="84" spans="1:14" ht="13" x14ac:dyDescent="0.15">
      <c r="A84" s="12">
        <v>82</v>
      </c>
      <c r="B84" s="12" t="s">
        <v>11</v>
      </c>
      <c r="C84" s="12" t="s">
        <v>554</v>
      </c>
      <c r="D84" s="12" t="s">
        <v>555</v>
      </c>
      <c r="E84" s="12" t="s">
        <v>556</v>
      </c>
      <c r="F84" s="12" t="s">
        <v>557</v>
      </c>
      <c r="G84" s="12" t="s">
        <v>558</v>
      </c>
      <c r="H84" s="12" t="s">
        <v>559</v>
      </c>
      <c r="I84" s="12" t="s">
        <v>560</v>
      </c>
      <c r="J84" s="12" t="s">
        <v>561</v>
      </c>
      <c r="K84" s="12" t="b">
        <v>0</v>
      </c>
      <c r="L84" s="12" t="str">
        <f t="shared" si="5"/>
        <v>No such column</v>
      </c>
      <c r="M84" t="str">
        <v>No</v>
      </c>
      <c r="N84" t="str">
        <v>No</v>
      </c>
    </row>
    <row r="85" spans="1:14" ht="13" x14ac:dyDescent="0.15">
      <c r="A85" s="1">
        <v>83</v>
      </c>
      <c r="B85" s="1" t="s">
        <v>200</v>
      </c>
      <c r="C85" s="1" t="s">
        <v>562</v>
      </c>
      <c r="D85" s="1" t="s">
        <v>563</v>
      </c>
      <c r="E85" s="1" t="s">
        <v>564</v>
      </c>
      <c r="F85" s="1" t="s">
        <v>565</v>
      </c>
      <c r="G85" s="1" t="s">
        <v>566</v>
      </c>
      <c r="H85" s="1" t="s">
        <v>567</v>
      </c>
      <c r="I85" s="1" t="s">
        <v>568</v>
      </c>
      <c r="J85" s="1" t="s">
        <v>569</v>
      </c>
      <c r="K85" s="1" t="b">
        <v>0</v>
      </c>
      <c r="L85" s="1" t="str">
        <f t="shared" si="5"/>
        <v>No such column</v>
      </c>
      <c r="M85" t="str">
        <v>No</v>
      </c>
      <c r="N85" t="str">
        <v>Yes</v>
      </c>
    </row>
    <row r="86" spans="1:14" ht="13" x14ac:dyDescent="0.15">
      <c r="A86" s="12">
        <v>84</v>
      </c>
      <c r="B86" s="12" t="s">
        <v>11</v>
      </c>
      <c r="C86" s="12" t="s">
        <v>570</v>
      </c>
      <c r="D86" s="10"/>
      <c r="E86" s="12" t="s">
        <v>571</v>
      </c>
      <c r="F86" s="10"/>
      <c r="G86" s="12" t="s">
        <v>572</v>
      </c>
      <c r="H86" s="12" t="s">
        <v>573</v>
      </c>
      <c r="I86" s="12" t="s">
        <v>574</v>
      </c>
      <c r="J86" s="12" t="s">
        <v>575</v>
      </c>
      <c r="K86" s="12" t="b">
        <v>0</v>
      </c>
      <c r="L86" s="12" t="str">
        <f t="shared" si="5"/>
        <v>No such column</v>
      </c>
      <c r="M86" t="str">
        <v>No</v>
      </c>
      <c r="N86" t="str">
        <v>Yes</v>
      </c>
    </row>
    <row r="87" spans="1:14" ht="13" x14ac:dyDescent="0.15">
      <c r="A87" s="1">
        <v>85</v>
      </c>
      <c r="B87" s="1" t="s">
        <v>19</v>
      </c>
      <c r="C87" s="1" t="s">
        <v>576</v>
      </c>
      <c r="D87" s="1" t="s">
        <v>577</v>
      </c>
      <c r="E87" s="1" t="s">
        <v>578</v>
      </c>
      <c r="F87" s="1" t="s">
        <v>579</v>
      </c>
      <c r="G87" s="1" t="s">
        <v>580</v>
      </c>
      <c r="H87" s="1" t="s">
        <v>581</v>
      </c>
      <c r="I87" s="1" t="s">
        <v>582</v>
      </c>
      <c r="J87" s="1" t="s">
        <v>583</v>
      </c>
      <c r="K87" s="1" t="b">
        <v>0</v>
      </c>
      <c r="L87" s="1" t="str">
        <f t="shared" si="5"/>
        <v>Incorrect</v>
      </c>
      <c r="M87" t="str">
        <v>Yes</v>
      </c>
      <c r="N87" t="str">
        <v>Yes</v>
      </c>
    </row>
    <row r="88" spans="1:14" ht="13" x14ac:dyDescent="0.15">
      <c r="A88" s="12">
        <v>86</v>
      </c>
      <c r="B88" s="12" t="s">
        <v>11</v>
      </c>
      <c r="C88" s="12" t="s">
        <v>584</v>
      </c>
      <c r="D88" s="10"/>
      <c r="E88" s="12" t="s">
        <v>585</v>
      </c>
      <c r="F88" s="10"/>
      <c r="G88" s="12" t="s">
        <v>586</v>
      </c>
      <c r="H88" s="12" t="s">
        <v>587</v>
      </c>
      <c r="I88" s="12" t="s">
        <v>34</v>
      </c>
      <c r="J88" s="12" t="s">
        <v>588</v>
      </c>
      <c r="K88" s="12" t="b">
        <v>0</v>
      </c>
      <c r="L88" s="12" t="str">
        <f t="shared" si="5"/>
        <v>Empty result</v>
      </c>
      <c r="M88" t="str">
        <v>Yes</v>
      </c>
      <c r="N88" t="str">
        <v>No</v>
      </c>
    </row>
    <row r="89" spans="1:14" ht="13" x14ac:dyDescent="0.15">
      <c r="A89" s="1">
        <v>87</v>
      </c>
      <c r="B89" s="1" t="s">
        <v>200</v>
      </c>
      <c r="C89" s="1" t="s">
        <v>589</v>
      </c>
      <c r="D89" s="1" t="s">
        <v>590</v>
      </c>
      <c r="E89" s="1" t="s">
        <v>591</v>
      </c>
      <c r="F89" s="1" t="s">
        <v>592</v>
      </c>
      <c r="G89" s="1" t="s">
        <v>593</v>
      </c>
      <c r="H89" s="1" t="s">
        <v>594</v>
      </c>
      <c r="I89" s="1" t="s">
        <v>595</v>
      </c>
      <c r="J89" s="1" t="s">
        <v>596</v>
      </c>
      <c r="K89" s="1" t="b">
        <v>0</v>
      </c>
      <c r="L89" s="1" t="str">
        <f t="shared" si="5"/>
        <v>Incorrect</v>
      </c>
      <c r="M89" t="str">
        <v>No</v>
      </c>
      <c r="N89" t="str">
        <v>Yes</v>
      </c>
    </row>
    <row r="90" spans="1:14" ht="13" x14ac:dyDescent="0.15">
      <c r="A90" s="12">
        <v>88</v>
      </c>
      <c r="B90" s="12" t="s">
        <v>11</v>
      </c>
      <c r="C90" s="12" t="s">
        <v>597</v>
      </c>
      <c r="D90" s="10"/>
      <c r="E90" s="12" t="s">
        <v>598</v>
      </c>
      <c r="F90" s="10"/>
      <c r="G90" s="12" t="s">
        <v>599</v>
      </c>
      <c r="H90" s="12" t="s">
        <v>600</v>
      </c>
      <c r="I90" s="12" t="s">
        <v>601</v>
      </c>
      <c r="J90" s="12" t="s">
        <v>602</v>
      </c>
      <c r="K90" s="12" t="b">
        <v>0</v>
      </c>
      <c r="L90" s="12" t="str">
        <f t="shared" si="5"/>
        <v>No such column</v>
      </c>
      <c r="M90" t="str">
        <v>Yes</v>
      </c>
      <c r="N90" t="str">
        <v>Yes</v>
      </c>
    </row>
    <row r="91" spans="1:14" ht="13" x14ac:dyDescent="0.15">
      <c r="A91" s="1">
        <v>89</v>
      </c>
      <c r="B91" s="1" t="s">
        <v>19</v>
      </c>
      <c r="C91" s="1" t="s">
        <v>603</v>
      </c>
      <c r="D91" s="1" t="s">
        <v>604</v>
      </c>
      <c r="E91" s="1" t="s">
        <v>605</v>
      </c>
      <c r="F91" s="1" t="s">
        <v>606</v>
      </c>
      <c r="G91" s="1" t="s">
        <v>607</v>
      </c>
      <c r="H91" s="1" t="s">
        <v>608</v>
      </c>
      <c r="I91" s="1" t="s">
        <v>457</v>
      </c>
      <c r="J91" s="1" t="s">
        <v>609</v>
      </c>
      <c r="K91" s="1" t="b">
        <v>0</v>
      </c>
      <c r="L91" s="1" t="str">
        <f t="shared" si="5"/>
        <v>Incorrect</v>
      </c>
      <c r="M91" t="str">
        <v>No</v>
      </c>
      <c r="N91" t="str">
        <v>Yes</v>
      </c>
    </row>
    <row r="92" spans="1:14" ht="13" x14ac:dyDescent="0.15">
      <c r="A92" s="12">
        <v>90</v>
      </c>
      <c r="B92" s="12" t="s">
        <v>11</v>
      </c>
      <c r="C92" s="12" t="s">
        <v>610</v>
      </c>
      <c r="D92" s="12" t="s">
        <v>611</v>
      </c>
      <c r="E92" s="12" t="s">
        <v>612</v>
      </c>
      <c r="F92" s="12" t="s">
        <v>613</v>
      </c>
      <c r="G92" s="12" t="s">
        <v>614</v>
      </c>
      <c r="H92" s="12" t="s">
        <v>615</v>
      </c>
      <c r="I92" s="12" t="s">
        <v>457</v>
      </c>
      <c r="J92" s="12" t="s">
        <v>616</v>
      </c>
      <c r="K92" s="12" t="b">
        <v>0</v>
      </c>
      <c r="L92" s="12" t="str">
        <f t="shared" si="5"/>
        <v>Incorrect</v>
      </c>
      <c r="M92" t="str">
        <v>No</v>
      </c>
      <c r="N92" t="str">
        <v>Yes</v>
      </c>
    </row>
    <row r="93" spans="1:14" ht="13" x14ac:dyDescent="0.15">
      <c r="A93" s="1">
        <v>91</v>
      </c>
      <c r="B93" s="1" t="s">
        <v>11</v>
      </c>
      <c r="C93" s="1" t="s">
        <v>617</v>
      </c>
      <c r="D93" s="1" t="s">
        <v>618</v>
      </c>
      <c r="E93" s="1" t="s">
        <v>619</v>
      </c>
      <c r="F93" s="1" t="s">
        <v>620</v>
      </c>
      <c r="G93" s="1" t="s">
        <v>621</v>
      </c>
      <c r="H93" s="1" t="s">
        <v>622</v>
      </c>
      <c r="I93" s="1" t="s">
        <v>623</v>
      </c>
      <c r="J93" s="1" t="s">
        <v>624</v>
      </c>
      <c r="K93" s="1" t="b">
        <v>0</v>
      </c>
      <c r="L93" s="1" t="str">
        <f t="shared" si="5"/>
        <v>Incorrect</v>
      </c>
      <c r="M93" t="str">
        <v>No</v>
      </c>
      <c r="N93" t="str">
        <v>No</v>
      </c>
    </row>
    <row r="94" spans="1:14" ht="13" x14ac:dyDescent="0.15">
      <c r="A94" s="12">
        <v>92</v>
      </c>
      <c r="B94" s="12" t="s">
        <v>11</v>
      </c>
      <c r="C94" s="12" t="s">
        <v>625</v>
      </c>
      <c r="D94" s="12" t="s">
        <v>626</v>
      </c>
      <c r="E94" s="12" t="s">
        <v>627</v>
      </c>
      <c r="F94" s="12" t="s">
        <v>628</v>
      </c>
      <c r="G94" s="12" t="s">
        <v>629</v>
      </c>
      <c r="H94" s="12" t="s">
        <v>630</v>
      </c>
      <c r="I94" s="12" t="s">
        <v>631</v>
      </c>
      <c r="J94" s="12" t="s">
        <v>632</v>
      </c>
      <c r="K94" s="12" t="b">
        <v>0</v>
      </c>
      <c r="L94" s="12" t="str">
        <f t="shared" si="5"/>
        <v>No such column</v>
      </c>
      <c r="M94" t="str">
        <v>No</v>
      </c>
      <c r="N94" t="str">
        <v>Yes</v>
      </c>
    </row>
    <row r="95" spans="1:14" ht="13" x14ac:dyDescent="0.15">
      <c r="A95" s="1">
        <v>93</v>
      </c>
      <c r="B95" s="1" t="s">
        <v>19</v>
      </c>
      <c r="C95" s="1" t="s">
        <v>633</v>
      </c>
      <c r="D95" s="1" t="s">
        <v>634</v>
      </c>
      <c r="E95" s="1" t="s">
        <v>635</v>
      </c>
      <c r="F95" s="1" t="s">
        <v>636</v>
      </c>
      <c r="G95" s="1" t="s">
        <v>637</v>
      </c>
      <c r="H95" s="1" t="s">
        <v>638</v>
      </c>
      <c r="I95" s="1" t="s">
        <v>639</v>
      </c>
      <c r="J95" s="1" t="s">
        <v>640</v>
      </c>
      <c r="K95" s="1" t="b">
        <v>0</v>
      </c>
      <c r="L95" s="1" t="str">
        <f t="shared" si="5"/>
        <v>Incorrect</v>
      </c>
      <c r="M95" t="str">
        <v>No</v>
      </c>
      <c r="N95" t="str">
        <v>Yes</v>
      </c>
    </row>
    <row r="96" spans="1:14" ht="13" x14ac:dyDescent="0.15">
      <c r="A96" s="12">
        <v>94</v>
      </c>
      <c r="B96" s="12" t="s">
        <v>200</v>
      </c>
      <c r="C96" s="12" t="s">
        <v>641</v>
      </c>
      <c r="D96" s="12" t="s">
        <v>642</v>
      </c>
      <c r="E96" s="12" t="s">
        <v>643</v>
      </c>
      <c r="F96" s="12" t="s">
        <v>644</v>
      </c>
      <c r="G96" s="12" t="s">
        <v>645</v>
      </c>
      <c r="H96" s="12" t="s">
        <v>646</v>
      </c>
      <c r="I96" s="12" t="s">
        <v>647</v>
      </c>
      <c r="J96" s="12" t="s">
        <v>648</v>
      </c>
      <c r="K96" s="12" t="b">
        <v>0</v>
      </c>
      <c r="L96" s="12" t="str">
        <f t="shared" si="5"/>
        <v>No such column</v>
      </c>
      <c r="M96" t="str">
        <v>Yes</v>
      </c>
      <c r="N96" t="str">
        <v>Yes</v>
      </c>
    </row>
    <row r="97" spans="1:14" ht="13" x14ac:dyDescent="0.15">
      <c r="A97" s="1">
        <v>95</v>
      </c>
      <c r="B97" s="1" t="s">
        <v>19</v>
      </c>
      <c r="C97" s="1" t="s">
        <v>649</v>
      </c>
      <c r="D97" s="1" t="s">
        <v>650</v>
      </c>
      <c r="E97" s="1" t="s">
        <v>651</v>
      </c>
      <c r="F97" s="1" t="s">
        <v>652</v>
      </c>
      <c r="G97" s="1" t="s">
        <v>653</v>
      </c>
      <c r="H97" s="1" t="s">
        <v>654</v>
      </c>
      <c r="I97" s="1" t="s">
        <v>647</v>
      </c>
      <c r="J97" s="1" t="s">
        <v>655</v>
      </c>
      <c r="K97" s="1" t="b">
        <v>0</v>
      </c>
      <c r="L97" s="1" t="str">
        <f t="shared" si="5"/>
        <v>No such column</v>
      </c>
      <c r="M97" t="str">
        <v>Yes</v>
      </c>
      <c r="N97" t="str">
        <v>Yes</v>
      </c>
    </row>
    <row r="98" spans="1:14" ht="13" x14ac:dyDescent="0.15">
      <c r="A98" s="12">
        <v>96</v>
      </c>
      <c r="B98" s="12" t="s">
        <v>11</v>
      </c>
      <c r="C98" s="12" t="s">
        <v>656</v>
      </c>
      <c r="D98" s="12" t="s">
        <v>657</v>
      </c>
      <c r="E98" s="12" t="s">
        <v>658</v>
      </c>
      <c r="F98" s="12" t="s">
        <v>659</v>
      </c>
      <c r="G98" s="12" t="s">
        <v>660</v>
      </c>
      <c r="H98" s="12" t="s">
        <v>661</v>
      </c>
      <c r="I98" s="12" t="s">
        <v>457</v>
      </c>
      <c r="J98" s="12" t="s">
        <v>662</v>
      </c>
      <c r="K98" s="12" t="b">
        <v>0</v>
      </c>
      <c r="L98" s="12" t="str">
        <f t="shared" si="5"/>
        <v>Incorrect</v>
      </c>
      <c r="M98" t="str">
        <v>No</v>
      </c>
      <c r="N98" t="str">
        <v>Yes</v>
      </c>
    </row>
    <row r="99" spans="1:14" ht="13" x14ac:dyDescent="0.15">
      <c r="A99" s="1">
        <v>97</v>
      </c>
      <c r="B99" s="1" t="s">
        <v>11</v>
      </c>
      <c r="C99" s="1" t="s">
        <v>663</v>
      </c>
      <c r="D99" s="1" t="s">
        <v>664</v>
      </c>
      <c r="E99" s="1" t="s">
        <v>665</v>
      </c>
      <c r="F99" s="1" t="s">
        <v>666</v>
      </c>
      <c r="G99" s="1" t="s">
        <v>667</v>
      </c>
      <c r="H99" s="1" t="s">
        <v>668</v>
      </c>
      <c r="I99" s="1" t="s">
        <v>34</v>
      </c>
      <c r="J99" s="1" t="s">
        <v>669</v>
      </c>
      <c r="K99" s="1" t="b">
        <v>0</v>
      </c>
      <c r="L99" s="1" t="str">
        <f t="shared" si="5"/>
        <v>Empty result</v>
      </c>
      <c r="M99" t="str">
        <v>Yes</v>
      </c>
      <c r="N99" t="str">
        <v>Yes</v>
      </c>
    </row>
    <row r="100" spans="1:14" ht="13" x14ac:dyDescent="0.15">
      <c r="A100" s="12">
        <v>98</v>
      </c>
      <c r="B100" s="12" t="s">
        <v>19</v>
      </c>
      <c r="C100" s="12" t="s">
        <v>670</v>
      </c>
      <c r="D100" s="12" t="s">
        <v>657</v>
      </c>
      <c r="E100" s="12" t="s">
        <v>671</v>
      </c>
      <c r="F100" s="12" t="s">
        <v>659</v>
      </c>
      <c r="G100" s="12" t="s">
        <v>672</v>
      </c>
      <c r="H100" s="12" t="s">
        <v>673</v>
      </c>
      <c r="I100" s="12" t="s">
        <v>674</v>
      </c>
      <c r="J100" s="12" t="s">
        <v>674</v>
      </c>
      <c r="K100" s="12" t="b">
        <v>1</v>
      </c>
      <c r="L100" s="12" t="str">
        <f t="shared" si="5"/>
        <v>Correct</v>
      </c>
      <c r="M100" t="str">
        <v>Yes</v>
      </c>
      <c r="N100" t="str">
        <v>Yes</v>
      </c>
    </row>
    <row r="101" spans="1:14" ht="13" x14ac:dyDescent="0.15">
      <c r="A101" s="1">
        <v>99</v>
      </c>
      <c r="B101" s="1" t="s">
        <v>19</v>
      </c>
      <c r="C101" s="1" t="s">
        <v>675</v>
      </c>
      <c r="D101" s="1" t="s">
        <v>676</v>
      </c>
      <c r="E101" s="1" t="s">
        <v>677</v>
      </c>
      <c r="F101" s="1" t="s">
        <v>678</v>
      </c>
      <c r="G101" s="1" t="s">
        <v>679</v>
      </c>
      <c r="H101" s="1" t="s">
        <v>680</v>
      </c>
      <c r="I101" s="1" t="s">
        <v>681</v>
      </c>
      <c r="J101" s="1" t="s">
        <v>682</v>
      </c>
      <c r="K101" s="1" t="b">
        <v>0</v>
      </c>
      <c r="L101" s="1" t="str">
        <f t="shared" si="5"/>
        <v>Incorrect</v>
      </c>
      <c r="M101" t="str">
        <v>No</v>
      </c>
      <c r="N101" t="str">
        <v>Yes</v>
      </c>
    </row>
    <row r="102" spans="1:14" ht="13" x14ac:dyDescent="0.15">
      <c r="A102" s="12">
        <v>100</v>
      </c>
      <c r="B102" s="12" t="s">
        <v>19</v>
      </c>
      <c r="C102" s="12" t="s">
        <v>683</v>
      </c>
      <c r="D102" s="12" t="s">
        <v>684</v>
      </c>
      <c r="E102" s="12" t="s">
        <v>685</v>
      </c>
      <c r="F102" s="12" t="s">
        <v>686</v>
      </c>
      <c r="G102" s="12" t="s">
        <v>687</v>
      </c>
      <c r="H102" s="12" t="s">
        <v>688</v>
      </c>
      <c r="I102" s="12" t="s">
        <v>689</v>
      </c>
      <c r="J102" s="12" t="s">
        <v>689</v>
      </c>
      <c r="K102" s="12" t="b">
        <v>1</v>
      </c>
      <c r="L102" s="12" t="str">
        <f t="shared" si="5"/>
        <v>Correct</v>
      </c>
      <c r="M102" t="str">
        <v>Yes</v>
      </c>
      <c r="N102" t="str">
        <v>Yes</v>
      </c>
    </row>
    <row r="103" spans="1:14" ht="13" x14ac:dyDescent="0.15">
      <c r="A103" s="1">
        <v>101</v>
      </c>
      <c r="B103" s="1" t="s">
        <v>11</v>
      </c>
      <c r="C103" s="1" t="s">
        <v>690</v>
      </c>
      <c r="D103" s="9"/>
      <c r="E103" s="1" t="s">
        <v>691</v>
      </c>
      <c r="F103" s="9"/>
      <c r="G103" s="1" t="s">
        <v>692</v>
      </c>
      <c r="H103" s="1" t="s">
        <v>693</v>
      </c>
      <c r="I103" s="1" t="s">
        <v>694</v>
      </c>
      <c r="J103" s="1" t="s">
        <v>695</v>
      </c>
      <c r="K103" s="1" t="b">
        <v>0</v>
      </c>
      <c r="L103" s="1" t="str">
        <f t="shared" si="5"/>
        <v>Incorrect</v>
      </c>
      <c r="M103" t="str">
        <v>No</v>
      </c>
      <c r="N103" t="str">
        <v>No</v>
      </c>
    </row>
    <row r="104" spans="1:14" ht="13" x14ac:dyDescent="0.15">
      <c r="A104" s="12">
        <v>102</v>
      </c>
      <c r="B104" s="12" t="s">
        <v>11</v>
      </c>
      <c r="C104" s="12" t="s">
        <v>696</v>
      </c>
      <c r="D104" s="10"/>
      <c r="E104" s="12" t="s">
        <v>697</v>
      </c>
      <c r="F104" s="10"/>
      <c r="G104" s="12" t="s">
        <v>698</v>
      </c>
      <c r="H104" s="12" t="s">
        <v>699</v>
      </c>
      <c r="I104" s="12" t="s">
        <v>700</v>
      </c>
      <c r="J104" s="12" t="s">
        <v>701</v>
      </c>
      <c r="K104" s="12" t="b">
        <v>0</v>
      </c>
      <c r="L104" s="12" t="str">
        <f t="shared" si="5"/>
        <v>Incorrect</v>
      </c>
      <c r="M104" t="str">
        <v>Yes</v>
      </c>
      <c r="N104" t="str">
        <v>Yes</v>
      </c>
    </row>
    <row r="105" spans="1:14" ht="13" x14ac:dyDescent="0.15">
      <c r="A105" s="1">
        <v>103</v>
      </c>
      <c r="B105" s="1" t="s">
        <v>11</v>
      </c>
      <c r="C105" s="1" t="s">
        <v>702</v>
      </c>
      <c r="D105" s="9"/>
      <c r="E105" s="1" t="s">
        <v>703</v>
      </c>
      <c r="F105" s="9"/>
      <c r="G105" s="1" t="s">
        <v>704</v>
      </c>
      <c r="H105" s="1" t="s">
        <v>705</v>
      </c>
      <c r="I105" s="1" t="s">
        <v>706</v>
      </c>
      <c r="J105" s="1" t="s">
        <v>706</v>
      </c>
      <c r="K105" s="1" t="b">
        <v>1</v>
      </c>
      <c r="L105" s="1" t="str">
        <f t="shared" si="5"/>
        <v>Correct</v>
      </c>
      <c r="M105" t="str">
        <v>Yes</v>
      </c>
      <c r="N105" t="str">
        <v>Yes</v>
      </c>
    </row>
    <row r="106" spans="1:14" ht="13" x14ac:dyDescent="0.15">
      <c r="A106" s="12">
        <v>104</v>
      </c>
      <c r="B106" s="12" t="s">
        <v>11</v>
      </c>
      <c r="C106" s="12" t="s">
        <v>707</v>
      </c>
      <c r="D106" s="10"/>
      <c r="E106" s="12" t="s">
        <v>708</v>
      </c>
      <c r="F106" s="10"/>
      <c r="G106" s="12" t="s">
        <v>709</v>
      </c>
      <c r="H106" s="12" t="s">
        <v>710</v>
      </c>
      <c r="I106" s="12" t="s">
        <v>34</v>
      </c>
      <c r="J106" s="12" t="s">
        <v>711</v>
      </c>
      <c r="K106" s="12" t="b">
        <v>0</v>
      </c>
      <c r="L106" s="12" t="str">
        <f t="shared" si="5"/>
        <v>Empty result</v>
      </c>
      <c r="M106" t="str">
        <v>No</v>
      </c>
      <c r="N106" t="str">
        <v>Yes</v>
      </c>
    </row>
    <row r="107" spans="1:14" ht="13" x14ac:dyDescent="0.15">
      <c r="A107" s="1">
        <v>105</v>
      </c>
      <c r="B107" s="1" t="s">
        <v>11</v>
      </c>
      <c r="C107" s="1" t="s">
        <v>712</v>
      </c>
      <c r="D107" s="9"/>
      <c r="E107" s="1" t="s">
        <v>713</v>
      </c>
      <c r="F107" s="9"/>
      <c r="G107" s="1" t="s">
        <v>714</v>
      </c>
      <c r="H107" s="1" t="s">
        <v>715</v>
      </c>
      <c r="I107" s="1" t="s">
        <v>34</v>
      </c>
      <c r="J107" s="1" t="s">
        <v>716</v>
      </c>
      <c r="K107" s="1" t="b">
        <v>0</v>
      </c>
      <c r="L107" s="1" t="str">
        <f t="shared" si="5"/>
        <v>Empty result</v>
      </c>
      <c r="M107" t="str">
        <v>Yes</v>
      </c>
      <c r="N107" t="str">
        <v>Yes</v>
      </c>
    </row>
    <row r="108" spans="1:14" ht="13" x14ac:dyDescent="0.15">
      <c r="A108" s="12">
        <v>106</v>
      </c>
      <c r="B108" s="12" t="s">
        <v>11</v>
      </c>
      <c r="C108" s="12" t="s">
        <v>717</v>
      </c>
      <c r="D108" s="10"/>
      <c r="E108" s="12" t="s">
        <v>718</v>
      </c>
      <c r="F108" s="10"/>
      <c r="G108" s="12" t="s">
        <v>719</v>
      </c>
      <c r="H108" s="12" t="s">
        <v>720</v>
      </c>
      <c r="I108" s="12" t="s">
        <v>721</v>
      </c>
      <c r="J108" s="12" t="s">
        <v>722</v>
      </c>
      <c r="K108" s="12" t="b">
        <v>0</v>
      </c>
      <c r="L108" s="12" t="str">
        <f t="shared" si="5"/>
        <v>No such column</v>
      </c>
      <c r="M108" t="str">
        <v>Yes</v>
      </c>
      <c r="N108" t="str">
        <v>Yes</v>
      </c>
    </row>
    <row r="109" spans="1:14" ht="13" x14ac:dyDescent="0.15">
      <c r="A109" s="1">
        <v>107</v>
      </c>
      <c r="B109" s="1" t="s">
        <v>11</v>
      </c>
      <c r="C109" s="1" t="s">
        <v>723</v>
      </c>
      <c r="D109" s="1" t="s">
        <v>724</v>
      </c>
      <c r="E109" s="1" t="s">
        <v>725</v>
      </c>
      <c r="F109" s="1" t="s">
        <v>726</v>
      </c>
      <c r="G109" s="1" t="s">
        <v>727</v>
      </c>
      <c r="H109" s="1" t="s">
        <v>728</v>
      </c>
      <c r="I109" s="1" t="s">
        <v>729</v>
      </c>
      <c r="J109" s="1" t="s">
        <v>730</v>
      </c>
      <c r="K109" s="1" t="b">
        <v>0</v>
      </c>
      <c r="L109" s="1" t="str">
        <f t="shared" si="5"/>
        <v>Incorrect</v>
      </c>
      <c r="M109" t="str">
        <v>Yes</v>
      </c>
      <c r="N109" t="str">
        <v>Yes</v>
      </c>
    </row>
    <row r="110" spans="1:14" ht="13" x14ac:dyDescent="0.15">
      <c r="A110" s="12">
        <v>108</v>
      </c>
      <c r="B110" s="12" t="s">
        <v>11</v>
      </c>
      <c r="C110" s="12" t="s">
        <v>731</v>
      </c>
      <c r="D110" s="10"/>
      <c r="E110" s="12" t="s">
        <v>732</v>
      </c>
      <c r="F110" s="10"/>
      <c r="G110" s="12" t="s">
        <v>733</v>
      </c>
      <c r="H110" s="12" t="s">
        <v>734</v>
      </c>
      <c r="I110" s="12" t="s">
        <v>735</v>
      </c>
      <c r="J110" s="12" t="s">
        <v>736</v>
      </c>
      <c r="K110" s="12" t="b">
        <v>0</v>
      </c>
      <c r="L110" s="12" t="str">
        <f t="shared" si="5"/>
        <v>Incorrect</v>
      </c>
      <c r="M110" t="str">
        <v>Yes</v>
      </c>
      <c r="N110" t="str">
        <v>Yes</v>
      </c>
    </row>
    <row r="111" spans="1:14" ht="13" x14ac:dyDescent="0.15">
      <c r="A111" s="1">
        <v>109</v>
      </c>
      <c r="B111" s="1" t="s">
        <v>11</v>
      </c>
      <c r="C111" s="1" t="s">
        <v>737</v>
      </c>
      <c r="D111" s="1" t="s">
        <v>738</v>
      </c>
      <c r="E111" s="1" t="s">
        <v>739</v>
      </c>
      <c r="F111" s="1" t="s">
        <v>740</v>
      </c>
      <c r="G111" s="1" t="s">
        <v>741</v>
      </c>
      <c r="H111" s="1" t="s">
        <v>742</v>
      </c>
      <c r="I111" s="1" t="s">
        <v>743</v>
      </c>
      <c r="J111" s="1" t="s">
        <v>743</v>
      </c>
      <c r="K111" s="1" t="b">
        <v>1</v>
      </c>
      <c r="L111" s="1" t="str">
        <f t="shared" si="5"/>
        <v>Correct</v>
      </c>
      <c r="M111" t="str">
        <v>No</v>
      </c>
      <c r="N111" t="str">
        <v>Yes</v>
      </c>
    </row>
    <row r="112" spans="1:14" ht="13" x14ac:dyDescent="0.15">
      <c r="A112" s="12">
        <v>110</v>
      </c>
      <c r="B112" s="12" t="s">
        <v>11</v>
      </c>
      <c r="C112" s="12" t="s">
        <v>744</v>
      </c>
      <c r="D112" s="10"/>
      <c r="E112" s="12" t="s">
        <v>745</v>
      </c>
      <c r="F112" s="10"/>
      <c r="G112" s="12" t="s">
        <v>746</v>
      </c>
      <c r="H112" s="12" t="s">
        <v>747</v>
      </c>
      <c r="I112" s="12" t="s">
        <v>748</v>
      </c>
      <c r="J112" s="12" t="s">
        <v>749</v>
      </c>
      <c r="K112" s="12" t="b">
        <v>0</v>
      </c>
      <c r="L112" s="12" t="str">
        <f t="shared" si="5"/>
        <v>No such column</v>
      </c>
      <c r="M112" t="str">
        <v>No</v>
      </c>
      <c r="N112" t="str">
        <v>Yes</v>
      </c>
    </row>
    <row r="113" spans="1:14" ht="13" x14ac:dyDescent="0.15">
      <c r="A113" s="1">
        <v>111</v>
      </c>
      <c r="B113" s="1" t="s">
        <v>11</v>
      </c>
      <c r="C113" s="1" t="s">
        <v>750</v>
      </c>
      <c r="D113" s="1" t="s">
        <v>751</v>
      </c>
      <c r="E113" s="1" t="s">
        <v>752</v>
      </c>
      <c r="F113" s="1" t="s">
        <v>753</v>
      </c>
      <c r="G113" s="1" t="s">
        <v>754</v>
      </c>
      <c r="H113" s="1" t="s">
        <v>755</v>
      </c>
      <c r="I113" s="1" t="s">
        <v>695</v>
      </c>
      <c r="J113" s="1" t="s">
        <v>695</v>
      </c>
      <c r="K113" s="1" t="b">
        <v>1</v>
      </c>
      <c r="L113" s="1" t="str">
        <f t="shared" si="5"/>
        <v>Correct</v>
      </c>
      <c r="M113" t="str">
        <v>No</v>
      </c>
      <c r="N113" t="str">
        <v>Yes</v>
      </c>
    </row>
    <row r="114" spans="1:14" ht="13" x14ac:dyDescent="0.15">
      <c r="A114" s="12">
        <v>112</v>
      </c>
      <c r="B114" s="12" t="s">
        <v>11</v>
      </c>
      <c r="C114" s="12" t="s">
        <v>756</v>
      </c>
      <c r="D114" s="12" t="s">
        <v>757</v>
      </c>
      <c r="E114" s="12" t="s">
        <v>758</v>
      </c>
      <c r="F114" s="12" t="s">
        <v>759</v>
      </c>
      <c r="G114" s="12" t="s">
        <v>760</v>
      </c>
      <c r="H114" s="12" t="s">
        <v>761</v>
      </c>
      <c r="I114" s="12" t="s">
        <v>762</v>
      </c>
      <c r="J114" s="12" t="s">
        <v>763</v>
      </c>
      <c r="K114" s="12" t="b">
        <v>0</v>
      </c>
      <c r="L114" s="12" t="str">
        <f t="shared" si="5"/>
        <v>Incorrect</v>
      </c>
      <c r="M114" t="str">
        <v>Yes</v>
      </c>
      <c r="N114" t="str">
        <v>Yes</v>
      </c>
    </row>
    <row r="115" spans="1:14" ht="13" x14ac:dyDescent="0.15">
      <c r="A115" s="1">
        <v>113</v>
      </c>
      <c r="B115" s="1" t="s">
        <v>11</v>
      </c>
      <c r="C115" s="1" t="s">
        <v>764</v>
      </c>
      <c r="D115" s="9"/>
      <c r="E115" s="1" t="s">
        <v>765</v>
      </c>
      <c r="F115" s="9"/>
      <c r="G115" s="1" t="s">
        <v>766</v>
      </c>
      <c r="H115" s="1" t="s">
        <v>767</v>
      </c>
      <c r="I115" s="1" t="s">
        <v>34</v>
      </c>
      <c r="J115" s="1" t="s">
        <v>768</v>
      </c>
      <c r="K115" s="1" t="b">
        <v>0</v>
      </c>
      <c r="L115" s="1" t="str">
        <f t="shared" si="5"/>
        <v>Empty result</v>
      </c>
      <c r="M115" t="str">
        <v>No</v>
      </c>
      <c r="N115" t="str">
        <v>Yes</v>
      </c>
    </row>
    <row r="116" spans="1:14" ht="13" x14ac:dyDescent="0.15">
      <c r="A116" s="12">
        <v>114</v>
      </c>
      <c r="B116" s="12" t="s">
        <v>11</v>
      </c>
      <c r="C116" s="12" t="s">
        <v>769</v>
      </c>
      <c r="D116" s="12" t="s">
        <v>770</v>
      </c>
      <c r="E116" s="12" t="s">
        <v>771</v>
      </c>
      <c r="F116" s="12" t="s">
        <v>772</v>
      </c>
      <c r="G116" s="12" t="s">
        <v>773</v>
      </c>
      <c r="H116" s="12" t="s">
        <v>774</v>
      </c>
      <c r="I116" s="12" t="s">
        <v>34</v>
      </c>
      <c r="J116" s="12" t="s">
        <v>775</v>
      </c>
      <c r="K116" s="12" t="b">
        <v>0</v>
      </c>
      <c r="L116" s="12" t="str">
        <f t="shared" si="5"/>
        <v>Empty result</v>
      </c>
      <c r="M116" t="str">
        <v>Yes</v>
      </c>
      <c r="N116" t="str">
        <v>Yes</v>
      </c>
    </row>
    <row r="117" spans="1:14" ht="13" x14ac:dyDescent="0.15">
      <c r="A117" s="1">
        <v>115</v>
      </c>
      <c r="B117" s="1" t="s">
        <v>200</v>
      </c>
      <c r="C117" s="1" t="s">
        <v>776</v>
      </c>
      <c r="D117" s="1" t="s">
        <v>777</v>
      </c>
      <c r="E117" s="1" t="s">
        <v>778</v>
      </c>
      <c r="F117" s="1" t="s">
        <v>779</v>
      </c>
      <c r="G117" s="1" t="s">
        <v>780</v>
      </c>
      <c r="H117" s="1" t="s">
        <v>781</v>
      </c>
      <c r="I117" s="1" t="s">
        <v>285</v>
      </c>
      <c r="J117" s="1" t="s">
        <v>782</v>
      </c>
      <c r="K117" s="1" t="b">
        <v>0</v>
      </c>
      <c r="L117" s="1" t="str">
        <f t="shared" si="5"/>
        <v>Incorrect</v>
      </c>
      <c r="M117" t="str">
        <v>Yes</v>
      </c>
      <c r="N117" t="str">
        <v>Yes</v>
      </c>
    </row>
    <row r="118" spans="1:14" ht="13" x14ac:dyDescent="0.15">
      <c r="A118" s="12">
        <v>116</v>
      </c>
      <c r="B118" s="12" t="s">
        <v>200</v>
      </c>
      <c r="C118" s="12" t="s">
        <v>783</v>
      </c>
      <c r="D118" s="12" t="s">
        <v>784</v>
      </c>
      <c r="E118" s="12" t="s">
        <v>785</v>
      </c>
      <c r="F118" s="12" t="s">
        <v>786</v>
      </c>
      <c r="G118" s="12" t="s">
        <v>787</v>
      </c>
      <c r="H118" s="12" t="s">
        <v>788</v>
      </c>
      <c r="I118" s="12" t="s">
        <v>285</v>
      </c>
      <c r="J118" s="12" t="s">
        <v>789</v>
      </c>
      <c r="K118" s="12" t="b">
        <v>0</v>
      </c>
      <c r="L118" s="12" t="str">
        <f t="shared" si="5"/>
        <v>Incorrect</v>
      </c>
      <c r="M118" t="str">
        <v>Yes</v>
      </c>
      <c r="N118" t="str">
        <v>Yes</v>
      </c>
    </row>
    <row r="119" spans="1:14" ht="13" x14ac:dyDescent="0.15">
      <c r="A119" s="1">
        <v>117</v>
      </c>
      <c r="B119" s="1" t="s">
        <v>19</v>
      </c>
      <c r="C119" s="1" t="s">
        <v>790</v>
      </c>
      <c r="D119" s="1" t="s">
        <v>791</v>
      </c>
      <c r="E119" s="1" t="s">
        <v>792</v>
      </c>
      <c r="F119" s="1" t="s">
        <v>793</v>
      </c>
      <c r="G119" s="1" t="s">
        <v>794</v>
      </c>
      <c r="H119" s="1" t="s">
        <v>795</v>
      </c>
      <c r="I119" s="1" t="s">
        <v>796</v>
      </c>
      <c r="J119" s="1" t="s">
        <v>796</v>
      </c>
      <c r="K119" s="1" t="b">
        <v>1</v>
      </c>
      <c r="L119" s="1" t="str">
        <f t="shared" si="5"/>
        <v>Correct</v>
      </c>
      <c r="M119" t="str">
        <v>No</v>
      </c>
      <c r="N119" t="str">
        <v>No</v>
      </c>
    </row>
    <row r="120" spans="1:14" ht="13" x14ac:dyDescent="0.15">
      <c r="A120" s="12">
        <v>118</v>
      </c>
      <c r="B120" s="12" t="s">
        <v>19</v>
      </c>
      <c r="C120" s="12" t="s">
        <v>797</v>
      </c>
      <c r="D120" s="12" t="s">
        <v>798</v>
      </c>
      <c r="E120" s="12" t="s">
        <v>799</v>
      </c>
      <c r="F120" s="12" t="s">
        <v>800</v>
      </c>
      <c r="G120" s="12" t="s">
        <v>801</v>
      </c>
      <c r="H120" s="12" t="s">
        <v>802</v>
      </c>
      <c r="I120" s="12" t="s">
        <v>803</v>
      </c>
      <c r="J120" s="12" t="s">
        <v>803</v>
      </c>
      <c r="K120" s="12" t="b">
        <v>1</v>
      </c>
      <c r="L120" s="12" t="str">
        <f t="shared" si="5"/>
        <v>Correct</v>
      </c>
      <c r="M120" t="str">
        <v>No</v>
      </c>
      <c r="N120" t="str">
        <v>No</v>
      </c>
    </row>
    <row r="121" spans="1:14" ht="13" x14ac:dyDescent="0.15">
      <c r="A121" s="1">
        <v>119</v>
      </c>
      <c r="B121" s="1" t="s">
        <v>19</v>
      </c>
      <c r="C121" s="1" t="s">
        <v>804</v>
      </c>
      <c r="D121" s="1" t="s">
        <v>805</v>
      </c>
      <c r="E121" s="1" t="s">
        <v>806</v>
      </c>
      <c r="F121" s="1" t="s">
        <v>807</v>
      </c>
      <c r="G121" s="1" t="s">
        <v>808</v>
      </c>
      <c r="H121" s="1" t="s">
        <v>809</v>
      </c>
      <c r="I121" s="1" t="s">
        <v>34</v>
      </c>
      <c r="J121" s="1" t="s">
        <v>810</v>
      </c>
      <c r="K121" s="1" t="b">
        <v>0</v>
      </c>
      <c r="L121" s="1" t="str">
        <f t="shared" si="5"/>
        <v>Empty result</v>
      </c>
      <c r="M121" t="str">
        <v>Yes</v>
      </c>
      <c r="N121" t="str">
        <v>Yes</v>
      </c>
    </row>
    <row r="122" spans="1:14" ht="13" x14ac:dyDescent="0.15">
      <c r="A122" s="12">
        <v>120</v>
      </c>
      <c r="B122" s="12" t="s">
        <v>19</v>
      </c>
      <c r="C122" s="12" t="s">
        <v>811</v>
      </c>
      <c r="D122" s="12" t="s">
        <v>812</v>
      </c>
      <c r="E122" s="12" t="s">
        <v>813</v>
      </c>
      <c r="F122" s="12" t="s">
        <v>814</v>
      </c>
      <c r="G122" s="12" t="s">
        <v>815</v>
      </c>
      <c r="H122" s="12" t="s">
        <v>816</v>
      </c>
      <c r="I122" s="12" t="s">
        <v>817</v>
      </c>
      <c r="J122" s="12" t="s">
        <v>818</v>
      </c>
      <c r="K122" s="12" t="b">
        <v>0</v>
      </c>
      <c r="L122" s="12" t="str">
        <f t="shared" si="5"/>
        <v>No such column</v>
      </c>
      <c r="M122" t="str">
        <v>Yes</v>
      </c>
      <c r="N122" t="str">
        <v>Yes</v>
      </c>
    </row>
    <row r="123" spans="1:14" ht="13" x14ac:dyDescent="0.15">
      <c r="A123" s="1">
        <v>121</v>
      </c>
      <c r="B123" s="1" t="s">
        <v>11</v>
      </c>
      <c r="C123" s="1" t="s">
        <v>819</v>
      </c>
      <c r="D123" s="1" t="s">
        <v>820</v>
      </c>
      <c r="E123" s="1" t="s">
        <v>821</v>
      </c>
      <c r="F123" s="1" t="s">
        <v>822</v>
      </c>
      <c r="G123" s="1" t="s">
        <v>823</v>
      </c>
      <c r="H123" s="1" t="s">
        <v>824</v>
      </c>
      <c r="I123" s="1" t="s">
        <v>34</v>
      </c>
      <c r="J123" s="1" t="s">
        <v>825</v>
      </c>
      <c r="K123" s="1" t="b">
        <v>0</v>
      </c>
      <c r="L123" s="1" t="str">
        <f t="shared" si="5"/>
        <v>Empty result</v>
      </c>
      <c r="M123" t="str">
        <v>Yes</v>
      </c>
      <c r="N123" t="str">
        <v>Yes</v>
      </c>
    </row>
    <row r="124" spans="1:14" ht="13" x14ac:dyDescent="0.15">
      <c r="A124" s="12">
        <v>122</v>
      </c>
      <c r="B124" s="12" t="s">
        <v>11</v>
      </c>
      <c r="C124" s="12" t="s">
        <v>826</v>
      </c>
      <c r="D124" s="12" t="s">
        <v>827</v>
      </c>
      <c r="E124" s="12" t="s">
        <v>828</v>
      </c>
      <c r="F124" s="12" t="s">
        <v>829</v>
      </c>
      <c r="G124" s="12" t="s">
        <v>830</v>
      </c>
      <c r="H124" s="12" t="s">
        <v>831</v>
      </c>
      <c r="I124" s="12" t="s">
        <v>34</v>
      </c>
      <c r="J124" s="12" t="s">
        <v>832</v>
      </c>
      <c r="K124" s="12" t="b">
        <v>0</v>
      </c>
      <c r="L124" s="12" t="str">
        <f t="shared" si="5"/>
        <v>Empty result</v>
      </c>
      <c r="M124" t="str">
        <v>Yes</v>
      </c>
      <c r="N124" t="str">
        <v>Yes</v>
      </c>
    </row>
    <row r="125" spans="1:14" ht="13" x14ac:dyDescent="0.15">
      <c r="A125" s="1">
        <v>123</v>
      </c>
      <c r="B125" s="1" t="s">
        <v>11</v>
      </c>
      <c r="C125" s="1" t="s">
        <v>833</v>
      </c>
      <c r="D125" s="1" t="s">
        <v>834</v>
      </c>
      <c r="E125" s="1" t="s">
        <v>835</v>
      </c>
      <c r="F125" s="1" t="s">
        <v>836</v>
      </c>
      <c r="G125" s="1" t="s">
        <v>837</v>
      </c>
      <c r="H125" s="1" t="s">
        <v>838</v>
      </c>
      <c r="I125" s="1" t="s">
        <v>839</v>
      </c>
      <c r="J125" s="1" t="s">
        <v>840</v>
      </c>
      <c r="K125" s="1" t="b">
        <v>0</v>
      </c>
      <c r="L125" s="1" t="str">
        <f t="shared" si="5"/>
        <v>No such column</v>
      </c>
      <c r="M125" t="str">
        <v>Yes</v>
      </c>
      <c r="N125" t="str">
        <v>Yes</v>
      </c>
    </row>
    <row r="126" spans="1:14" ht="13" x14ac:dyDescent="0.15">
      <c r="A126" s="12">
        <v>124</v>
      </c>
      <c r="B126" s="12" t="s">
        <v>11</v>
      </c>
      <c r="C126" s="12" t="s">
        <v>841</v>
      </c>
      <c r="D126" s="12" t="s">
        <v>842</v>
      </c>
      <c r="E126" s="12" t="s">
        <v>843</v>
      </c>
      <c r="F126" s="12" t="s">
        <v>844</v>
      </c>
      <c r="G126" s="12" t="s">
        <v>845</v>
      </c>
      <c r="H126" s="12" t="s">
        <v>846</v>
      </c>
      <c r="I126" s="12" t="s">
        <v>847</v>
      </c>
      <c r="J126" s="12" t="s">
        <v>848</v>
      </c>
      <c r="K126" s="12" t="b">
        <v>0</v>
      </c>
      <c r="L126" s="12" t="str">
        <f t="shared" si="5"/>
        <v>No such column</v>
      </c>
      <c r="M126" t="str">
        <v>Yes</v>
      </c>
      <c r="N126" t="str">
        <v>Yes</v>
      </c>
    </row>
    <row r="127" spans="1:14" ht="13" x14ac:dyDescent="0.15">
      <c r="A127" s="1">
        <v>125</v>
      </c>
      <c r="B127" s="1" t="s">
        <v>200</v>
      </c>
      <c r="C127" s="1" t="s">
        <v>849</v>
      </c>
      <c r="D127" s="1" t="s">
        <v>850</v>
      </c>
      <c r="E127" s="1" t="s">
        <v>851</v>
      </c>
      <c r="F127" s="1" t="s">
        <v>852</v>
      </c>
      <c r="G127" s="1" t="s">
        <v>853</v>
      </c>
      <c r="H127" s="1" t="s">
        <v>854</v>
      </c>
      <c r="I127" s="1" t="s">
        <v>855</v>
      </c>
      <c r="J127" s="1" t="s">
        <v>856</v>
      </c>
      <c r="K127" s="1" t="b">
        <v>0</v>
      </c>
      <c r="L127" s="1" t="str">
        <f t="shared" si="5"/>
        <v>Incorrect</v>
      </c>
      <c r="M127" t="str">
        <v>Yes</v>
      </c>
      <c r="N127" t="str">
        <v>Yes</v>
      </c>
    </row>
    <row r="128" spans="1:14" ht="13" x14ac:dyDescent="0.15">
      <c r="A128" s="12">
        <v>126</v>
      </c>
      <c r="B128" s="12" t="s">
        <v>11</v>
      </c>
      <c r="C128" s="12" t="s">
        <v>857</v>
      </c>
      <c r="D128" s="12" t="s">
        <v>858</v>
      </c>
      <c r="E128" s="12" t="s">
        <v>859</v>
      </c>
      <c r="F128" s="12" t="s">
        <v>860</v>
      </c>
      <c r="G128" s="12" t="s">
        <v>861</v>
      </c>
      <c r="H128" s="12" t="s">
        <v>862</v>
      </c>
      <c r="I128" s="12" t="s">
        <v>863</v>
      </c>
      <c r="J128" s="12" t="s">
        <v>863</v>
      </c>
      <c r="K128" s="12" t="b">
        <v>1</v>
      </c>
      <c r="L128" s="12" t="str">
        <f t="shared" si="5"/>
        <v>Correct</v>
      </c>
      <c r="M128" t="str">
        <v>No</v>
      </c>
      <c r="N128" t="str">
        <v>Yes</v>
      </c>
    </row>
    <row r="129" spans="1:14" ht="13" x14ac:dyDescent="0.15">
      <c r="A129" s="1">
        <v>127</v>
      </c>
      <c r="B129" s="1" t="s">
        <v>11</v>
      </c>
      <c r="C129" s="1" t="s">
        <v>864</v>
      </c>
      <c r="D129" s="1" t="s">
        <v>865</v>
      </c>
      <c r="E129" s="1" t="s">
        <v>866</v>
      </c>
      <c r="F129" s="1" t="s">
        <v>867</v>
      </c>
      <c r="G129" s="1" t="s">
        <v>868</v>
      </c>
      <c r="H129" s="1" t="s">
        <v>869</v>
      </c>
      <c r="I129" s="1" t="s">
        <v>34</v>
      </c>
      <c r="J129" s="1" t="s">
        <v>870</v>
      </c>
      <c r="K129" s="1" t="b">
        <v>0</v>
      </c>
      <c r="L129" s="1" t="str">
        <f t="shared" si="5"/>
        <v>Empty result</v>
      </c>
      <c r="M129" t="str">
        <v>No</v>
      </c>
      <c r="N129" t="str">
        <v>No</v>
      </c>
    </row>
    <row r="130" spans="1:14" ht="13" x14ac:dyDescent="0.15">
      <c r="A130" s="12">
        <v>128</v>
      </c>
      <c r="B130" s="12" t="s">
        <v>19</v>
      </c>
      <c r="C130" s="12" t="s">
        <v>871</v>
      </c>
      <c r="D130" s="12" t="s">
        <v>872</v>
      </c>
      <c r="E130" s="12" t="s">
        <v>873</v>
      </c>
      <c r="F130" s="12" t="s">
        <v>874</v>
      </c>
      <c r="G130" s="12" t="s">
        <v>875</v>
      </c>
      <c r="H130" s="12" t="s">
        <v>876</v>
      </c>
      <c r="I130" s="12" t="s">
        <v>877</v>
      </c>
      <c r="J130" s="12" t="s">
        <v>878</v>
      </c>
      <c r="K130" s="12" t="b">
        <v>0</v>
      </c>
      <c r="L130" s="12" t="str">
        <f t="shared" si="5"/>
        <v>Incorrect</v>
      </c>
      <c r="M130" t="str">
        <v>Yes</v>
      </c>
      <c r="N130" t="str">
        <v>Yes</v>
      </c>
    </row>
    <row r="131" spans="1:14" ht="13" x14ac:dyDescent="0.15">
      <c r="A131" s="1">
        <v>129</v>
      </c>
      <c r="B131" s="1" t="s">
        <v>19</v>
      </c>
      <c r="C131" s="1" t="s">
        <v>879</v>
      </c>
      <c r="D131" s="1" t="s">
        <v>880</v>
      </c>
      <c r="E131" s="1" t="s">
        <v>881</v>
      </c>
      <c r="F131" s="1" t="s">
        <v>882</v>
      </c>
      <c r="G131" s="1" t="s">
        <v>883</v>
      </c>
      <c r="H131" s="1" t="s">
        <v>884</v>
      </c>
      <c r="I131" s="1" t="s">
        <v>885</v>
      </c>
      <c r="J131" s="1" t="s">
        <v>886</v>
      </c>
      <c r="K131" s="1" t="b">
        <v>0</v>
      </c>
      <c r="L131" s="1" t="str">
        <f t="shared" ref="L131:L194" si="6">IF(I131="[]","Empty result",
IF(ISNUMBER(SEARCH("no such function",I131)),"No such function",
IF(ISNUMBER(SEARCH("syntax error",I131)),"Syntax error",
IF(ISNUMBER(SEARCH("no such column",I131)),"No such column",
IF(ISNUMBER(SEARCH("misuse of aggregate",I131)),"Misuse of aggregate",
IF(ISNUMBER(SEARCH("ORDER BY clause",I131)),"ORDER BY misuse",
IF(AND(I131&lt;&gt;"",K131=FALSE),"Incorrect",
IF(AND(I131&lt;&gt;"",K131=TRUE),"Correct",
"Other Error"))))))))</f>
        <v>Incorrect</v>
      </c>
      <c r="M131" t="str">
        <v>Yes</v>
      </c>
      <c r="N131" t="str">
        <v>Yes</v>
      </c>
    </row>
    <row r="132" spans="1:14" ht="13" x14ac:dyDescent="0.15">
      <c r="A132" s="12">
        <v>130</v>
      </c>
      <c r="B132" s="12" t="s">
        <v>19</v>
      </c>
      <c r="C132" s="12" t="s">
        <v>887</v>
      </c>
      <c r="D132" s="12" t="s">
        <v>888</v>
      </c>
      <c r="E132" s="12" t="s">
        <v>889</v>
      </c>
      <c r="F132" s="12" t="s">
        <v>890</v>
      </c>
      <c r="G132" s="12" t="s">
        <v>891</v>
      </c>
      <c r="H132" s="12" t="s">
        <v>892</v>
      </c>
      <c r="I132" s="12" t="s">
        <v>457</v>
      </c>
      <c r="J132" s="12" t="s">
        <v>893</v>
      </c>
      <c r="K132" s="12" t="b">
        <v>0</v>
      </c>
      <c r="L132" s="12" t="str">
        <f t="shared" si="6"/>
        <v>Incorrect</v>
      </c>
      <c r="M132" t="str">
        <v>Yes</v>
      </c>
      <c r="N132" t="str">
        <v>Yes</v>
      </c>
    </row>
    <row r="133" spans="1:14" ht="13" x14ac:dyDescent="0.15">
      <c r="A133" s="1">
        <v>131</v>
      </c>
      <c r="B133" s="1" t="s">
        <v>19</v>
      </c>
      <c r="C133" s="1" t="s">
        <v>894</v>
      </c>
      <c r="D133" s="1" t="s">
        <v>895</v>
      </c>
      <c r="E133" s="1" t="s">
        <v>896</v>
      </c>
      <c r="F133" s="1" t="s">
        <v>897</v>
      </c>
      <c r="G133" s="1" t="s">
        <v>898</v>
      </c>
      <c r="H133" s="1" t="s">
        <v>899</v>
      </c>
      <c r="I133" s="1" t="s">
        <v>900</v>
      </c>
      <c r="J133" s="1" t="s">
        <v>901</v>
      </c>
      <c r="K133" s="1" t="b">
        <v>0</v>
      </c>
      <c r="L133" s="1" t="str">
        <f t="shared" si="6"/>
        <v>Incorrect</v>
      </c>
      <c r="M133" t="str">
        <v>Yes</v>
      </c>
      <c r="N133" t="str">
        <v>Yes</v>
      </c>
    </row>
    <row r="134" spans="1:14" ht="13" x14ac:dyDescent="0.15">
      <c r="A134" s="12">
        <v>132</v>
      </c>
      <c r="B134" s="12" t="s">
        <v>11</v>
      </c>
      <c r="C134" s="12" t="s">
        <v>902</v>
      </c>
      <c r="D134" s="12" t="s">
        <v>903</v>
      </c>
      <c r="E134" s="12" t="s">
        <v>904</v>
      </c>
      <c r="F134" s="12" t="s">
        <v>905</v>
      </c>
      <c r="G134" s="12" t="s">
        <v>906</v>
      </c>
      <c r="H134" s="12" t="s">
        <v>907</v>
      </c>
      <c r="I134" s="12" t="s">
        <v>908</v>
      </c>
      <c r="J134" s="12" t="s">
        <v>909</v>
      </c>
      <c r="K134" s="12" t="b">
        <v>0</v>
      </c>
      <c r="L134" s="12" t="str">
        <f t="shared" si="6"/>
        <v>Incorrect</v>
      </c>
      <c r="M134" t="str">
        <v>Yes</v>
      </c>
      <c r="N134" t="str">
        <v>Yes</v>
      </c>
    </row>
    <row r="135" spans="1:14" ht="13" x14ac:dyDescent="0.15">
      <c r="A135" s="1">
        <v>133</v>
      </c>
      <c r="B135" s="1" t="s">
        <v>11</v>
      </c>
      <c r="C135" s="1" t="s">
        <v>910</v>
      </c>
      <c r="D135" s="1" t="s">
        <v>911</v>
      </c>
      <c r="E135" s="1" t="s">
        <v>912</v>
      </c>
      <c r="F135" s="1" t="s">
        <v>913</v>
      </c>
      <c r="G135" s="1" t="s">
        <v>914</v>
      </c>
      <c r="H135" s="1" t="s">
        <v>915</v>
      </c>
      <c r="I135" s="1" t="s">
        <v>916</v>
      </c>
      <c r="J135" s="1" t="s">
        <v>917</v>
      </c>
      <c r="K135" s="1" t="b">
        <v>0</v>
      </c>
      <c r="L135" s="1" t="str">
        <f t="shared" si="6"/>
        <v>Incorrect</v>
      </c>
      <c r="M135" t="str">
        <v>Yes</v>
      </c>
      <c r="N135" t="str">
        <v>No</v>
      </c>
    </row>
    <row r="136" spans="1:14" ht="13" x14ac:dyDescent="0.15">
      <c r="A136" s="12">
        <v>134</v>
      </c>
      <c r="B136" s="12" t="s">
        <v>11</v>
      </c>
      <c r="C136" s="12" t="s">
        <v>918</v>
      </c>
      <c r="D136" s="12" t="s">
        <v>919</v>
      </c>
      <c r="E136" s="12" t="s">
        <v>920</v>
      </c>
      <c r="F136" s="12" t="s">
        <v>921</v>
      </c>
      <c r="G136" s="12" t="s">
        <v>922</v>
      </c>
      <c r="H136" s="12" t="s">
        <v>923</v>
      </c>
      <c r="I136" s="12" t="s">
        <v>924</v>
      </c>
      <c r="J136" s="12" t="s">
        <v>924</v>
      </c>
      <c r="K136" s="12" t="b">
        <v>1</v>
      </c>
      <c r="L136" s="12" t="str">
        <f t="shared" si="6"/>
        <v>Correct</v>
      </c>
      <c r="M136" t="str">
        <v>No</v>
      </c>
      <c r="N136" t="str">
        <v>Yes</v>
      </c>
    </row>
    <row r="137" spans="1:14" ht="13" x14ac:dyDescent="0.15">
      <c r="A137" s="1">
        <v>135</v>
      </c>
      <c r="B137" s="1" t="s">
        <v>19</v>
      </c>
      <c r="C137" s="1" t="s">
        <v>925</v>
      </c>
      <c r="D137" s="1" t="s">
        <v>926</v>
      </c>
      <c r="E137" s="1" t="s">
        <v>927</v>
      </c>
      <c r="F137" s="1" t="s">
        <v>928</v>
      </c>
      <c r="G137" s="1" t="s">
        <v>929</v>
      </c>
      <c r="H137" s="1" t="s">
        <v>930</v>
      </c>
      <c r="I137" s="1" t="s">
        <v>931</v>
      </c>
      <c r="J137" s="1" t="s">
        <v>932</v>
      </c>
      <c r="K137" s="1" t="b">
        <v>0</v>
      </c>
      <c r="L137" s="1" t="str">
        <f t="shared" si="6"/>
        <v>No such column</v>
      </c>
      <c r="M137" t="str">
        <v>Yes</v>
      </c>
      <c r="N137" t="str">
        <v>Yes</v>
      </c>
    </row>
    <row r="138" spans="1:14" ht="13" x14ac:dyDescent="0.15">
      <c r="A138" s="12">
        <v>136</v>
      </c>
      <c r="B138" s="12" t="s">
        <v>19</v>
      </c>
      <c r="C138" s="12" t="s">
        <v>933</v>
      </c>
      <c r="D138" s="12" t="s">
        <v>934</v>
      </c>
      <c r="E138" s="12" t="s">
        <v>935</v>
      </c>
      <c r="F138" s="12" t="s">
        <v>936</v>
      </c>
      <c r="G138" s="12" t="s">
        <v>937</v>
      </c>
      <c r="H138" s="12" t="s">
        <v>938</v>
      </c>
      <c r="I138" s="12" t="s">
        <v>939</v>
      </c>
      <c r="J138" s="12" t="s">
        <v>940</v>
      </c>
      <c r="K138" s="12" t="b">
        <v>0</v>
      </c>
      <c r="L138" s="12" t="str">
        <f t="shared" si="6"/>
        <v>Incorrect</v>
      </c>
      <c r="M138" t="str">
        <v>No</v>
      </c>
      <c r="N138" t="str">
        <v>Yes</v>
      </c>
    </row>
    <row r="139" spans="1:14" ht="13" x14ac:dyDescent="0.15">
      <c r="A139" s="1">
        <v>137</v>
      </c>
      <c r="B139" s="1" t="s">
        <v>19</v>
      </c>
      <c r="C139" s="1" t="s">
        <v>941</v>
      </c>
      <c r="D139" s="1" t="s">
        <v>942</v>
      </c>
      <c r="E139" s="1" t="s">
        <v>943</v>
      </c>
      <c r="F139" s="1" t="s">
        <v>944</v>
      </c>
      <c r="G139" s="1" t="s">
        <v>945</v>
      </c>
      <c r="H139" s="1" t="s">
        <v>946</v>
      </c>
      <c r="I139" s="1" t="s">
        <v>947</v>
      </c>
      <c r="J139" s="1" t="s">
        <v>948</v>
      </c>
      <c r="K139" s="1" t="b">
        <v>0</v>
      </c>
      <c r="L139" s="1" t="str">
        <f t="shared" si="6"/>
        <v>Incorrect</v>
      </c>
      <c r="M139" t="str">
        <v>No</v>
      </c>
      <c r="N139" t="str">
        <v>Yes</v>
      </c>
    </row>
    <row r="140" spans="1:14" ht="13" x14ac:dyDescent="0.15">
      <c r="A140" s="12">
        <v>138</v>
      </c>
      <c r="B140" s="12" t="s">
        <v>19</v>
      </c>
      <c r="C140" s="12" t="s">
        <v>949</v>
      </c>
      <c r="D140" s="12" t="s">
        <v>950</v>
      </c>
      <c r="E140" s="12" t="s">
        <v>951</v>
      </c>
      <c r="F140" s="12" t="s">
        <v>952</v>
      </c>
      <c r="G140" s="12" t="s">
        <v>953</v>
      </c>
      <c r="H140" s="12" t="s">
        <v>954</v>
      </c>
      <c r="I140" s="12" t="s">
        <v>955</v>
      </c>
      <c r="J140" s="12" t="s">
        <v>956</v>
      </c>
      <c r="K140" s="12" t="b">
        <v>0</v>
      </c>
      <c r="L140" s="12" t="str">
        <f t="shared" si="6"/>
        <v>Incorrect</v>
      </c>
      <c r="M140" t="str">
        <v>Yes</v>
      </c>
      <c r="N140" t="str">
        <v>Yes</v>
      </c>
    </row>
    <row r="141" spans="1:14" ht="13" x14ac:dyDescent="0.15">
      <c r="A141" s="1">
        <v>139</v>
      </c>
      <c r="B141" s="1" t="s">
        <v>11</v>
      </c>
      <c r="C141" s="1" t="s">
        <v>957</v>
      </c>
      <c r="D141" s="1" t="s">
        <v>958</v>
      </c>
      <c r="E141" s="1" t="s">
        <v>959</v>
      </c>
      <c r="F141" s="1" t="s">
        <v>960</v>
      </c>
      <c r="G141" s="1" t="s">
        <v>961</v>
      </c>
      <c r="H141" s="1" t="s">
        <v>962</v>
      </c>
      <c r="I141" s="1" t="s">
        <v>457</v>
      </c>
      <c r="J141" s="1" t="s">
        <v>963</v>
      </c>
      <c r="K141" s="1" t="b">
        <v>0</v>
      </c>
      <c r="L141" s="1" t="str">
        <f t="shared" si="6"/>
        <v>Incorrect</v>
      </c>
      <c r="M141" t="str">
        <v>No</v>
      </c>
      <c r="N141" t="str">
        <v>Yes</v>
      </c>
    </row>
    <row r="142" spans="1:14" ht="13" x14ac:dyDescent="0.15">
      <c r="A142" s="12">
        <v>140</v>
      </c>
      <c r="B142" s="12" t="s">
        <v>11</v>
      </c>
      <c r="C142" s="12" t="s">
        <v>964</v>
      </c>
      <c r="D142" s="12" t="s">
        <v>965</v>
      </c>
      <c r="E142" s="12" t="s">
        <v>966</v>
      </c>
      <c r="F142" s="12" t="s">
        <v>967</v>
      </c>
      <c r="G142" s="12" t="s">
        <v>968</v>
      </c>
      <c r="H142" s="12" t="s">
        <v>969</v>
      </c>
      <c r="I142" s="12" t="s">
        <v>457</v>
      </c>
      <c r="J142" s="12" t="s">
        <v>970</v>
      </c>
      <c r="K142" s="12" t="b">
        <v>0</v>
      </c>
      <c r="L142" s="12" t="str">
        <f t="shared" si="6"/>
        <v>Incorrect</v>
      </c>
      <c r="M142" t="str">
        <v>No</v>
      </c>
      <c r="N142" t="str">
        <v>Yes</v>
      </c>
    </row>
    <row r="143" spans="1:14" ht="13" x14ac:dyDescent="0.15">
      <c r="A143" s="1">
        <v>141</v>
      </c>
      <c r="B143" s="1" t="s">
        <v>11</v>
      </c>
      <c r="C143" s="1" t="s">
        <v>971</v>
      </c>
      <c r="D143" s="9"/>
      <c r="E143" s="1" t="s">
        <v>972</v>
      </c>
      <c r="F143" s="9"/>
      <c r="G143" s="1" t="s">
        <v>973</v>
      </c>
      <c r="H143" s="1" t="s">
        <v>974</v>
      </c>
      <c r="I143" s="1" t="s">
        <v>975</v>
      </c>
      <c r="J143" s="1" t="s">
        <v>870</v>
      </c>
      <c r="K143" s="1" t="b">
        <v>0</v>
      </c>
      <c r="L143" s="1" t="str">
        <f t="shared" si="6"/>
        <v>No such column</v>
      </c>
      <c r="M143" t="str">
        <v>Yes</v>
      </c>
      <c r="N143" t="str">
        <v>Yes</v>
      </c>
    </row>
    <row r="144" spans="1:14" ht="13" x14ac:dyDescent="0.15">
      <c r="A144" s="12">
        <v>142</v>
      </c>
      <c r="B144" s="12" t="s">
        <v>11</v>
      </c>
      <c r="C144" s="12" t="s">
        <v>976</v>
      </c>
      <c r="D144" s="12" t="s">
        <v>977</v>
      </c>
      <c r="E144" s="12" t="s">
        <v>978</v>
      </c>
      <c r="F144" s="12" t="s">
        <v>979</v>
      </c>
      <c r="G144" s="12" t="s">
        <v>980</v>
      </c>
      <c r="H144" s="12" t="s">
        <v>981</v>
      </c>
      <c r="I144" s="12" t="s">
        <v>982</v>
      </c>
      <c r="J144" s="12" t="s">
        <v>983</v>
      </c>
      <c r="K144" s="12" t="b">
        <v>0</v>
      </c>
      <c r="L144" s="12" t="str">
        <f t="shared" si="6"/>
        <v>Syntax error</v>
      </c>
      <c r="M144" t="str">
        <v>Yes</v>
      </c>
      <c r="N144" t="str">
        <v>Yes</v>
      </c>
    </row>
    <row r="145" spans="1:14" ht="13" x14ac:dyDescent="0.15">
      <c r="A145" s="1">
        <v>143</v>
      </c>
      <c r="B145" s="1" t="s">
        <v>11</v>
      </c>
      <c r="C145" s="1" t="s">
        <v>984</v>
      </c>
      <c r="D145" s="9"/>
      <c r="E145" s="1" t="s">
        <v>985</v>
      </c>
      <c r="F145" s="9"/>
      <c r="G145" s="1" t="s">
        <v>986</v>
      </c>
      <c r="H145" s="1" t="s">
        <v>987</v>
      </c>
      <c r="I145" s="1" t="s">
        <v>988</v>
      </c>
      <c r="J145" s="1" t="s">
        <v>988</v>
      </c>
      <c r="K145" s="1" t="b">
        <v>1</v>
      </c>
      <c r="L145" s="1" t="str">
        <f t="shared" si="6"/>
        <v>Correct</v>
      </c>
      <c r="M145" t="str">
        <v>Yes</v>
      </c>
      <c r="N145" t="str">
        <v>Yes</v>
      </c>
    </row>
    <row r="146" spans="1:14" ht="13" x14ac:dyDescent="0.15">
      <c r="A146" s="12">
        <v>144</v>
      </c>
      <c r="B146" s="12" t="s">
        <v>19</v>
      </c>
      <c r="C146" s="12" t="s">
        <v>989</v>
      </c>
      <c r="D146" s="12" t="s">
        <v>990</v>
      </c>
      <c r="E146" s="12" t="s">
        <v>991</v>
      </c>
      <c r="F146" s="12" t="s">
        <v>992</v>
      </c>
      <c r="G146" s="12" t="s">
        <v>993</v>
      </c>
      <c r="H146" s="12" t="s">
        <v>994</v>
      </c>
      <c r="I146" s="12" t="s">
        <v>285</v>
      </c>
      <c r="J146" s="12" t="s">
        <v>995</v>
      </c>
      <c r="K146" s="12" t="b">
        <v>0</v>
      </c>
      <c r="L146" s="12" t="str">
        <f t="shared" si="6"/>
        <v>Incorrect</v>
      </c>
      <c r="M146" t="str">
        <v>Yes</v>
      </c>
      <c r="N146" t="str">
        <v>Yes</v>
      </c>
    </row>
    <row r="147" spans="1:14" ht="13" x14ac:dyDescent="0.15">
      <c r="A147" s="1">
        <v>145</v>
      </c>
      <c r="B147" s="1" t="s">
        <v>19</v>
      </c>
      <c r="C147" s="1" t="s">
        <v>996</v>
      </c>
      <c r="D147" s="1" t="s">
        <v>997</v>
      </c>
      <c r="E147" s="1" t="s">
        <v>998</v>
      </c>
      <c r="F147" s="1" t="s">
        <v>992</v>
      </c>
      <c r="G147" s="1" t="s">
        <v>999</v>
      </c>
      <c r="H147" s="1" t="s">
        <v>1000</v>
      </c>
      <c r="I147" s="1" t="s">
        <v>34</v>
      </c>
      <c r="J147" s="1" t="s">
        <v>1001</v>
      </c>
      <c r="K147" s="1" t="b">
        <v>0</v>
      </c>
      <c r="L147" s="1" t="str">
        <f t="shared" si="6"/>
        <v>Empty result</v>
      </c>
      <c r="M147" t="str">
        <v>Yes</v>
      </c>
      <c r="N147" t="str">
        <v>Yes</v>
      </c>
    </row>
    <row r="148" spans="1:14" ht="13" x14ac:dyDescent="0.15">
      <c r="A148" s="12">
        <v>146</v>
      </c>
      <c r="B148" s="12" t="s">
        <v>11</v>
      </c>
      <c r="C148" s="12" t="s">
        <v>1002</v>
      </c>
      <c r="D148" s="12" t="s">
        <v>1003</v>
      </c>
      <c r="E148" s="12" t="s">
        <v>1004</v>
      </c>
      <c r="F148" s="12" t="s">
        <v>1005</v>
      </c>
      <c r="G148" s="12" t="s">
        <v>1006</v>
      </c>
      <c r="H148" s="12" t="s">
        <v>1007</v>
      </c>
      <c r="I148" s="12" t="s">
        <v>1008</v>
      </c>
      <c r="J148" s="12" t="s">
        <v>1008</v>
      </c>
      <c r="K148" s="12" t="b">
        <v>1</v>
      </c>
      <c r="L148" s="12" t="str">
        <f t="shared" si="6"/>
        <v>Correct</v>
      </c>
      <c r="M148" t="str">
        <v>Yes</v>
      </c>
      <c r="N148" t="str">
        <v>Yes</v>
      </c>
    </row>
    <row r="149" spans="1:14" ht="13" x14ac:dyDescent="0.15">
      <c r="A149" s="1">
        <v>147</v>
      </c>
      <c r="B149" s="1" t="s">
        <v>11</v>
      </c>
      <c r="C149" s="1" t="s">
        <v>1009</v>
      </c>
      <c r="D149" s="1" t="s">
        <v>1010</v>
      </c>
      <c r="E149" s="1" t="s">
        <v>1011</v>
      </c>
      <c r="F149" s="1" t="s">
        <v>1012</v>
      </c>
      <c r="G149" s="1" t="s">
        <v>1013</v>
      </c>
      <c r="H149" s="1" t="s">
        <v>1014</v>
      </c>
      <c r="I149" s="1" t="s">
        <v>457</v>
      </c>
      <c r="J149" s="1" t="s">
        <v>1015</v>
      </c>
      <c r="K149" s="1" t="b">
        <v>0</v>
      </c>
      <c r="L149" s="1" t="str">
        <f t="shared" si="6"/>
        <v>Incorrect</v>
      </c>
      <c r="M149" t="str">
        <v>Yes</v>
      </c>
      <c r="N149" t="str">
        <v>Yes</v>
      </c>
    </row>
    <row r="150" spans="1:14" ht="13" x14ac:dyDescent="0.15">
      <c r="A150" s="12">
        <v>148</v>
      </c>
      <c r="B150" s="12" t="s">
        <v>19</v>
      </c>
      <c r="C150" s="12" t="s">
        <v>1016</v>
      </c>
      <c r="D150" s="12" t="s">
        <v>1017</v>
      </c>
      <c r="E150" s="12" t="s">
        <v>1018</v>
      </c>
      <c r="F150" s="12" t="s">
        <v>1019</v>
      </c>
      <c r="G150" s="12" t="s">
        <v>1020</v>
      </c>
      <c r="H150" s="12" t="s">
        <v>1021</v>
      </c>
      <c r="I150" s="12" t="s">
        <v>34</v>
      </c>
      <c r="J150" s="12" t="s">
        <v>1022</v>
      </c>
      <c r="K150" s="12" t="b">
        <v>0</v>
      </c>
      <c r="L150" s="12" t="str">
        <f t="shared" si="6"/>
        <v>Empty result</v>
      </c>
      <c r="M150" t="str">
        <v>Yes</v>
      </c>
      <c r="N150" t="str">
        <v>Yes</v>
      </c>
    </row>
    <row r="151" spans="1:14" ht="13" x14ac:dyDescent="0.15">
      <c r="A151" s="1">
        <v>149</v>
      </c>
      <c r="B151" s="1" t="s">
        <v>200</v>
      </c>
      <c r="C151" s="1" t="s">
        <v>1023</v>
      </c>
      <c r="D151" s="1" t="s">
        <v>1024</v>
      </c>
      <c r="E151" s="1" t="s">
        <v>1025</v>
      </c>
      <c r="F151" s="1" t="s">
        <v>1026</v>
      </c>
      <c r="G151" s="1" t="s">
        <v>1027</v>
      </c>
      <c r="H151" s="1" t="s">
        <v>1028</v>
      </c>
      <c r="I151" s="1" t="s">
        <v>34</v>
      </c>
      <c r="J151" s="1" t="s">
        <v>1029</v>
      </c>
      <c r="K151" s="1" t="b">
        <v>0</v>
      </c>
      <c r="L151" s="1" t="str">
        <f t="shared" si="6"/>
        <v>Empty result</v>
      </c>
      <c r="M151" t="str">
        <v>Yes</v>
      </c>
      <c r="N151" t="str">
        <v>Yes</v>
      </c>
    </row>
    <row r="152" spans="1:14" ht="13" x14ac:dyDescent="0.15">
      <c r="A152" s="12">
        <v>150</v>
      </c>
      <c r="B152" s="12" t="s">
        <v>19</v>
      </c>
      <c r="C152" s="12" t="s">
        <v>1030</v>
      </c>
      <c r="D152" s="12" t="s">
        <v>1031</v>
      </c>
      <c r="E152" s="12" t="s">
        <v>1032</v>
      </c>
      <c r="F152" s="12" t="s">
        <v>1033</v>
      </c>
      <c r="G152" s="12" t="s">
        <v>1034</v>
      </c>
      <c r="H152" s="12" t="s">
        <v>1035</v>
      </c>
      <c r="I152" s="12" t="s">
        <v>457</v>
      </c>
      <c r="J152" s="12" t="s">
        <v>1036</v>
      </c>
      <c r="K152" s="12" t="b">
        <v>0</v>
      </c>
      <c r="L152" s="12" t="str">
        <f t="shared" si="6"/>
        <v>Incorrect</v>
      </c>
      <c r="M152" t="str">
        <v>Yes</v>
      </c>
      <c r="N152" t="str">
        <v>Yes</v>
      </c>
    </row>
    <row r="153" spans="1:14" ht="13" x14ac:dyDescent="0.15">
      <c r="A153" s="1">
        <v>151</v>
      </c>
      <c r="B153" s="1" t="s">
        <v>19</v>
      </c>
      <c r="C153" s="1" t="s">
        <v>1037</v>
      </c>
      <c r="D153" s="1" t="s">
        <v>1038</v>
      </c>
      <c r="E153" s="1" t="s">
        <v>1039</v>
      </c>
      <c r="F153" s="1" t="s">
        <v>1040</v>
      </c>
      <c r="G153" s="1" t="s">
        <v>1041</v>
      </c>
      <c r="H153" s="1" t="s">
        <v>1042</v>
      </c>
      <c r="I153" s="1" t="s">
        <v>1043</v>
      </c>
      <c r="J153" s="1" t="s">
        <v>1044</v>
      </c>
      <c r="K153" s="1" t="b">
        <v>0</v>
      </c>
      <c r="L153" s="1" t="str">
        <f t="shared" si="6"/>
        <v>Incorrect</v>
      </c>
      <c r="M153" t="str">
        <v>Yes</v>
      </c>
      <c r="N153" t="str">
        <v>Yes</v>
      </c>
    </row>
    <row r="154" spans="1:14" ht="13" x14ac:dyDescent="0.15">
      <c r="A154" s="12">
        <v>152</v>
      </c>
      <c r="B154" s="12" t="s">
        <v>19</v>
      </c>
      <c r="C154" s="12" t="s">
        <v>1045</v>
      </c>
      <c r="D154" s="12" t="s">
        <v>1046</v>
      </c>
      <c r="E154" s="12" t="s">
        <v>1047</v>
      </c>
      <c r="F154" s="12" t="s">
        <v>1048</v>
      </c>
      <c r="G154" s="12" t="s">
        <v>1049</v>
      </c>
      <c r="H154" s="12" t="s">
        <v>1050</v>
      </c>
      <c r="I154" s="12" t="s">
        <v>285</v>
      </c>
      <c r="J154" s="12" t="s">
        <v>1051</v>
      </c>
      <c r="K154" s="12" t="b">
        <v>0</v>
      </c>
      <c r="L154" s="12" t="str">
        <f t="shared" si="6"/>
        <v>Incorrect</v>
      </c>
      <c r="M154" t="str">
        <v>No</v>
      </c>
      <c r="N154" t="str">
        <v>Yes</v>
      </c>
    </row>
    <row r="155" spans="1:14" ht="13" x14ac:dyDescent="0.15">
      <c r="A155" s="1">
        <v>153</v>
      </c>
      <c r="B155" s="1" t="s">
        <v>11</v>
      </c>
      <c r="C155" s="1" t="s">
        <v>1052</v>
      </c>
      <c r="D155" s="1" t="s">
        <v>1053</v>
      </c>
      <c r="E155" s="1" t="s">
        <v>1054</v>
      </c>
      <c r="F155" s="1" t="s">
        <v>1055</v>
      </c>
      <c r="G155" s="1" t="s">
        <v>1056</v>
      </c>
      <c r="H155" s="1" t="s">
        <v>1057</v>
      </c>
      <c r="I155" s="1" t="s">
        <v>457</v>
      </c>
      <c r="J155" s="1" t="s">
        <v>1058</v>
      </c>
      <c r="K155" s="1" t="b">
        <v>0</v>
      </c>
      <c r="L155" s="1" t="str">
        <f t="shared" si="6"/>
        <v>Incorrect</v>
      </c>
      <c r="M155" t="str">
        <v>No</v>
      </c>
      <c r="N155" t="str">
        <v>Yes</v>
      </c>
    </row>
    <row r="156" spans="1:14" ht="13" x14ac:dyDescent="0.15">
      <c r="A156" s="12">
        <v>154</v>
      </c>
      <c r="B156" s="12" t="s">
        <v>11</v>
      </c>
      <c r="C156" s="12" t="s">
        <v>1059</v>
      </c>
      <c r="D156" s="12" t="s">
        <v>1060</v>
      </c>
      <c r="E156" s="12" t="s">
        <v>1061</v>
      </c>
      <c r="F156" s="12" t="s">
        <v>1062</v>
      </c>
      <c r="G156" s="12" t="s">
        <v>1063</v>
      </c>
      <c r="H156" s="12" t="s">
        <v>1064</v>
      </c>
      <c r="I156" s="12" t="s">
        <v>457</v>
      </c>
      <c r="J156" s="12" t="s">
        <v>1065</v>
      </c>
      <c r="K156" s="12" t="b">
        <v>0</v>
      </c>
      <c r="L156" s="12" t="str">
        <f t="shared" si="6"/>
        <v>Incorrect</v>
      </c>
      <c r="M156" t="str">
        <v>No</v>
      </c>
      <c r="N156" t="str">
        <v>Yes</v>
      </c>
    </row>
    <row r="157" spans="1:14" ht="13" x14ac:dyDescent="0.15">
      <c r="A157" s="1">
        <v>155</v>
      </c>
      <c r="B157" s="1" t="s">
        <v>11</v>
      </c>
      <c r="C157" s="1" t="s">
        <v>1066</v>
      </c>
      <c r="D157" s="1" t="s">
        <v>1067</v>
      </c>
      <c r="E157" s="1" t="s">
        <v>1068</v>
      </c>
      <c r="F157" s="1" t="s">
        <v>1069</v>
      </c>
      <c r="G157" s="1" t="s">
        <v>1070</v>
      </c>
      <c r="H157" s="1" t="s">
        <v>1071</v>
      </c>
      <c r="I157" s="1" t="s">
        <v>1072</v>
      </c>
      <c r="J157" s="1" t="s">
        <v>1072</v>
      </c>
      <c r="K157" s="1" t="b">
        <v>1</v>
      </c>
      <c r="L157" s="1" t="str">
        <f t="shared" si="6"/>
        <v>Correct</v>
      </c>
      <c r="M157" t="str">
        <v>No</v>
      </c>
      <c r="N157" t="str">
        <v>No</v>
      </c>
    </row>
    <row r="158" spans="1:14" ht="13" x14ac:dyDescent="0.15">
      <c r="A158" s="12">
        <v>156</v>
      </c>
      <c r="B158" s="12" t="s">
        <v>11</v>
      </c>
      <c r="C158" s="12" t="s">
        <v>1073</v>
      </c>
      <c r="D158" s="10"/>
      <c r="E158" s="12" t="s">
        <v>1074</v>
      </c>
      <c r="F158" s="10"/>
      <c r="G158" s="12" t="s">
        <v>1075</v>
      </c>
      <c r="H158" s="12" t="s">
        <v>1076</v>
      </c>
      <c r="I158" s="12" t="s">
        <v>609</v>
      </c>
      <c r="J158" s="12" t="s">
        <v>1077</v>
      </c>
      <c r="K158" s="12" t="b">
        <v>0</v>
      </c>
      <c r="L158" s="12" t="str">
        <f t="shared" si="6"/>
        <v>Incorrect</v>
      </c>
      <c r="M158" t="str">
        <v>Yes</v>
      </c>
      <c r="N158" t="str">
        <v>Yes</v>
      </c>
    </row>
    <row r="159" spans="1:14" ht="13" x14ac:dyDescent="0.15">
      <c r="A159" s="1">
        <v>157</v>
      </c>
      <c r="B159" s="1" t="s">
        <v>11</v>
      </c>
      <c r="C159" s="1" t="s">
        <v>1078</v>
      </c>
      <c r="D159" s="1" t="s">
        <v>1079</v>
      </c>
      <c r="E159" s="1" t="s">
        <v>1080</v>
      </c>
      <c r="F159" s="1" t="s">
        <v>1081</v>
      </c>
      <c r="G159" s="1" t="s">
        <v>1082</v>
      </c>
      <c r="H159" s="1" t="s">
        <v>1083</v>
      </c>
      <c r="I159" s="1" t="s">
        <v>34</v>
      </c>
      <c r="J159" s="1" t="s">
        <v>1084</v>
      </c>
      <c r="K159" s="1" t="b">
        <v>0</v>
      </c>
      <c r="L159" s="1" t="str">
        <f t="shared" si="6"/>
        <v>Empty result</v>
      </c>
      <c r="M159" t="str">
        <v>No</v>
      </c>
      <c r="N159" t="str">
        <v>Yes</v>
      </c>
    </row>
    <row r="160" spans="1:14" ht="13" x14ac:dyDescent="0.15">
      <c r="A160" s="12">
        <v>158</v>
      </c>
      <c r="B160" s="12" t="s">
        <v>11</v>
      </c>
      <c r="C160" s="12" t="s">
        <v>1085</v>
      </c>
      <c r="D160" s="10"/>
      <c r="E160" s="12" t="s">
        <v>1086</v>
      </c>
      <c r="F160" s="10"/>
      <c r="G160" s="12" t="s">
        <v>1087</v>
      </c>
      <c r="H160" s="12" t="s">
        <v>1088</v>
      </c>
      <c r="I160" s="12" t="s">
        <v>982</v>
      </c>
      <c r="J160" s="12" t="s">
        <v>1089</v>
      </c>
      <c r="K160" s="12" t="b">
        <v>0</v>
      </c>
      <c r="L160" s="12" t="str">
        <f t="shared" si="6"/>
        <v>Syntax error</v>
      </c>
      <c r="M160" t="str">
        <v>Yes</v>
      </c>
      <c r="N160" t="str">
        <v>Yes</v>
      </c>
    </row>
    <row r="161" spans="1:14" ht="13" x14ac:dyDescent="0.15">
      <c r="A161" s="1">
        <v>159</v>
      </c>
      <c r="B161" s="1" t="s">
        <v>11</v>
      </c>
      <c r="C161" s="1" t="s">
        <v>1090</v>
      </c>
      <c r="D161" s="1" t="s">
        <v>1091</v>
      </c>
      <c r="E161" s="1" t="s">
        <v>1092</v>
      </c>
      <c r="F161" s="1" t="s">
        <v>1093</v>
      </c>
      <c r="G161" s="1" t="s">
        <v>1094</v>
      </c>
      <c r="H161" s="1" t="s">
        <v>1095</v>
      </c>
      <c r="I161" s="1" t="s">
        <v>1096</v>
      </c>
      <c r="J161" s="1" t="s">
        <v>1097</v>
      </c>
      <c r="K161" s="1" t="b">
        <v>0</v>
      </c>
      <c r="L161" s="1" t="str">
        <f t="shared" si="6"/>
        <v>No such column</v>
      </c>
      <c r="M161" t="str">
        <v>Yes</v>
      </c>
      <c r="N161" t="str">
        <v>Yes</v>
      </c>
    </row>
    <row r="162" spans="1:14" ht="13" x14ac:dyDescent="0.15">
      <c r="A162" s="12">
        <v>160</v>
      </c>
      <c r="B162" s="12" t="s">
        <v>11</v>
      </c>
      <c r="C162" s="12" t="s">
        <v>1098</v>
      </c>
      <c r="D162" s="12" t="s">
        <v>1099</v>
      </c>
      <c r="E162" s="12" t="s">
        <v>1100</v>
      </c>
      <c r="F162" s="12" t="s">
        <v>1101</v>
      </c>
      <c r="G162" s="12" t="s">
        <v>1102</v>
      </c>
      <c r="H162" s="12" t="s">
        <v>1103</v>
      </c>
      <c r="I162" s="12" t="s">
        <v>1104</v>
      </c>
      <c r="J162" s="12" t="s">
        <v>1104</v>
      </c>
      <c r="K162" s="12" t="b">
        <v>1</v>
      </c>
      <c r="L162" s="12" t="str">
        <f t="shared" si="6"/>
        <v>Correct</v>
      </c>
      <c r="M162" t="str">
        <v>No</v>
      </c>
      <c r="N162" t="str">
        <v>Yes</v>
      </c>
    </row>
    <row r="163" spans="1:14" ht="13" x14ac:dyDescent="0.15">
      <c r="A163" s="1">
        <v>161</v>
      </c>
      <c r="B163" s="1" t="s">
        <v>11</v>
      </c>
      <c r="C163" s="1" t="s">
        <v>1105</v>
      </c>
      <c r="D163" s="9"/>
      <c r="E163" s="1" t="s">
        <v>1106</v>
      </c>
      <c r="F163" s="9"/>
      <c r="G163" s="1" t="s">
        <v>1107</v>
      </c>
      <c r="H163" s="1" t="s">
        <v>1108</v>
      </c>
      <c r="I163" s="1" t="s">
        <v>721</v>
      </c>
      <c r="J163" s="1" t="s">
        <v>1109</v>
      </c>
      <c r="K163" s="1" t="b">
        <v>0</v>
      </c>
      <c r="L163" s="1" t="str">
        <f t="shared" si="6"/>
        <v>No such column</v>
      </c>
      <c r="M163" t="str">
        <v>Yes</v>
      </c>
      <c r="N163" t="str">
        <v>Yes</v>
      </c>
    </row>
    <row r="164" spans="1:14" ht="13" x14ac:dyDescent="0.15">
      <c r="A164" s="12">
        <v>162</v>
      </c>
      <c r="B164" s="12" t="s">
        <v>11</v>
      </c>
      <c r="C164" s="12" t="s">
        <v>1110</v>
      </c>
      <c r="D164" s="12" t="s">
        <v>1111</v>
      </c>
      <c r="E164" s="12" t="s">
        <v>1112</v>
      </c>
      <c r="F164" s="12" t="s">
        <v>1113</v>
      </c>
      <c r="G164" s="12" t="s">
        <v>1114</v>
      </c>
      <c r="H164" s="12" t="s">
        <v>1115</v>
      </c>
      <c r="I164" s="12" t="s">
        <v>1116</v>
      </c>
      <c r="J164" s="12" t="s">
        <v>1116</v>
      </c>
      <c r="K164" s="12" t="b">
        <v>1</v>
      </c>
      <c r="L164" s="12" t="str">
        <f t="shared" si="6"/>
        <v>Correct</v>
      </c>
      <c r="M164" t="str">
        <v>Yes</v>
      </c>
      <c r="N164" t="str">
        <v>Yes</v>
      </c>
    </row>
    <row r="165" spans="1:14" ht="13" x14ac:dyDescent="0.15">
      <c r="A165" s="1">
        <v>163</v>
      </c>
      <c r="B165" s="1" t="s">
        <v>19</v>
      </c>
      <c r="C165" s="1" t="s">
        <v>1117</v>
      </c>
      <c r="D165" s="1" t="s">
        <v>1118</v>
      </c>
      <c r="E165" s="1" t="s">
        <v>1119</v>
      </c>
      <c r="F165" s="1" t="s">
        <v>1120</v>
      </c>
      <c r="G165" s="1" t="s">
        <v>1121</v>
      </c>
      <c r="H165" s="1" t="s">
        <v>1122</v>
      </c>
      <c r="I165" s="1" t="s">
        <v>128</v>
      </c>
      <c r="J165" s="1" t="s">
        <v>1123</v>
      </c>
      <c r="K165" s="1" t="b">
        <v>0</v>
      </c>
      <c r="L165" s="1" t="str">
        <f t="shared" si="6"/>
        <v>Incorrect</v>
      </c>
      <c r="M165" t="str">
        <v>Yes</v>
      </c>
      <c r="N165" t="str">
        <v>Yes</v>
      </c>
    </row>
    <row r="166" spans="1:14" ht="13" x14ac:dyDescent="0.15">
      <c r="A166" s="12">
        <v>164</v>
      </c>
      <c r="B166" s="12" t="s">
        <v>11</v>
      </c>
      <c r="C166" s="12" t="s">
        <v>1124</v>
      </c>
      <c r="D166" s="10"/>
      <c r="E166" s="12" t="s">
        <v>1125</v>
      </c>
      <c r="F166" s="10"/>
      <c r="G166" s="12" t="s">
        <v>1126</v>
      </c>
      <c r="H166" s="12" t="s">
        <v>1127</v>
      </c>
      <c r="I166" s="12" t="s">
        <v>982</v>
      </c>
      <c r="J166" s="12" t="s">
        <v>1128</v>
      </c>
      <c r="K166" s="12" t="b">
        <v>0</v>
      </c>
      <c r="L166" s="12" t="str">
        <f t="shared" si="6"/>
        <v>Syntax error</v>
      </c>
      <c r="M166" t="str">
        <v>No</v>
      </c>
      <c r="N166" t="str">
        <v>Yes</v>
      </c>
    </row>
    <row r="167" spans="1:14" ht="13" x14ac:dyDescent="0.15">
      <c r="A167" s="1">
        <v>165</v>
      </c>
      <c r="B167" s="1" t="s">
        <v>11</v>
      </c>
      <c r="C167" s="1" t="s">
        <v>1129</v>
      </c>
      <c r="D167" s="9"/>
      <c r="E167" s="1" t="s">
        <v>1130</v>
      </c>
      <c r="F167" s="9"/>
      <c r="G167" s="1" t="s">
        <v>1131</v>
      </c>
      <c r="H167" s="1" t="s">
        <v>1132</v>
      </c>
      <c r="I167" s="1" t="s">
        <v>1133</v>
      </c>
      <c r="J167" s="1" t="s">
        <v>1134</v>
      </c>
      <c r="K167" s="1" t="b">
        <v>0</v>
      </c>
      <c r="L167" s="1" t="str">
        <f t="shared" si="6"/>
        <v>Incorrect</v>
      </c>
      <c r="M167" t="str">
        <v>No</v>
      </c>
      <c r="N167" t="str">
        <v>Yes</v>
      </c>
    </row>
    <row r="168" spans="1:14" ht="13" x14ac:dyDescent="0.15">
      <c r="A168" s="12">
        <v>166</v>
      </c>
      <c r="B168" s="12" t="s">
        <v>11</v>
      </c>
      <c r="C168" s="12" t="s">
        <v>1135</v>
      </c>
      <c r="D168" s="10"/>
      <c r="E168" s="12" t="s">
        <v>1136</v>
      </c>
      <c r="F168" s="10"/>
      <c r="G168" s="12" t="s">
        <v>1137</v>
      </c>
      <c r="H168" s="12" t="s">
        <v>1138</v>
      </c>
      <c r="I168" s="12" t="s">
        <v>457</v>
      </c>
      <c r="J168" s="12" t="s">
        <v>1139</v>
      </c>
      <c r="K168" s="12" t="b">
        <v>0</v>
      </c>
      <c r="L168" s="12" t="str">
        <f t="shared" si="6"/>
        <v>Incorrect</v>
      </c>
      <c r="M168" t="str">
        <v>No</v>
      </c>
      <c r="N168" t="str">
        <v>Yes</v>
      </c>
    </row>
    <row r="169" spans="1:14" ht="13" x14ac:dyDescent="0.15">
      <c r="A169" s="1">
        <v>167</v>
      </c>
      <c r="B169" s="1" t="s">
        <v>11</v>
      </c>
      <c r="C169" s="1" t="s">
        <v>1140</v>
      </c>
      <c r="D169" s="1" t="s">
        <v>1141</v>
      </c>
      <c r="E169" s="1" t="s">
        <v>1142</v>
      </c>
      <c r="F169" s="1" t="s">
        <v>1143</v>
      </c>
      <c r="G169" s="1" t="s">
        <v>1144</v>
      </c>
      <c r="H169" s="1" t="s">
        <v>1145</v>
      </c>
      <c r="I169" s="1" t="s">
        <v>34</v>
      </c>
      <c r="J169" s="1" t="s">
        <v>1146</v>
      </c>
      <c r="K169" s="1" t="b">
        <v>0</v>
      </c>
      <c r="L169" s="1" t="str">
        <f t="shared" si="6"/>
        <v>Empty result</v>
      </c>
      <c r="M169" t="str">
        <v>Yes</v>
      </c>
      <c r="N169" t="str">
        <v>Yes</v>
      </c>
    </row>
    <row r="170" spans="1:14" ht="13" x14ac:dyDescent="0.15">
      <c r="A170" s="12">
        <v>168</v>
      </c>
      <c r="B170" s="12" t="s">
        <v>19</v>
      </c>
      <c r="C170" s="12" t="s">
        <v>1147</v>
      </c>
      <c r="D170" s="12" t="s">
        <v>1148</v>
      </c>
      <c r="E170" s="12" t="s">
        <v>1149</v>
      </c>
      <c r="F170" s="12" t="s">
        <v>1150</v>
      </c>
      <c r="G170" s="12" t="s">
        <v>1151</v>
      </c>
      <c r="H170" s="12" t="s">
        <v>1152</v>
      </c>
      <c r="I170" s="12" t="s">
        <v>1153</v>
      </c>
      <c r="J170" s="12" t="s">
        <v>1154</v>
      </c>
      <c r="K170" s="12" t="b">
        <v>0</v>
      </c>
      <c r="L170" s="12" t="str">
        <f t="shared" si="6"/>
        <v>Incorrect</v>
      </c>
      <c r="M170" t="str">
        <v>Yes</v>
      </c>
      <c r="N170" t="str">
        <v>Yes</v>
      </c>
    </row>
    <row r="171" spans="1:14" ht="13" x14ac:dyDescent="0.15">
      <c r="A171" s="1">
        <v>169</v>
      </c>
      <c r="B171" s="1" t="s">
        <v>200</v>
      </c>
      <c r="C171" s="1" t="s">
        <v>1155</v>
      </c>
      <c r="D171" s="1" t="s">
        <v>1156</v>
      </c>
      <c r="E171" s="1" t="s">
        <v>1157</v>
      </c>
      <c r="F171" s="1" t="s">
        <v>1158</v>
      </c>
      <c r="G171" s="1" t="s">
        <v>1159</v>
      </c>
      <c r="H171" s="1" t="s">
        <v>1160</v>
      </c>
      <c r="I171" s="1" t="s">
        <v>1161</v>
      </c>
      <c r="J171" s="1" t="s">
        <v>1162</v>
      </c>
      <c r="K171" s="1" t="b">
        <v>0</v>
      </c>
      <c r="L171" s="1" t="str">
        <f t="shared" si="6"/>
        <v>Incorrect</v>
      </c>
      <c r="M171" t="str">
        <v>No</v>
      </c>
      <c r="N171" t="str">
        <v>Yes</v>
      </c>
    </row>
    <row r="172" spans="1:14" ht="13" x14ac:dyDescent="0.15">
      <c r="A172" s="12">
        <v>170</v>
      </c>
      <c r="B172" s="12" t="s">
        <v>11</v>
      </c>
      <c r="C172" s="12" t="s">
        <v>1163</v>
      </c>
      <c r="D172" s="12" t="s">
        <v>1164</v>
      </c>
      <c r="E172" s="12" t="s">
        <v>1165</v>
      </c>
      <c r="F172" s="12" t="s">
        <v>992</v>
      </c>
      <c r="G172" s="12" t="s">
        <v>1166</v>
      </c>
      <c r="H172" s="12" t="s">
        <v>1167</v>
      </c>
      <c r="I172" s="12" t="s">
        <v>1168</v>
      </c>
      <c r="J172" s="12" t="s">
        <v>1169</v>
      </c>
      <c r="K172" s="12" t="b">
        <v>0</v>
      </c>
      <c r="L172" s="12" t="str">
        <f t="shared" si="6"/>
        <v>Incorrect</v>
      </c>
      <c r="M172" t="str">
        <v>No</v>
      </c>
      <c r="N172" t="str">
        <v>No</v>
      </c>
    </row>
    <row r="173" spans="1:14" ht="13" x14ac:dyDescent="0.15">
      <c r="A173" s="1">
        <v>171</v>
      </c>
      <c r="B173" s="1" t="s">
        <v>19</v>
      </c>
      <c r="C173" s="1" t="s">
        <v>1170</v>
      </c>
      <c r="D173" s="1" t="s">
        <v>1171</v>
      </c>
      <c r="E173" s="1" t="s">
        <v>1172</v>
      </c>
      <c r="F173" s="1" t="s">
        <v>1173</v>
      </c>
      <c r="G173" s="1" t="s">
        <v>1174</v>
      </c>
      <c r="H173" s="1" t="s">
        <v>1175</v>
      </c>
      <c r="I173" s="1" t="s">
        <v>285</v>
      </c>
      <c r="J173" s="1" t="s">
        <v>1176</v>
      </c>
      <c r="K173" s="1" t="b">
        <v>0</v>
      </c>
      <c r="L173" s="1" t="str">
        <f t="shared" si="6"/>
        <v>Incorrect</v>
      </c>
      <c r="M173" t="str">
        <v>No</v>
      </c>
      <c r="N173" t="str">
        <v>No</v>
      </c>
    </row>
    <row r="174" spans="1:14" ht="13" x14ac:dyDescent="0.15">
      <c r="A174" s="12">
        <v>172</v>
      </c>
      <c r="B174" s="12" t="s">
        <v>11</v>
      </c>
      <c r="C174" s="12" t="s">
        <v>1177</v>
      </c>
      <c r="D174" s="10"/>
      <c r="E174" s="12" t="s">
        <v>1178</v>
      </c>
      <c r="F174" s="10"/>
      <c r="G174" s="12" t="s">
        <v>1179</v>
      </c>
      <c r="H174" s="12" t="s">
        <v>1180</v>
      </c>
      <c r="I174" s="12" t="s">
        <v>609</v>
      </c>
      <c r="J174" s="12" t="s">
        <v>1181</v>
      </c>
      <c r="K174" s="12" t="b">
        <v>0</v>
      </c>
      <c r="L174" s="12" t="str">
        <f t="shared" si="6"/>
        <v>Incorrect</v>
      </c>
      <c r="M174" t="str">
        <v>No</v>
      </c>
      <c r="N174" t="str">
        <v>No</v>
      </c>
    </row>
    <row r="175" spans="1:14" ht="13" x14ac:dyDescent="0.15">
      <c r="A175" s="1">
        <v>173</v>
      </c>
      <c r="B175" s="1" t="s">
        <v>200</v>
      </c>
      <c r="C175" s="1" t="s">
        <v>1182</v>
      </c>
      <c r="D175" s="1" t="s">
        <v>1183</v>
      </c>
      <c r="E175" s="1" t="s">
        <v>1184</v>
      </c>
      <c r="F175" s="1" t="s">
        <v>1185</v>
      </c>
      <c r="G175" s="1" t="s">
        <v>1186</v>
      </c>
      <c r="H175" s="1" t="s">
        <v>1187</v>
      </c>
      <c r="I175" s="1" t="s">
        <v>1188</v>
      </c>
      <c r="J175" s="1" t="s">
        <v>1189</v>
      </c>
      <c r="K175" s="1" t="b">
        <v>0</v>
      </c>
      <c r="L175" s="1" t="str">
        <f t="shared" si="6"/>
        <v>Incorrect</v>
      </c>
      <c r="M175" t="str">
        <v>No</v>
      </c>
      <c r="N175" t="str">
        <v>Yes</v>
      </c>
    </row>
    <row r="176" spans="1:14" ht="13" x14ac:dyDescent="0.15">
      <c r="A176" s="12">
        <v>174</v>
      </c>
      <c r="B176" s="12" t="s">
        <v>11</v>
      </c>
      <c r="C176" s="12" t="s">
        <v>1190</v>
      </c>
      <c r="D176" s="10"/>
      <c r="E176" s="12" t="s">
        <v>1191</v>
      </c>
      <c r="F176" s="10"/>
      <c r="G176" s="12" t="s">
        <v>1192</v>
      </c>
      <c r="H176" s="12" t="s">
        <v>1193</v>
      </c>
      <c r="I176" s="12" t="s">
        <v>1194</v>
      </c>
      <c r="J176" s="12" t="s">
        <v>1195</v>
      </c>
      <c r="K176" s="12" t="b">
        <v>0</v>
      </c>
      <c r="L176" s="12" t="str">
        <f t="shared" si="6"/>
        <v>Incorrect</v>
      </c>
      <c r="M176" t="str">
        <v>No</v>
      </c>
      <c r="N176" t="str">
        <v>Yes</v>
      </c>
    </row>
    <row r="177" spans="1:14" ht="13" x14ac:dyDescent="0.15">
      <c r="A177" s="1">
        <v>175</v>
      </c>
      <c r="B177" s="1" t="s">
        <v>19</v>
      </c>
      <c r="C177" s="1" t="s">
        <v>1196</v>
      </c>
      <c r="D177" s="1" t="s">
        <v>1197</v>
      </c>
      <c r="E177" s="1" t="s">
        <v>1198</v>
      </c>
      <c r="F177" s="1" t="s">
        <v>1199</v>
      </c>
      <c r="G177" s="1" t="s">
        <v>1200</v>
      </c>
      <c r="H177" s="1" t="s">
        <v>1201</v>
      </c>
      <c r="I177" s="1" t="s">
        <v>1202</v>
      </c>
      <c r="J177" s="1" t="s">
        <v>1203</v>
      </c>
      <c r="K177" s="1" t="b">
        <v>0</v>
      </c>
      <c r="L177" s="1" t="str">
        <f t="shared" si="6"/>
        <v>Incorrect</v>
      </c>
      <c r="M177" t="str">
        <v>No</v>
      </c>
      <c r="N177" t="str">
        <v>Yes</v>
      </c>
    </row>
    <row r="178" spans="1:14" ht="13" x14ac:dyDescent="0.15">
      <c r="A178" s="12">
        <v>176</v>
      </c>
      <c r="B178" s="12" t="s">
        <v>11</v>
      </c>
      <c r="C178" s="12" t="s">
        <v>1204</v>
      </c>
      <c r="D178" s="10"/>
      <c r="E178" s="12" t="s">
        <v>1205</v>
      </c>
      <c r="F178" s="10"/>
      <c r="G178" s="12" t="s">
        <v>1206</v>
      </c>
      <c r="H178" s="12" t="s">
        <v>1207</v>
      </c>
      <c r="I178" s="12" t="s">
        <v>1208</v>
      </c>
      <c r="J178" s="12" t="s">
        <v>1209</v>
      </c>
      <c r="K178" s="12" t="b">
        <v>0</v>
      </c>
      <c r="L178" s="12" t="str">
        <f t="shared" si="6"/>
        <v>Incorrect</v>
      </c>
      <c r="M178" t="str">
        <v>Yes</v>
      </c>
      <c r="N178" t="str">
        <v>Yes</v>
      </c>
    </row>
    <row r="179" spans="1:14" ht="13" x14ac:dyDescent="0.15">
      <c r="A179" s="1">
        <v>177</v>
      </c>
      <c r="B179" s="1" t="s">
        <v>11</v>
      </c>
      <c r="C179" s="1" t="s">
        <v>1210</v>
      </c>
      <c r="D179" s="9"/>
      <c r="E179" s="1" t="s">
        <v>1211</v>
      </c>
      <c r="F179" s="9"/>
      <c r="G179" s="1" t="s">
        <v>1212</v>
      </c>
      <c r="H179" s="1" t="s">
        <v>1213</v>
      </c>
      <c r="I179" s="1" t="s">
        <v>1214</v>
      </c>
      <c r="J179" s="1" t="s">
        <v>1215</v>
      </c>
      <c r="K179" s="1" t="b">
        <v>0</v>
      </c>
      <c r="L179" s="1" t="str">
        <f t="shared" si="6"/>
        <v>No such column</v>
      </c>
      <c r="M179" t="str">
        <v>Yes</v>
      </c>
      <c r="N179" t="str">
        <v>Yes</v>
      </c>
    </row>
    <row r="180" spans="1:14" ht="13" x14ac:dyDescent="0.15">
      <c r="A180" s="12">
        <v>178</v>
      </c>
      <c r="B180" s="12" t="s">
        <v>11</v>
      </c>
      <c r="C180" s="12" t="s">
        <v>1216</v>
      </c>
      <c r="D180" s="10"/>
      <c r="E180" s="12" t="s">
        <v>1217</v>
      </c>
      <c r="F180" s="10"/>
      <c r="G180" s="12" t="s">
        <v>1218</v>
      </c>
      <c r="H180" s="12" t="s">
        <v>1219</v>
      </c>
      <c r="I180" s="12" t="s">
        <v>721</v>
      </c>
      <c r="J180" s="12" t="s">
        <v>1220</v>
      </c>
      <c r="K180" s="12" t="b">
        <v>0</v>
      </c>
      <c r="L180" s="12" t="str">
        <f t="shared" si="6"/>
        <v>No such column</v>
      </c>
      <c r="M180" t="str">
        <v>Yes</v>
      </c>
      <c r="N180" t="str">
        <v>Yes</v>
      </c>
    </row>
    <row r="181" spans="1:14" ht="13" x14ac:dyDescent="0.15">
      <c r="A181" s="1">
        <v>179</v>
      </c>
      <c r="B181" s="1" t="s">
        <v>11</v>
      </c>
      <c r="C181" s="1" t="s">
        <v>1221</v>
      </c>
      <c r="D181" s="9"/>
      <c r="E181" s="1" t="s">
        <v>1222</v>
      </c>
      <c r="F181" s="9"/>
      <c r="G181" s="1" t="s">
        <v>1223</v>
      </c>
      <c r="H181" s="1" t="s">
        <v>1224</v>
      </c>
      <c r="I181" s="1" t="s">
        <v>1225</v>
      </c>
      <c r="J181" s="1" t="s">
        <v>1226</v>
      </c>
      <c r="K181" s="1" t="b">
        <v>0</v>
      </c>
      <c r="L181" s="1" t="str">
        <f t="shared" si="6"/>
        <v>Incorrect</v>
      </c>
      <c r="M181" t="str">
        <v>No</v>
      </c>
      <c r="N181" t="str">
        <v>Yes</v>
      </c>
    </row>
    <row r="182" spans="1:14" ht="13" x14ac:dyDescent="0.15">
      <c r="A182" s="12">
        <v>180</v>
      </c>
      <c r="B182" s="12" t="s">
        <v>19</v>
      </c>
      <c r="C182" s="12" t="s">
        <v>1227</v>
      </c>
      <c r="D182" s="10"/>
      <c r="E182" s="12" t="s">
        <v>1228</v>
      </c>
      <c r="F182" s="10"/>
      <c r="G182" s="12" t="s">
        <v>1229</v>
      </c>
      <c r="H182" s="12" t="s">
        <v>1230</v>
      </c>
      <c r="I182" s="12" t="s">
        <v>1231</v>
      </c>
      <c r="J182" s="12" t="s">
        <v>1232</v>
      </c>
      <c r="K182" s="12" t="b">
        <v>0</v>
      </c>
      <c r="L182" s="12" t="str">
        <f t="shared" si="6"/>
        <v>No such column</v>
      </c>
      <c r="M182" t="str">
        <v>Yes</v>
      </c>
      <c r="N182" t="str">
        <v>Yes</v>
      </c>
    </row>
    <row r="183" spans="1:14" ht="13" x14ac:dyDescent="0.15">
      <c r="A183" s="1">
        <v>181</v>
      </c>
      <c r="B183" s="1" t="s">
        <v>11</v>
      </c>
      <c r="C183" s="1" t="s">
        <v>1233</v>
      </c>
      <c r="D183" s="1" t="s">
        <v>1003</v>
      </c>
      <c r="E183" s="1" t="s">
        <v>1234</v>
      </c>
      <c r="F183" s="1" t="s">
        <v>1005</v>
      </c>
      <c r="G183" s="1" t="s">
        <v>1235</v>
      </c>
      <c r="H183" s="1" t="s">
        <v>1236</v>
      </c>
      <c r="I183" s="1" t="s">
        <v>1237</v>
      </c>
      <c r="J183" s="1" t="s">
        <v>1238</v>
      </c>
      <c r="K183" s="1" t="b">
        <v>0</v>
      </c>
      <c r="L183" s="1" t="str">
        <f t="shared" si="6"/>
        <v>Incorrect</v>
      </c>
      <c r="M183" t="str">
        <v>No</v>
      </c>
      <c r="N183" t="str">
        <v>Yes</v>
      </c>
    </row>
    <row r="184" spans="1:14" ht="13" x14ac:dyDescent="0.15">
      <c r="A184" s="12">
        <v>182</v>
      </c>
      <c r="B184" s="12" t="s">
        <v>19</v>
      </c>
      <c r="C184" s="12" t="s">
        <v>1239</v>
      </c>
      <c r="D184" s="12" t="s">
        <v>1240</v>
      </c>
      <c r="E184" s="12" t="s">
        <v>1241</v>
      </c>
      <c r="F184" s="12" t="s">
        <v>1242</v>
      </c>
      <c r="G184" s="12" t="s">
        <v>1243</v>
      </c>
      <c r="H184" s="12" t="s">
        <v>1244</v>
      </c>
      <c r="I184" s="12" t="s">
        <v>982</v>
      </c>
      <c r="J184" s="12" t="s">
        <v>1245</v>
      </c>
      <c r="K184" s="12" t="b">
        <v>0</v>
      </c>
      <c r="L184" s="12" t="str">
        <f t="shared" si="6"/>
        <v>Syntax error</v>
      </c>
      <c r="M184" t="str">
        <v>No</v>
      </c>
      <c r="N184" t="str">
        <v>Yes</v>
      </c>
    </row>
    <row r="185" spans="1:14" ht="13" x14ac:dyDescent="0.15">
      <c r="A185" s="1">
        <v>183</v>
      </c>
      <c r="B185" s="1" t="s">
        <v>11</v>
      </c>
      <c r="C185" s="1" t="s">
        <v>1246</v>
      </c>
      <c r="D185" s="9"/>
      <c r="E185" s="1" t="s">
        <v>1247</v>
      </c>
      <c r="F185" s="9"/>
      <c r="G185" s="1" t="s">
        <v>1248</v>
      </c>
      <c r="H185" s="1" t="s">
        <v>1249</v>
      </c>
      <c r="I185" s="1" t="s">
        <v>716</v>
      </c>
      <c r="J185" s="1" t="s">
        <v>689</v>
      </c>
      <c r="K185" s="1" t="b">
        <v>0</v>
      </c>
      <c r="L185" s="1" t="str">
        <f t="shared" si="6"/>
        <v>Incorrect</v>
      </c>
      <c r="M185" t="str">
        <v>No</v>
      </c>
      <c r="N185" t="str">
        <v>Yes</v>
      </c>
    </row>
    <row r="186" spans="1:14" ht="13" x14ac:dyDescent="0.15">
      <c r="A186" s="12">
        <v>184</v>
      </c>
      <c r="B186" s="12" t="s">
        <v>11</v>
      </c>
      <c r="C186" s="12" t="s">
        <v>1250</v>
      </c>
      <c r="D186" s="12" t="s">
        <v>1003</v>
      </c>
      <c r="E186" s="12" t="s">
        <v>1251</v>
      </c>
      <c r="F186" s="12" t="s">
        <v>1005</v>
      </c>
      <c r="G186" s="12" t="s">
        <v>1252</v>
      </c>
      <c r="H186" s="12" t="s">
        <v>1253</v>
      </c>
      <c r="I186" s="12" t="s">
        <v>1254</v>
      </c>
      <c r="J186" s="12" t="s">
        <v>1255</v>
      </c>
      <c r="K186" s="12" t="b">
        <v>0</v>
      </c>
      <c r="L186" s="12" t="str">
        <f t="shared" si="6"/>
        <v>No such column</v>
      </c>
      <c r="M186" t="str">
        <v>Yes</v>
      </c>
      <c r="N186" t="str">
        <v>Yes</v>
      </c>
    </row>
    <row r="187" spans="1:14" ht="13" x14ac:dyDescent="0.15">
      <c r="A187" s="1">
        <v>185</v>
      </c>
      <c r="B187" s="1" t="s">
        <v>19</v>
      </c>
      <c r="C187" s="1" t="s">
        <v>1256</v>
      </c>
      <c r="D187" s="1" t="s">
        <v>1257</v>
      </c>
      <c r="E187" s="1" t="s">
        <v>1258</v>
      </c>
      <c r="F187" s="1" t="s">
        <v>1259</v>
      </c>
      <c r="G187" s="1" t="s">
        <v>1260</v>
      </c>
      <c r="H187" s="1" t="s">
        <v>1261</v>
      </c>
      <c r="I187" s="1" t="s">
        <v>285</v>
      </c>
      <c r="J187" s="1" t="s">
        <v>1262</v>
      </c>
      <c r="K187" s="1" t="b">
        <v>0</v>
      </c>
      <c r="L187" s="1" t="str">
        <f t="shared" si="6"/>
        <v>Incorrect</v>
      </c>
      <c r="M187" t="str">
        <v>Yes</v>
      </c>
      <c r="N187" t="str">
        <v>Yes</v>
      </c>
    </row>
    <row r="188" spans="1:14" ht="13" x14ac:dyDescent="0.15">
      <c r="A188" s="12">
        <v>186</v>
      </c>
      <c r="B188" s="12" t="s">
        <v>19</v>
      </c>
      <c r="C188" s="12" t="s">
        <v>1263</v>
      </c>
      <c r="D188" s="12" t="s">
        <v>1264</v>
      </c>
      <c r="E188" s="12" t="s">
        <v>1265</v>
      </c>
      <c r="F188" s="12" t="s">
        <v>1266</v>
      </c>
      <c r="G188" s="12" t="s">
        <v>1267</v>
      </c>
      <c r="H188" s="12" t="s">
        <v>1268</v>
      </c>
      <c r="I188" s="12" t="s">
        <v>285</v>
      </c>
      <c r="J188" s="12" t="s">
        <v>1269</v>
      </c>
      <c r="K188" s="12" t="b">
        <v>0</v>
      </c>
      <c r="L188" s="12" t="str">
        <f t="shared" si="6"/>
        <v>Incorrect</v>
      </c>
      <c r="M188" t="str">
        <v>Yes</v>
      </c>
      <c r="N188" t="str">
        <v>Yes</v>
      </c>
    </row>
    <row r="189" spans="1:14" ht="13" x14ac:dyDescent="0.15">
      <c r="A189" s="1">
        <v>187</v>
      </c>
      <c r="B189" s="1" t="s">
        <v>11</v>
      </c>
      <c r="C189" s="1" t="s">
        <v>1270</v>
      </c>
      <c r="D189" s="1" t="s">
        <v>1271</v>
      </c>
      <c r="E189" s="1" t="s">
        <v>1272</v>
      </c>
      <c r="F189" s="1" t="s">
        <v>1273</v>
      </c>
      <c r="G189" s="1" t="s">
        <v>1274</v>
      </c>
      <c r="H189" s="1" t="s">
        <v>1275</v>
      </c>
      <c r="I189" s="1" t="s">
        <v>1276</v>
      </c>
      <c r="J189" s="1" t="s">
        <v>662</v>
      </c>
      <c r="K189" s="1" t="b">
        <v>0</v>
      </c>
      <c r="L189" s="1" t="str">
        <f t="shared" si="6"/>
        <v>Incorrect</v>
      </c>
      <c r="M189" t="str">
        <v>No</v>
      </c>
      <c r="N189" t="str">
        <v>Yes</v>
      </c>
    </row>
    <row r="190" spans="1:14" ht="13" x14ac:dyDescent="0.15">
      <c r="A190" s="12">
        <v>188</v>
      </c>
      <c r="B190" s="12" t="s">
        <v>19</v>
      </c>
      <c r="C190" s="12" t="s">
        <v>1277</v>
      </c>
      <c r="D190" s="10"/>
      <c r="E190" s="12" t="s">
        <v>1278</v>
      </c>
      <c r="F190" s="10"/>
      <c r="G190" s="12" t="s">
        <v>1279</v>
      </c>
      <c r="H190" s="12" t="s">
        <v>1280</v>
      </c>
      <c r="I190" s="12" t="s">
        <v>1281</v>
      </c>
      <c r="J190" s="12" t="s">
        <v>1282</v>
      </c>
      <c r="K190" s="12" t="b">
        <v>0</v>
      </c>
      <c r="L190" s="12" t="str">
        <f t="shared" si="6"/>
        <v>Incorrect</v>
      </c>
      <c r="M190" t="str">
        <v>No</v>
      </c>
      <c r="N190" t="str">
        <v>Yes</v>
      </c>
    </row>
    <row r="191" spans="1:14" ht="13" x14ac:dyDescent="0.15">
      <c r="A191" s="1">
        <v>189</v>
      </c>
      <c r="B191" s="1" t="s">
        <v>19</v>
      </c>
      <c r="C191" s="1" t="s">
        <v>1283</v>
      </c>
      <c r="D191" s="1" t="s">
        <v>1284</v>
      </c>
      <c r="E191" s="1" t="s">
        <v>1285</v>
      </c>
      <c r="F191" s="1" t="s">
        <v>1286</v>
      </c>
      <c r="G191" s="1" t="s">
        <v>1287</v>
      </c>
      <c r="H191" s="1" t="s">
        <v>1288</v>
      </c>
      <c r="I191" s="1" t="s">
        <v>647</v>
      </c>
      <c r="J191" s="1" t="s">
        <v>1289</v>
      </c>
      <c r="K191" s="1" t="b">
        <v>0</v>
      </c>
      <c r="L191" s="1" t="str">
        <f t="shared" si="6"/>
        <v>No such column</v>
      </c>
      <c r="M191" t="str">
        <v>Yes</v>
      </c>
      <c r="N191" t="str">
        <v>Yes</v>
      </c>
    </row>
    <row r="192" spans="1:14" ht="13" x14ac:dyDescent="0.15">
      <c r="A192" s="12">
        <v>190</v>
      </c>
      <c r="B192" s="12" t="s">
        <v>11</v>
      </c>
      <c r="C192" s="12" t="s">
        <v>1290</v>
      </c>
      <c r="D192" s="12" t="s">
        <v>1291</v>
      </c>
      <c r="E192" s="12" t="s">
        <v>1292</v>
      </c>
      <c r="F192" s="12" t="s">
        <v>1293</v>
      </c>
      <c r="G192" s="12" t="s">
        <v>1294</v>
      </c>
      <c r="H192" s="12" t="s">
        <v>1295</v>
      </c>
      <c r="I192" s="12" t="s">
        <v>457</v>
      </c>
      <c r="J192" s="12" t="s">
        <v>932</v>
      </c>
      <c r="K192" s="12" t="b">
        <v>0</v>
      </c>
      <c r="L192" s="12" t="str">
        <f t="shared" si="6"/>
        <v>Incorrect</v>
      </c>
      <c r="M192" t="str">
        <v>No</v>
      </c>
      <c r="N192" t="str">
        <v>Yes</v>
      </c>
    </row>
    <row r="193" spans="1:14" ht="13" x14ac:dyDescent="0.15">
      <c r="A193" s="1">
        <v>191</v>
      </c>
      <c r="B193" s="1" t="s">
        <v>11</v>
      </c>
      <c r="C193" s="1" t="s">
        <v>1296</v>
      </c>
      <c r="D193" s="1" t="s">
        <v>1297</v>
      </c>
      <c r="E193" s="1" t="s">
        <v>1298</v>
      </c>
      <c r="F193" s="1" t="s">
        <v>1299</v>
      </c>
      <c r="G193" s="1" t="s">
        <v>1300</v>
      </c>
      <c r="H193" s="1" t="s">
        <v>1301</v>
      </c>
      <c r="I193" s="1" t="s">
        <v>1302</v>
      </c>
      <c r="J193" s="1" t="s">
        <v>735</v>
      </c>
      <c r="K193" s="1" t="b">
        <v>0</v>
      </c>
      <c r="L193" s="1" t="str">
        <f t="shared" si="6"/>
        <v>No such column</v>
      </c>
      <c r="M193" t="str">
        <v>No</v>
      </c>
      <c r="N193" t="str">
        <v>Yes</v>
      </c>
    </row>
    <row r="194" spans="1:14" ht="13" x14ac:dyDescent="0.15">
      <c r="A194" s="12">
        <v>192</v>
      </c>
      <c r="B194" s="12" t="s">
        <v>19</v>
      </c>
      <c r="C194" s="12" t="s">
        <v>1303</v>
      </c>
      <c r="D194" s="12" t="s">
        <v>1304</v>
      </c>
      <c r="E194" s="12" t="s">
        <v>1305</v>
      </c>
      <c r="F194" s="12" t="s">
        <v>1306</v>
      </c>
      <c r="G194" s="12" t="s">
        <v>1307</v>
      </c>
      <c r="H194" s="12" t="s">
        <v>1308</v>
      </c>
      <c r="I194" s="12" t="s">
        <v>285</v>
      </c>
      <c r="J194" s="12" t="s">
        <v>1309</v>
      </c>
      <c r="K194" s="12" t="b">
        <v>0</v>
      </c>
      <c r="L194" s="12" t="str">
        <f t="shared" si="6"/>
        <v>Incorrect</v>
      </c>
      <c r="M194" t="str">
        <v>No</v>
      </c>
      <c r="N194" t="str">
        <v>Yes</v>
      </c>
    </row>
    <row r="195" spans="1:14" ht="13" x14ac:dyDescent="0.15">
      <c r="A195" s="1">
        <v>193</v>
      </c>
      <c r="B195" s="1" t="s">
        <v>19</v>
      </c>
      <c r="C195" s="1" t="s">
        <v>1310</v>
      </c>
      <c r="D195" s="1" t="s">
        <v>1311</v>
      </c>
      <c r="E195" s="1" t="s">
        <v>1312</v>
      </c>
      <c r="F195" s="1" t="s">
        <v>1313</v>
      </c>
      <c r="G195" s="1" t="s">
        <v>1314</v>
      </c>
      <c r="H195" s="1" t="s">
        <v>1315</v>
      </c>
      <c r="I195" s="1" t="s">
        <v>1316</v>
      </c>
      <c r="J195" s="1" t="s">
        <v>1317</v>
      </c>
      <c r="K195" s="1" t="b">
        <v>0</v>
      </c>
      <c r="L195" s="1" t="str">
        <f t="shared" ref="L195:L258" si="7">IF(I195="[]","Empty result",
IF(ISNUMBER(SEARCH("no such function",I195)),"No such function",
IF(ISNUMBER(SEARCH("syntax error",I195)),"Syntax error",
IF(ISNUMBER(SEARCH("no such column",I195)),"No such column",
IF(ISNUMBER(SEARCH("misuse of aggregate",I195)),"Misuse of aggregate",
IF(ISNUMBER(SEARCH("ORDER BY clause",I195)),"ORDER BY misuse",
IF(AND(I195&lt;&gt;"",K195=FALSE),"Incorrect",
IF(AND(I195&lt;&gt;"",K195=TRUE),"Correct",
"Other Error"))))))))</f>
        <v>Incorrect</v>
      </c>
      <c r="M195" t="str">
        <v>Yes</v>
      </c>
      <c r="N195" t="str">
        <v>Yes</v>
      </c>
    </row>
    <row r="196" spans="1:14" ht="13" x14ac:dyDescent="0.15">
      <c r="A196" s="12">
        <v>194</v>
      </c>
      <c r="B196" s="12" t="s">
        <v>19</v>
      </c>
      <c r="C196" s="12" t="s">
        <v>1318</v>
      </c>
      <c r="D196" s="12" t="s">
        <v>1319</v>
      </c>
      <c r="E196" s="12" t="s">
        <v>1320</v>
      </c>
      <c r="F196" s="12" t="s">
        <v>1321</v>
      </c>
      <c r="G196" s="12" t="s">
        <v>1322</v>
      </c>
      <c r="H196" s="12" t="s">
        <v>1323</v>
      </c>
      <c r="I196" s="12" t="s">
        <v>1324</v>
      </c>
      <c r="J196" s="12" t="s">
        <v>1324</v>
      </c>
      <c r="K196" s="12" t="b">
        <v>1</v>
      </c>
      <c r="L196" s="12" t="str">
        <f t="shared" si="7"/>
        <v>Correct</v>
      </c>
      <c r="M196" t="str">
        <v>Yes</v>
      </c>
      <c r="N196" t="str">
        <v>Yes</v>
      </c>
    </row>
    <row r="197" spans="1:14" ht="13" x14ac:dyDescent="0.15">
      <c r="A197" s="1">
        <v>195</v>
      </c>
      <c r="B197" s="1" t="s">
        <v>11</v>
      </c>
      <c r="C197" s="1" t="s">
        <v>1325</v>
      </c>
      <c r="D197" s="1" t="s">
        <v>1326</v>
      </c>
      <c r="E197" s="1" t="s">
        <v>1327</v>
      </c>
      <c r="F197" s="1" t="s">
        <v>1328</v>
      </c>
      <c r="G197" s="1" t="s">
        <v>1329</v>
      </c>
      <c r="H197" s="1" t="s">
        <v>1330</v>
      </c>
      <c r="I197" s="1" t="s">
        <v>1331</v>
      </c>
      <c r="J197" s="1" t="s">
        <v>1331</v>
      </c>
      <c r="K197" s="1" t="b">
        <v>1</v>
      </c>
      <c r="L197" s="1" t="str">
        <f t="shared" si="7"/>
        <v>Correct</v>
      </c>
      <c r="M197" t="str">
        <v>No</v>
      </c>
      <c r="N197" t="str">
        <v>No</v>
      </c>
    </row>
    <row r="198" spans="1:14" ht="13" x14ac:dyDescent="0.15">
      <c r="A198" s="12">
        <v>196</v>
      </c>
      <c r="B198" s="12" t="s">
        <v>11</v>
      </c>
      <c r="C198" s="12" t="s">
        <v>1332</v>
      </c>
      <c r="D198" s="12" t="s">
        <v>1333</v>
      </c>
      <c r="E198" s="12" t="s">
        <v>1334</v>
      </c>
      <c r="F198" s="12" t="s">
        <v>1335</v>
      </c>
      <c r="G198" s="12" t="s">
        <v>1336</v>
      </c>
      <c r="H198" s="12" t="s">
        <v>1337</v>
      </c>
      <c r="I198" s="12" t="s">
        <v>1338</v>
      </c>
      <c r="J198" s="12" t="s">
        <v>1255</v>
      </c>
      <c r="K198" s="12" t="b">
        <v>0</v>
      </c>
      <c r="L198" s="12" t="str">
        <f t="shared" si="7"/>
        <v>Incorrect</v>
      </c>
      <c r="M198" t="str">
        <v>Yes</v>
      </c>
      <c r="N198" t="str">
        <v>Yes</v>
      </c>
    </row>
    <row r="199" spans="1:14" ht="13" x14ac:dyDescent="0.15">
      <c r="A199" s="1">
        <v>197</v>
      </c>
      <c r="B199" s="1" t="s">
        <v>19</v>
      </c>
      <c r="C199" s="1" t="s">
        <v>1339</v>
      </c>
      <c r="D199" s="1" t="s">
        <v>1340</v>
      </c>
      <c r="E199" s="1" t="s">
        <v>1341</v>
      </c>
      <c r="F199" s="1" t="s">
        <v>1342</v>
      </c>
      <c r="G199" s="1" t="s">
        <v>1343</v>
      </c>
      <c r="H199" s="1" t="s">
        <v>1344</v>
      </c>
      <c r="I199" s="1" t="s">
        <v>1345</v>
      </c>
      <c r="J199" s="1" t="s">
        <v>1346</v>
      </c>
      <c r="K199" s="1" t="b">
        <v>0</v>
      </c>
      <c r="L199" s="1" t="str">
        <f t="shared" si="7"/>
        <v>Incorrect</v>
      </c>
      <c r="M199" t="str">
        <v>No</v>
      </c>
      <c r="N199" t="str">
        <v>Yes</v>
      </c>
    </row>
    <row r="200" spans="1:14" ht="13" x14ac:dyDescent="0.15">
      <c r="A200" s="12">
        <v>198</v>
      </c>
      <c r="B200" s="12" t="s">
        <v>200</v>
      </c>
      <c r="C200" s="12" t="s">
        <v>1347</v>
      </c>
      <c r="D200" s="12" t="s">
        <v>1348</v>
      </c>
      <c r="E200" s="12" t="s">
        <v>1349</v>
      </c>
      <c r="F200" s="12" t="s">
        <v>1350</v>
      </c>
      <c r="G200" s="12" t="s">
        <v>1351</v>
      </c>
      <c r="H200" s="12" t="s">
        <v>1352</v>
      </c>
      <c r="I200" s="12" t="s">
        <v>1353</v>
      </c>
      <c r="J200" s="12" t="s">
        <v>1354</v>
      </c>
      <c r="K200" s="12" t="b">
        <v>0</v>
      </c>
      <c r="L200" s="12" t="str">
        <f t="shared" si="7"/>
        <v>Incorrect</v>
      </c>
      <c r="M200" t="str">
        <v>Yes</v>
      </c>
      <c r="N200" t="str">
        <v>Yes</v>
      </c>
    </row>
    <row r="201" spans="1:14" ht="13" x14ac:dyDescent="0.15">
      <c r="A201" s="1">
        <v>199</v>
      </c>
      <c r="B201" s="1" t="s">
        <v>11</v>
      </c>
      <c r="C201" s="1" t="s">
        <v>1355</v>
      </c>
      <c r="D201" s="1" t="s">
        <v>1356</v>
      </c>
      <c r="E201" s="1" t="s">
        <v>1357</v>
      </c>
      <c r="F201" s="1" t="s">
        <v>1358</v>
      </c>
      <c r="G201" s="1" t="s">
        <v>1359</v>
      </c>
      <c r="H201" s="1" t="s">
        <v>1360</v>
      </c>
      <c r="I201" s="1" t="s">
        <v>1361</v>
      </c>
      <c r="J201" s="1" t="s">
        <v>1361</v>
      </c>
      <c r="K201" s="1" t="b">
        <v>1</v>
      </c>
      <c r="L201" s="1" t="str">
        <f t="shared" si="7"/>
        <v>Correct</v>
      </c>
      <c r="M201" t="str">
        <v>Yes</v>
      </c>
      <c r="N201" t="str">
        <v>Yes</v>
      </c>
    </row>
    <row r="202" spans="1:14" ht="13" x14ac:dyDescent="0.15">
      <c r="A202" s="12">
        <v>200</v>
      </c>
      <c r="B202" s="12" t="s">
        <v>11</v>
      </c>
      <c r="C202" s="12" t="s">
        <v>1362</v>
      </c>
      <c r="D202" s="12" t="s">
        <v>1363</v>
      </c>
      <c r="E202" s="12" t="s">
        <v>1364</v>
      </c>
      <c r="F202" s="12" t="s">
        <v>1365</v>
      </c>
      <c r="G202" s="12" t="s">
        <v>1366</v>
      </c>
      <c r="H202" s="12" t="s">
        <v>1367</v>
      </c>
      <c r="I202" s="12" t="s">
        <v>1368</v>
      </c>
      <c r="J202" s="12" t="s">
        <v>1369</v>
      </c>
      <c r="K202" s="12" t="b">
        <v>0</v>
      </c>
      <c r="L202" s="12" t="str">
        <f t="shared" si="7"/>
        <v>Incorrect</v>
      </c>
      <c r="M202" t="str">
        <v>Yes</v>
      </c>
      <c r="N202" t="str">
        <v>Yes</v>
      </c>
    </row>
    <row r="203" spans="1:14" ht="13" x14ac:dyDescent="0.15">
      <c r="A203" s="1">
        <v>201</v>
      </c>
      <c r="B203" s="1" t="s">
        <v>19</v>
      </c>
      <c r="C203" s="1" t="s">
        <v>1370</v>
      </c>
      <c r="D203" s="1" t="s">
        <v>1371</v>
      </c>
      <c r="E203" s="1" t="s">
        <v>1372</v>
      </c>
      <c r="F203" s="1" t="s">
        <v>1373</v>
      </c>
      <c r="G203" s="1" t="s">
        <v>1374</v>
      </c>
      <c r="H203" s="1" t="s">
        <v>1375</v>
      </c>
      <c r="I203" s="1" t="s">
        <v>1376</v>
      </c>
      <c r="J203" s="1" t="s">
        <v>1377</v>
      </c>
      <c r="K203" s="1" t="b">
        <v>0</v>
      </c>
      <c r="L203" s="1" t="str">
        <f t="shared" si="7"/>
        <v>No such function</v>
      </c>
      <c r="M203" t="str">
        <v>No</v>
      </c>
      <c r="N203" t="str">
        <v>Yes</v>
      </c>
    </row>
    <row r="204" spans="1:14" ht="13" x14ac:dyDescent="0.15">
      <c r="A204" s="12">
        <v>202</v>
      </c>
      <c r="B204" s="12" t="s">
        <v>11</v>
      </c>
      <c r="C204" s="12" t="s">
        <v>1378</v>
      </c>
      <c r="D204" s="12" t="s">
        <v>1379</v>
      </c>
      <c r="E204" s="12" t="s">
        <v>1380</v>
      </c>
      <c r="F204" s="12" t="s">
        <v>1381</v>
      </c>
      <c r="G204" s="12" t="s">
        <v>1382</v>
      </c>
      <c r="H204" s="12" t="s">
        <v>1383</v>
      </c>
      <c r="I204" s="12" t="s">
        <v>932</v>
      </c>
      <c r="J204" s="12" t="s">
        <v>932</v>
      </c>
      <c r="K204" s="12" t="b">
        <v>1</v>
      </c>
      <c r="L204" s="12" t="str">
        <f t="shared" si="7"/>
        <v>Correct</v>
      </c>
      <c r="M204" t="str">
        <v>No</v>
      </c>
      <c r="N204" t="str">
        <v>No</v>
      </c>
    </row>
    <row r="205" spans="1:14" ht="13" x14ac:dyDescent="0.15">
      <c r="A205" s="1">
        <v>203</v>
      </c>
      <c r="B205" s="1" t="s">
        <v>11</v>
      </c>
      <c r="C205" s="1" t="s">
        <v>1384</v>
      </c>
      <c r="D205" s="1" t="s">
        <v>1385</v>
      </c>
      <c r="E205" s="1" t="s">
        <v>1386</v>
      </c>
      <c r="F205" s="1" t="s">
        <v>1387</v>
      </c>
      <c r="G205" s="1" t="s">
        <v>1388</v>
      </c>
      <c r="H205" s="1" t="s">
        <v>1389</v>
      </c>
      <c r="I205" s="1" t="s">
        <v>1390</v>
      </c>
      <c r="J205" s="1" t="s">
        <v>1391</v>
      </c>
      <c r="K205" s="1" t="b">
        <v>0</v>
      </c>
      <c r="L205" s="1" t="str">
        <f t="shared" si="7"/>
        <v>Incorrect</v>
      </c>
      <c r="M205" t="str">
        <v>No</v>
      </c>
      <c r="N205" t="str">
        <v>No</v>
      </c>
    </row>
    <row r="206" spans="1:14" ht="13" x14ac:dyDescent="0.15">
      <c r="A206" s="12">
        <v>204</v>
      </c>
      <c r="B206" s="12" t="s">
        <v>11</v>
      </c>
      <c r="C206" s="12" t="s">
        <v>1392</v>
      </c>
      <c r="D206" s="12" t="s">
        <v>1393</v>
      </c>
      <c r="E206" s="12" t="s">
        <v>1394</v>
      </c>
      <c r="F206" s="12" t="s">
        <v>1395</v>
      </c>
      <c r="G206" s="12" t="s">
        <v>1396</v>
      </c>
      <c r="H206" s="12" t="s">
        <v>1397</v>
      </c>
      <c r="I206" s="12" t="s">
        <v>1398</v>
      </c>
      <c r="J206" s="12" t="s">
        <v>1398</v>
      </c>
      <c r="K206" s="12" t="b">
        <v>1</v>
      </c>
      <c r="L206" s="12" t="str">
        <f t="shared" si="7"/>
        <v>Correct</v>
      </c>
      <c r="M206" t="str">
        <v>No</v>
      </c>
      <c r="N206" t="str">
        <v>No</v>
      </c>
    </row>
    <row r="207" spans="1:14" ht="13" x14ac:dyDescent="0.15">
      <c r="A207" s="1">
        <v>205</v>
      </c>
      <c r="B207" s="1" t="s">
        <v>11</v>
      </c>
      <c r="C207" s="1" t="s">
        <v>1399</v>
      </c>
      <c r="D207" s="1" t="s">
        <v>1400</v>
      </c>
      <c r="E207" s="1" t="s">
        <v>1401</v>
      </c>
      <c r="F207" s="1" t="s">
        <v>1402</v>
      </c>
      <c r="G207" s="1" t="s">
        <v>1403</v>
      </c>
      <c r="H207" s="1" t="s">
        <v>1404</v>
      </c>
      <c r="I207" s="1" t="s">
        <v>1405</v>
      </c>
      <c r="J207" s="1" t="s">
        <v>1406</v>
      </c>
      <c r="K207" s="1" t="b">
        <v>1</v>
      </c>
      <c r="L207" s="1" t="str">
        <f t="shared" si="7"/>
        <v>Correct</v>
      </c>
      <c r="M207" t="str">
        <v>No</v>
      </c>
      <c r="N207" t="str">
        <v>No</v>
      </c>
    </row>
    <row r="208" spans="1:14" ht="13" x14ac:dyDescent="0.15">
      <c r="A208" s="12">
        <v>206</v>
      </c>
      <c r="B208" s="12" t="s">
        <v>200</v>
      </c>
      <c r="C208" s="12" t="s">
        <v>1407</v>
      </c>
      <c r="D208" s="12" t="s">
        <v>1408</v>
      </c>
      <c r="E208" s="12" t="s">
        <v>1409</v>
      </c>
      <c r="F208" s="12" t="s">
        <v>1410</v>
      </c>
      <c r="G208" s="12" t="s">
        <v>1411</v>
      </c>
      <c r="H208" s="12" t="s">
        <v>1412</v>
      </c>
      <c r="I208" s="12" t="s">
        <v>1413</v>
      </c>
      <c r="J208" s="12" t="s">
        <v>1414</v>
      </c>
      <c r="K208" s="12" t="b">
        <v>1</v>
      </c>
      <c r="L208" s="12" t="str">
        <f t="shared" si="7"/>
        <v>Correct</v>
      </c>
      <c r="M208" t="str">
        <v>Yes</v>
      </c>
      <c r="N208" t="str">
        <v>Yes</v>
      </c>
    </row>
    <row r="209" spans="1:14" ht="13" x14ac:dyDescent="0.15">
      <c r="A209" s="1">
        <v>207</v>
      </c>
      <c r="B209" s="1" t="s">
        <v>200</v>
      </c>
      <c r="C209" s="1" t="s">
        <v>1415</v>
      </c>
      <c r="D209" s="1" t="s">
        <v>1416</v>
      </c>
      <c r="E209" s="1" t="s">
        <v>1417</v>
      </c>
      <c r="F209" s="1" t="s">
        <v>1418</v>
      </c>
      <c r="G209" s="1" t="s">
        <v>1419</v>
      </c>
      <c r="H209" s="1" t="s">
        <v>1420</v>
      </c>
      <c r="I209" s="1" t="s">
        <v>1421</v>
      </c>
      <c r="J209" s="1" t="s">
        <v>1422</v>
      </c>
      <c r="K209" s="1" t="b">
        <v>0</v>
      </c>
      <c r="L209" s="1" t="str">
        <f t="shared" si="7"/>
        <v>Incorrect</v>
      </c>
      <c r="M209" t="str">
        <v>Yes</v>
      </c>
      <c r="N209" t="str">
        <v>Yes</v>
      </c>
    </row>
    <row r="210" spans="1:14" ht="13" x14ac:dyDescent="0.15">
      <c r="A210" s="12">
        <v>208</v>
      </c>
      <c r="B210" s="12" t="s">
        <v>19</v>
      </c>
      <c r="C210" s="12" t="s">
        <v>1423</v>
      </c>
      <c r="D210" s="12" t="s">
        <v>1424</v>
      </c>
      <c r="E210" s="12" t="s">
        <v>1425</v>
      </c>
      <c r="F210" s="12" t="s">
        <v>1426</v>
      </c>
      <c r="G210" s="12" t="s">
        <v>1427</v>
      </c>
      <c r="H210" s="12" t="s">
        <v>1428</v>
      </c>
      <c r="I210" s="12" t="s">
        <v>1429</v>
      </c>
      <c r="J210" s="12" t="s">
        <v>1331</v>
      </c>
      <c r="K210" s="12" t="b">
        <v>0</v>
      </c>
      <c r="L210" s="12" t="str">
        <f t="shared" si="7"/>
        <v>No such column</v>
      </c>
      <c r="M210" t="str">
        <v>No</v>
      </c>
      <c r="N210" t="str">
        <v>Yes</v>
      </c>
    </row>
    <row r="211" spans="1:14" ht="13" x14ac:dyDescent="0.15">
      <c r="A211" s="1">
        <v>209</v>
      </c>
      <c r="B211" s="1" t="s">
        <v>11</v>
      </c>
      <c r="C211" s="1" t="s">
        <v>1430</v>
      </c>
      <c r="D211" s="1" t="s">
        <v>1431</v>
      </c>
      <c r="E211" s="1" t="s">
        <v>1432</v>
      </c>
      <c r="F211" s="1" t="s">
        <v>1433</v>
      </c>
      <c r="G211" s="1" t="s">
        <v>1434</v>
      </c>
      <c r="H211" s="1" t="s">
        <v>1435</v>
      </c>
      <c r="I211" s="1" t="s">
        <v>1331</v>
      </c>
      <c r="J211" s="1" t="s">
        <v>1331</v>
      </c>
      <c r="K211" s="1" t="b">
        <v>1</v>
      </c>
      <c r="L211" s="1" t="str">
        <f t="shared" si="7"/>
        <v>Correct</v>
      </c>
      <c r="M211" t="str">
        <v>Yes</v>
      </c>
      <c r="N211" t="str">
        <v>Yes</v>
      </c>
    </row>
    <row r="212" spans="1:14" ht="13" x14ac:dyDescent="0.15">
      <c r="A212" s="12">
        <v>210</v>
      </c>
      <c r="B212" s="12" t="s">
        <v>11</v>
      </c>
      <c r="C212" s="12" t="s">
        <v>1436</v>
      </c>
      <c r="D212" s="12" t="s">
        <v>1437</v>
      </c>
      <c r="E212" s="12" t="s">
        <v>1438</v>
      </c>
      <c r="F212" s="12" t="s">
        <v>1439</v>
      </c>
      <c r="G212" s="12" t="s">
        <v>1440</v>
      </c>
      <c r="H212" s="12" t="s">
        <v>1441</v>
      </c>
      <c r="I212" s="12" t="s">
        <v>1442</v>
      </c>
      <c r="J212" s="12" t="s">
        <v>1443</v>
      </c>
      <c r="K212" s="12" t="b">
        <v>0</v>
      </c>
      <c r="L212" s="12" t="str">
        <f t="shared" si="7"/>
        <v>Incorrect</v>
      </c>
      <c r="M212" t="str">
        <v>Yes</v>
      </c>
      <c r="N212" t="str">
        <v>Yes</v>
      </c>
    </row>
    <row r="213" spans="1:14" ht="13" x14ac:dyDescent="0.15">
      <c r="A213" s="1">
        <v>211</v>
      </c>
      <c r="B213" s="1" t="s">
        <v>11</v>
      </c>
      <c r="C213" s="1" t="s">
        <v>1444</v>
      </c>
      <c r="D213" s="1" t="s">
        <v>1445</v>
      </c>
      <c r="E213" s="1" t="s">
        <v>1446</v>
      </c>
      <c r="F213" s="1" t="s">
        <v>1447</v>
      </c>
      <c r="G213" s="1" t="s">
        <v>1448</v>
      </c>
      <c r="H213" s="1" t="s">
        <v>1449</v>
      </c>
      <c r="I213" s="1" t="s">
        <v>34</v>
      </c>
      <c r="J213" s="1" t="s">
        <v>1450</v>
      </c>
      <c r="K213" s="1" t="b">
        <v>0</v>
      </c>
      <c r="L213" s="1" t="str">
        <f t="shared" si="7"/>
        <v>Empty result</v>
      </c>
      <c r="M213" t="str">
        <v>Yes</v>
      </c>
      <c r="N213" t="str">
        <v>Yes</v>
      </c>
    </row>
    <row r="214" spans="1:14" ht="13" x14ac:dyDescent="0.15">
      <c r="A214" s="12">
        <v>212</v>
      </c>
      <c r="B214" s="12" t="s">
        <v>200</v>
      </c>
      <c r="C214" s="12" t="s">
        <v>1451</v>
      </c>
      <c r="D214" s="12" t="s">
        <v>1452</v>
      </c>
      <c r="E214" s="12" t="s">
        <v>1453</v>
      </c>
      <c r="F214" s="12" t="s">
        <v>1454</v>
      </c>
      <c r="G214" s="12" t="s">
        <v>1455</v>
      </c>
      <c r="H214" s="12" t="s">
        <v>1456</v>
      </c>
      <c r="I214" s="12" t="s">
        <v>1457</v>
      </c>
      <c r="J214" s="12" t="s">
        <v>1458</v>
      </c>
      <c r="K214" s="12" t="b">
        <v>0</v>
      </c>
      <c r="L214" s="12" t="str">
        <f t="shared" si="7"/>
        <v>Incorrect</v>
      </c>
      <c r="M214" t="str">
        <v>No</v>
      </c>
      <c r="N214" t="str">
        <v>Yes</v>
      </c>
    </row>
    <row r="215" spans="1:14" ht="13" x14ac:dyDescent="0.15">
      <c r="A215" s="1">
        <v>213</v>
      </c>
      <c r="B215" s="1" t="s">
        <v>19</v>
      </c>
      <c r="C215" s="1" t="s">
        <v>1459</v>
      </c>
      <c r="D215" s="1" t="s">
        <v>1460</v>
      </c>
      <c r="E215" s="1" t="s">
        <v>1461</v>
      </c>
      <c r="F215" s="1" t="s">
        <v>1462</v>
      </c>
      <c r="G215" s="1" t="s">
        <v>1463</v>
      </c>
      <c r="H215" s="1" t="s">
        <v>1464</v>
      </c>
      <c r="I215" s="1" t="s">
        <v>1331</v>
      </c>
      <c r="J215" s="1" t="s">
        <v>1465</v>
      </c>
      <c r="K215" s="1" t="b">
        <v>1</v>
      </c>
      <c r="L215" s="1" t="str">
        <f t="shared" si="7"/>
        <v>Correct</v>
      </c>
      <c r="M215" t="str">
        <v>Yes</v>
      </c>
      <c r="N215" t="str">
        <v>Yes</v>
      </c>
    </row>
    <row r="216" spans="1:14" ht="13" x14ac:dyDescent="0.15">
      <c r="A216" s="12">
        <v>214</v>
      </c>
      <c r="B216" s="12" t="s">
        <v>11</v>
      </c>
      <c r="C216" s="12" t="s">
        <v>1466</v>
      </c>
      <c r="D216" s="12" t="s">
        <v>1467</v>
      </c>
      <c r="E216" s="12" t="s">
        <v>1468</v>
      </c>
      <c r="F216" s="12" t="s">
        <v>1469</v>
      </c>
      <c r="G216" s="12" t="s">
        <v>1470</v>
      </c>
      <c r="H216" s="12" t="s">
        <v>1471</v>
      </c>
      <c r="I216" s="12" t="s">
        <v>34</v>
      </c>
      <c r="J216" s="12" t="s">
        <v>1472</v>
      </c>
      <c r="K216" s="12" t="b">
        <v>0</v>
      </c>
      <c r="L216" s="12" t="str">
        <f t="shared" si="7"/>
        <v>Empty result</v>
      </c>
      <c r="M216" t="str">
        <v>No</v>
      </c>
      <c r="N216" t="str">
        <v>Yes</v>
      </c>
    </row>
    <row r="217" spans="1:14" ht="13" x14ac:dyDescent="0.15">
      <c r="A217" s="1">
        <v>215</v>
      </c>
      <c r="B217" s="1" t="s">
        <v>200</v>
      </c>
      <c r="C217" s="1" t="s">
        <v>1473</v>
      </c>
      <c r="D217" s="1" t="s">
        <v>1474</v>
      </c>
      <c r="E217" s="1" t="s">
        <v>1475</v>
      </c>
      <c r="F217" s="1" t="s">
        <v>1476</v>
      </c>
      <c r="G217" s="1" t="s">
        <v>1477</v>
      </c>
      <c r="H217" s="1" t="s">
        <v>1478</v>
      </c>
      <c r="I217" s="1" t="s">
        <v>457</v>
      </c>
      <c r="J217" s="1" t="s">
        <v>1479</v>
      </c>
      <c r="K217" s="1" t="b">
        <v>0</v>
      </c>
      <c r="L217" s="1" t="str">
        <f t="shared" si="7"/>
        <v>Incorrect</v>
      </c>
      <c r="M217" t="str">
        <v>Yes</v>
      </c>
      <c r="N217" t="str">
        <v>Yes</v>
      </c>
    </row>
    <row r="218" spans="1:14" ht="13" x14ac:dyDescent="0.15">
      <c r="A218" s="12">
        <v>216</v>
      </c>
      <c r="B218" s="12" t="s">
        <v>11</v>
      </c>
      <c r="C218" s="12" t="s">
        <v>1480</v>
      </c>
      <c r="D218" s="12" t="s">
        <v>1481</v>
      </c>
      <c r="E218" s="12" t="s">
        <v>1482</v>
      </c>
      <c r="F218" s="12" t="s">
        <v>1483</v>
      </c>
      <c r="G218" s="12" t="s">
        <v>1484</v>
      </c>
      <c r="H218" s="12" t="s">
        <v>1485</v>
      </c>
      <c r="I218" s="12" t="s">
        <v>1486</v>
      </c>
      <c r="J218" s="12" t="s">
        <v>1487</v>
      </c>
      <c r="K218" s="12" t="b">
        <v>0</v>
      </c>
      <c r="L218" s="12" t="str">
        <f t="shared" si="7"/>
        <v>Incorrect</v>
      </c>
      <c r="M218" t="str">
        <v>No</v>
      </c>
      <c r="N218" t="str">
        <v>Yes</v>
      </c>
    </row>
    <row r="219" spans="1:14" ht="13" x14ac:dyDescent="0.15">
      <c r="A219" s="1">
        <v>217</v>
      </c>
      <c r="B219" s="1" t="s">
        <v>11</v>
      </c>
      <c r="C219" s="1" t="s">
        <v>1488</v>
      </c>
      <c r="D219" s="1" t="s">
        <v>1489</v>
      </c>
      <c r="E219" s="1" t="s">
        <v>1490</v>
      </c>
      <c r="F219" s="1" t="s">
        <v>1491</v>
      </c>
      <c r="G219" s="1" t="s">
        <v>1492</v>
      </c>
      <c r="H219" s="1" t="s">
        <v>1493</v>
      </c>
      <c r="I219" s="1" t="s">
        <v>34</v>
      </c>
      <c r="J219" s="1" t="s">
        <v>1494</v>
      </c>
      <c r="K219" s="1" t="b">
        <v>0</v>
      </c>
      <c r="L219" s="1" t="str">
        <f t="shared" si="7"/>
        <v>Empty result</v>
      </c>
      <c r="M219" t="str">
        <v>Yes</v>
      </c>
      <c r="N219" t="str">
        <v>Yes</v>
      </c>
    </row>
    <row r="220" spans="1:14" ht="13" x14ac:dyDescent="0.15">
      <c r="A220" s="12">
        <v>218</v>
      </c>
      <c r="B220" s="12" t="s">
        <v>200</v>
      </c>
      <c r="C220" s="12" t="s">
        <v>1495</v>
      </c>
      <c r="D220" s="12" t="s">
        <v>1496</v>
      </c>
      <c r="E220" s="12" t="s">
        <v>1497</v>
      </c>
      <c r="F220" s="12" t="s">
        <v>1498</v>
      </c>
      <c r="G220" s="12" t="s">
        <v>1499</v>
      </c>
      <c r="H220" s="12" t="s">
        <v>1500</v>
      </c>
      <c r="I220" s="12" t="s">
        <v>1501</v>
      </c>
      <c r="J220" s="12" t="s">
        <v>1502</v>
      </c>
      <c r="K220" s="12" t="b">
        <v>0</v>
      </c>
      <c r="L220" s="12" t="str">
        <f t="shared" si="7"/>
        <v>No such column</v>
      </c>
      <c r="M220" t="str">
        <v>No</v>
      </c>
      <c r="N220" t="str">
        <v>Yes</v>
      </c>
    </row>
    <row r="221" spans="1:14" ht="13" x14ac:dyDescent="0.15">
      <c r="A221" s="1">
        <v>219</v>
      </c>
      <c r="B221" s="1" t="s">
        <v>200</v>
      </c>
      <c r="C221" s="1" t="s">
        <v>1503</v>
      </c>
      <c r="D221" s="1" t="s">
        <v>1504</v>
      </c>
      <c r="E221" s="1" t="s">
        <v>1505</v>
      </c>
      <c r="F221" s="1" t="s">
        <v>1506</v>
      </c>
      <c r="G221" s="1" t="s">
        <v>1507</v>
      </c>
      <c r="H221" s="1" t="s">
        <v>1508</v>
      </c>
      <c r="I221" s="1" t="s">
        <v>1509</v>
      </c>
      <c r="J221" s="1" t="s">
        <v>1510</v>
      </c>
      <c r="K221" s="1" t="b">
        <v>0</v>
      </c>
      <c r="L221" s="1" t="str">
        <f t="shared" si="7"/>
        <v>Incorrect</v>
      </c>
      <c r="M221" t="str">
        <v>No</v>
      </c>
      <c r="N221" t="str">
        <v>Yes</v>
      </c>
    </row>
    <row r="222" spans="1:14" ht="13" x14ac:dyDescent="0.15">
      <c r="A222" s="12">
        <v>220</v>
      </c>
      <c r="B222" s="12" t="s">
        <v>200</v>
      </c>
      <c r="C222" s="12" t="s">
        <v>1511</v>
      </c>
      <c r="D222" s="12" t="s">
        <v>1512</v>
      </c>
      <c r="E222" s="12" t="s">
        <v>1513</v>
      </c>
      <c r="F222" s="12" t="s">
        <v>1514</v>
      </c>
      <c r="G222" s="12" t="s">
        <v>1515</v>
      </c>
      <c r="H222" s="12" t="s">
        <v>1516</v>
      </c>
      <c r="I222" s="12" t="s">
        <v>34</v>
      </c>
      <c r="J222" s="12" t="s">
        <v>1517</v>
      </c>
      <c r="K222" s="12" t="b">
        <v>0</v>
      </c>
      <c r="L222" s="12" t="str">
        <f t="shared" si="7"/>
        <v>Empty result</v>
      </c>
      <c r="M222" t="str">
        <v>No</v>
      </c>
      <c r="N222" t="str">
        <v>No</v>
      </c>
    </row>
    <row r="223" spans="1:14" ht="13" x14ac:dyDescent="0.15">
      <c r="A223" s="1">
        <v>221</v>
      </c>
      <c r="B223" s="1" t="s">
        <v>11</v>
      </c>
      <c r="C223" s="1" t="s">
        <v>1518</v>
      </c>
      <c r="D223" s="1" t="s">
        <v>1519</v>
      </c>
      <c r="E223" s="1" t="s">
        <v>1520</v>
      </c>
      <c r="F223" s="1" t="s">
        <v>1521</v>
      </c>
      <c r="G223" s="1" t="s">
        <v>1522</v>
      </c>
      <c r="H223" s="1" t="s">
        <v>1523</v>
      </c>
      <c r="I223" s="1" t="s">
        <v>1524</v>
      </c>
      <c r="J223" s="1" t="s">
        <v>1525</v>
      </c>
      <c r="K223" s="1" t="b">
        <v>0</v>
      </c>
      <c r="L223" s="1" t="str">
        <f t="shared" si="7"/>
        <v>Incorrect</v>
      </c>
      <c r="M223" t="str">
        <v>Yes</v>
      </c>
      <c r="N223" t="str">
        <v>No</v>
      </c>
    </row>
    <row r="224" spans="1:14" ht="13" x14ac:dyDescent="0.15">
      <c r="A224" s="12">
        <v>222</v>
      </c>
      <c r="B224" s="12" t="s">
        <v>19</v>
      </c>
      <c r="C224" s="12" t="s">
        <v>1526</v>
      </c>
      <c r="D224" s="12" t="s">
        <v>1527</v>
      </c>
      <c r="E224" s="12" t="s">
        <v>1528</v>
      </c>
      <c r="F224" s="12" t="s">
        <v>1529</v>
      </c>
      <c r="G224" s="12" t="s">
        <v>1530</v>
      </c>
      <c r="H224" s="12" t="s">
        <v>1531</v>
      </c>
      <c r="I224" s="12" t="s">
        <v>1532</v>
      </c>
      <c r="J224" s="12" t="s">
        <v>1533</v>
      </c>
      <c r="K224" s="12" t="b">
        <v>0</v>
      </c>
      <c r="L224" s="12" t="str">
        <f t="shared" si="7"/>
        <v>No such function</v>
      </c>
      <c r="M224" t="str">
        <v>No</v>
      </c>
      <c r="N224" t="str">
        <v>No</v>
      </c>
    </row>
    <row r="225" spans="1:14" ht="13" x14ac:dyDescent="0.15">
      <c r="A225" s="1">
        <v>223</v>
      </c>
      <c r="B225" s="1" t="s">
        <v>11</v>
      </c>
      <c r="C225" s="1" t="s">
        <v>1534</v>
      </c>
      <c r="D225" s="1" t="s">
        <v>1535</v>
      </c>
      <c r="E225" s="1" t="s">
        <v>1536</v>
      </c>
      <c r="F225" s="1" t="s">
        <v>1537</v>
      </c>
      <c r="G225" s="1" t="s">
        <v>1538</v>
      </c>
      <c r="H225" s="1" t="s">
        <v>1539</v>
      </c>
      <c r="I225" s="1" t="s">
        <v>1540</v>
      </c>
      <c r="J225" s="1" t="s">
        <v>1540</v>
      </c>
      <c r="K225" s="1" t="b">
        <v>1</v>
      </c>
      <c r="L225" s="1" t="str">
        <f t="shared" si="7"/>
        <v>Correct</v>
      </c>
      <c r="M225" t="str">
        <v>Yes</v>
      </c>
      <c r="N225" t="str">
        <v>No</v>
      </c>
    </row>
    <row r="226" spans="1:14" ht="13" x14ac:dyDescent="0.15">
      <c r="A226" s="12">
        <v>224</v>
      </c>
      <c r="B226" s="12" t="s">
        <v>11</v>
      </c>
      <c r="C226" s="12" t="s">
        <v>1541</v>
      </c>
      <c r="D226" s="12" t="s">
        <v>1542</v>
      </c>
      <c r="E226" s="12" t="s">
        <v>1543</v>
      </c>
      <c r="F226" s="12" t="s">
        <v>1544</v>
      </c>
      <c r="G226" s="12" t="s">
        <v>1545</v>
      </c>
      <c r="H226" s="12" t="s">
        <v>1546</v>
      </c>
      <c r="I226" s="12" t="s">
        <v>34</v>
      </c>
      <c r="J226" s="12" t="s">
        <v>1547</v>
      </c>
      <c r="K226" s="12" t="b">
        <v>0</v>
      </c>
      <c r="L226" s="12" t="str">
        <f t="shared" si="7"/>
        <v>Empty result</v>
      </c>
      <c r="M226" t="str">
        <v>No</v>
      </c>
      <c r="N226" t="str">
        <v>No</v>
      </c>
    </row>
    <row r="227" spans="1:14" ht="13" x14ac:dyDescent="0.15">
      <c r="A227" s="1">
        <v>225</v>
      </c>
      <c r="B227" s="1" t="s">
        <v>11</v>
      </c>
      <c r="C227" s="1" t="s">
        <v>1548</v>
      </c>
      <c r="D227" s="1" t="s">
        <v>1549</v>
      </c>
      <c r="E227" s="1" t="s">
        <v>1550</v>
      </c>
      <c r="F227" s="1" t="s">
        <v>1551</v>
      </c>
      <c r="G227" s="1" t="s">
        <v>1552</v>
      </c>
      <c r="H227" s="1" t="s">
        <v>1553</v>
      </c>
      <c r="I227" s="1" t="s">
        <v>1554</v>
      </c>
      <c r="J227" s="1" t="s">
        <v>1555</v>
      </c>
      <c r="K227" s="1" t="b">
        <v>0</v>
      </c>
      <c r="L227" s="1" t="str">
        <f t="shared" si="7"/>
        <v>Syntax error</v>
      </c>
      <c r="M227" t="str">
        <v>No</v>
      </c>
      <c r="N227" t="str">
        <v>No</v>
      </c>
    </row>
    <row r="228" spans="1:14" ht="13" x14ac:dyDescent="0.15">
      <c r="A228" s="12">
        <v>226</v>
      </c>
      <c r="B228" s="12" t="s">
        <v>19</v>
      </c>
      <c r="C228" s="12" t="s">
        <v>1556</v>
      </c>
      <c r="D228" s="12" t="s">
        <v>1557</v>
      </c>
      <c r="E228" s="12" t="s">
        <v>1558</v>
      </c>
      <c r="F228" s="12" t="s">
        <v>1559</v>
      </c>
      <c r="G228" s="12" t="s">
        <v>1560</v>
      </c>
      <c r="H228" s="12" t="s">
        <v>1561</v>
      </c>
      <c r="I228" s="12" t="s">
        <v>1562</v>
      </c>
      <c r="J228" s="12" t="s">
        <v>1563</v>
      </c>
      <c r="K228" s="12" t="b">
        <v>0</v>
      </c>
      <c r="L228" s="12" t="str">
        <f t="shared" si="7"/>
        <v>Incorrect</v>
      </c>
      <c r="M228" t="str">
        <v>No</v>
      </c>
      <c r="N228" t="str">
        <v>No</v>
      </c>
    </row>
    <row r="229" spans="1:14" ht="13" x14ac:dyDescent="0.15">
      <c r="A229" s="1">
        <v>227</v>
      </c>
      <c r="B229" s="1" t="s">
        <v>11</v>
      </c>
      <c r="C229" s="1" t="s">
        <v>1564</v>
      </c>
      <c r="D229" s="1" t="s">
        <v>1565</v>
      </c>
      <c r="E229" s="1" t="s">
        <v>1566</v>
      </c>
      <c r="F229" s="1" t="s">
        <v>1567</v>
      </c>
      <c r="G229" s="1" t="s">
        <v>1568</v>
      </c>
      <c r="H229" s="1" t="s">
        <v>1569</v>
      </c>
      <c r="I229" s="1" t="s">
        <v>1570</v>
      </c>
      <c r="J229" s="1" t="s">
        <v>1571</v>
      </c>
      <c r="K229" s="1" t="b">
        <v>0</v>
      </c>
      <c r="L229" s="1" t="str">
        <f t="shared" si="7"/>
        <v>Incorrect</v>
      </c>
      <c r="M229" t="str">
        <v>No</v>
      </c>
      <c r="N229" t="str">
        <v>No</v>
      </c>
    </row>
    <row r="230" spans="1:14" ht="13" x14ac:dyDescent="0.15">
      <c r="A230" s="12">
        <v>228</v>
      </c>
      <c r="B230" s="12" t="s">
        <v>19</v>
      </c>
      <c r="C230" s="12" t="s">
        <v>1572</v>
      </c>
      <c r="D230" s="12" t="s">
        <v>1573</v>
      </c>
      <c r="E230" s="12" t="s">
        <v>1574</v>
      </c>
      <c r="F230" s="12" t="s">
        <v>1575</v>
      </c>
      <c r="G230" s="12" t="s">
        <v>1576</v>
      </c>
      <c r="H230" s="12" t="s">
        <v>1577</v>
      </c>
      <c r="I230" s="12" t="s">
        <v>1578</v>
      </c>
      <c r="J230" s="12" t="s">
        <v>1579</v>
      </c>
      <c r="K230" s="12" t="b">
        <v>0</v>
      </c>
      <c r="L230" s="12" t="str">
        <f t="shared" si="7"/>
        <v>Incorrect</v>
      </c>
      <c r="M230" t="str">
        <v>No</v>
      </c>
      <c r="N230" t="str">
        <v>No</v>
      </c>
    </row>
    <row r="231" spans="1:14" ht="13" x14ac:dyDescent="0.15">
      <c r="A231" s="1">
        <v>229</v>
      </c>
      <c r="B231" s="1" t="s">
        <v>11</v>
      </c>
      <c r="C231" s="1" t="s">
        <v>1580</v>
      </c>
      <c r="D231" s="1" t="s">
        <v>1581</v>
      </c>
      <c r="E231" s="1" t="s">
        <v>1582</v>
      </c>
      <c r="F231" s="1" t="s">
        <v>1583</v>
      </c>
      <c r="G231" s="1" t="s">
        <v>1584</v>
      </c>
      <c r="H231" s="1" t="s">
        <v>1585</v>
      </c>
      <c r="I231" s="1" t="s">
        <v>1586</v>
      </c>
      <c r="J231" s="1" t="s">
        <v>1331</v>
      </c>
      <c r="K231" s="1" t="b">
        <v>1</v>
      </c>
      <c r="L231" s="1" t="str">
        <f t="shared" si="7"/>
        <v>Correct</v>
      </c>
      <c r="M231" t="str">
        <v>Yes</v>
      </c>
      <c r="N231" t="str">
        <v>No</v>
      </c>
    </row>
    <row r="232" spans="1:14" ht="13" x14ac:dyDescent="0.15">
      <c r="A232" s="12">
        <v>230</v>
      </c>
      <c r="B232" s="12" t="s">
        <v>200</v>
      </c>
      <c r="C232" s="12" t="s">
        <v>1587</v>
      </c>
      <c r="D232" s="12" t="s">
        <v>1588</v>
      </c>
      <c r="E232" s="12" t="s">
        <v>1589</v>
      </c>
      <c r="F232" s="12" t="s">
        <v>1590</v>
      </c>
      <c r="G232" s="12" t="s">
        <v>1591</v>
      </c>
      <c r="H232" s="12" t="s">
        <v>1592</v>
      </c>
      <c r="I232" s="12" t="s">
        <v>34</v>
      </c>
      <c r="J232" s="12" t="s">
        <v>1593</v>
      </c>
      <c r="K232" s="12" t="b">
        <v>0</v>
      </c>
      <c r="L232" s="12" t="str">
        <f t="shared" si="7"/>
        <v>Empty result</v>
      </c>
      <c r="M232" t="str">
        <v>Yes</v>
      </c>
      <c r="N232" t="str">
        <v>Yes</v>
      </c>
    </row>
    <row r="233" spans="1:14" ht="13" x14ac:dyDescent="0.15">
      <c r="A233" s="1">
        <v>231</v>
      </c>
      <c r="B233" s="1" t="s">
        <v>200</v>
      </c>
      <c r="C233" s="1" t="s">
        <v>1594</v>
      </c>
      <c r="D233" s="1" t="s">
        <v>1595</v>
      </c>
      <c r="E233" s="1" t="s">
        <v>1596</v>
      </c>
      <c r="F233" s="1" t="s">
        <v>1597</v>
      </c>
      <c r="G233" s="1" t="s">
        <v>1598</v>
      </c>
      <c r="H233" s="1" t="s">
        <v>1599</v>
      </c>
      <c r="I233" s="1" t="s">
        <v>1331</v>
      </c>
      <c r="J233" s="1" t="s">
        <v>1331</v>
      </c>
      <c r="K233" s="1" t="b">
        <v>1</v>
      </c>
      <c r="L233" s="1" t="str">
        <f t="shared" si="7"/>
        <v>Correct</v>
      </c>
      <c r="M233" t="str">
        <v>Yes</v>
      </c>
      <c r="N233" t="str">
        <v>No</v>
      </c>
    </row>
    <row r="234" spans="1:14" ht="13" x14ac:dyDescent="0.15">
      <c r="A234" s="12">
        <v>232</v>
      </c>
      <c r="B234" s="12" t="s">
        <v>19</v>
      </c>
      <c r="C234" s="12" t="s">
        <v>1600</v>
      </c>
      <c r="D234" s="12" t="s">
        <v>1601</v>
      </c>
      <c r="E234" s="12" t="s">
        <v>1602</v>
      </c>
      <c r="F234" s="12" t="s">
        <v>1603</v>
      </c>
      <c r="G234" s="12" t="s">
        <v>1604</v>
      </c>
      <c r="H234" s="12" t="s">
        <v>1605</v>
      </c>
      <c r="I234" s="12" t="s">
        <v>1606</v>
      </c>
      <c r="J234" s="12" t="s">
        <v>1606</v>
      </c>
      <c r="K234" s="12" t="b">
        <v>1</v>
      </c>
      <c r="L234" s="12" t="str">
        <f t="shared" si="7"/>
        <v>Correct</v>
      </c>
      <c r="M234" t="str">
        <v>No</v>
      </c>
      <c r="N234" t="str">
        <v>Yes</v>
      </c>
    </row>
    <row r="235" spans="1:14" ht="13" x14ac:dyDescent="0.15">
      <c r="A235" s="1">
        <v>233</v>
      </c>
      <c r="B235" s="1" t="s">
        <v>11</v>
      </c>
      <c r="C235" s="1" t="s">
        <v>1607</v>
      </c>
      <c r="D235" s="1" t="s">
        <v>1608</v>
      </c>
      <c r="E235" s="1" t="s">
        <v>1609</v>
      </c>
      <c r="F235" s="1" t="s">
        <v>1610</v>
      </c>
      <c r="G235" s="1" t="s">
        <v>1611</v>
      </c>
      <c r="H235" s="1" t="s">
        <v>1612</v>
      </c>
      <c r="I235" s="1" t="s">
        <v>34</v>
      </c>
      <c r="J235" s="1" t="s">
        <v>1613</v>
      </c>
      <c r="K235" s="1" t="b">
        <v>0</v>
      </c>
      <c r="L235" s="1" t="str">
        <f t="shared" si="7"/>
        <v>Empty result</v>
      </c>
      <c r="M235" t="str">
        <v>No</v>
      </c>
      <c r="N235" t="str">
        <v>Yes</v>
      </c>
    </row>
    <row r="236" spans="1:14" ht="13" x14ac:dyDescent="0.15">
      <c r="A236" s="12">
        <v>234</v>
      </c>
      <c r="B236" s="12" t="s">
        <v>19</v>
      </c>
      <c r="C236" s="12" t="s">
        <v>1614</v>
      </c>
      <c r="D236" s="12" t="s">
        <v>1615</v>
      </c>
      <c r="E236" s="12" t="s">
        <v>1616</v>
      </c>
      <c r="F236" s="12" t="s">
        <v>1617</v>
      </c>
      <c r="G236" s="12" t="s">
        <v>1618</v>
      </c>
      <c r="H236" s="12" t="s">
        <v>1619</v>
      </c>
      <c r="I236" s="12" t="s">
        <v>152</v>
      </c>
      <c r="J236" s="12" t="s">
        <v>128</v>
      </c>
      <c r="K236" s="12" t="b">
        <v>0</v>
      </c>
      <c r="L236" s="12" t="str">
        <f t="shared" si="7"/>
        <v>Incorrect</v>
      </c>
      <c r="M236" t="str">
        <v>Yes</v>
      </c>
      <c r="N236" t="str">
        <v>Yes</v>
      </c>
    </row>
    <row r="237" spans="1:14" ht="13" x14ac:dyDescent="0.15">
      <c r="A237" s="1">
        <v>235</v>
      </c>
      <c r="B237" s="1" t="s">
        <v>11</v>
      </c>
      <c r="C237" s="1" t="s">
        <v>1620</v>
      </c>
      <c r="D237" s="1" t="s">
        <v>1621</v>
      </c>
      <c r="E237" s="1" t="s">
        <v>1622</v>
      </c>
      <c r="F237" s="1" t="s">
        <v>1623</v>
      </c>
      <c r="G237" s="1" t="s">
        <v>1624</v>
      </c>
      <c r="H237" s="1" t="s">
        <v>1625</v>
      </c>
      <c r="I237" s="1" t="s">
        <v>141</v>
      </c>
      <c r="J237" s="1" t="s">
        <v>141</v>
      </c>
      <c r="K237" s="1" t="b">
        <v>1</v>
      </c>
      <c r="L237" s="1" t="str">
        <f t="shared" si="7"/>
        <v>Correct</v>
      </c>
      <c r="M237" t="str">
        <v>No</v>
      </c>
      <c r="N237" t="str">
        <v>Yes</v>
      </c>
    </row>
    <row r="238" spans="1:14" ht="13" x14ac:dyDescent="0.15">
      <c r="A238" s="12">
        <v>236</v>
      </c>
      <c r="B238" s="12" t="s">
        <v>19</v>
      </c>
      <c r="C238" s="12" t="s">
        <v>1626</v>
      </c>
      <c r="D238" s="12" t="s">
        <v>1627</v>
      </c>
      <c r="E238" s="12" t="s">
        <v>1628</v>
      </c>
      <c r="F238" s="12" t="s">
        <v>1629</v>
      </c>
      <c r="G238" s="12" t="s">
        <v>1630</v>
      </c>
      <c r="H238" s="12" t="s">
        <v>1631</v>
      </c>
      <c r="I238" s="12" t="s">
        <v>1632</v>
      </c>
      <c r="J238" s="12" t="s">
        <v>1633</v>
      </c>
      <c r="K238" s="12" t="b">
        <v>0</v>
      </c>
      <c r="L238" s="12" t="str">
        <f t="shared" si="7"/>
        <v>No such column</v>
      </c>
      <c r="M238" t="str">
        <v>Yes</v>
      </c>
      <c r="N238" t="str">
        <v>Yes</v>
      </c>
    </row>
    <row r="239" spans="1:14" ht="13" x14ac:dyDescent="0.15">
      <c r="A239" s="1">
        <v>237</v>
      </c>
      <c r="B239" s="1" t="s">
        <v>19</v>
      </c>
      <c r="C239" s="1" t="s">
        <v>1634</v>
      </c>
      <c r="D239" s="1" t="s">
        <v>1635</v>
      </c>
      <c r="E239" s="1" t="s">
        <v>1636</v>
      </c>
      <c r="F239" s="1" t="s">
        <v>1637</v>
      </c>
      <c r="G239" s="1" t="s">
        <v>1638</v>
      </c>
      <c r="H239" s="1" t="s">
        <v>1639</v>
      </c>
      <c r="I239" s="1" t="s">
        <v>1368</v>
      </c>
      <c r="J239" s="1" t="s">
        <v>1640</v>
      </c>
      <c r="K239" s="1" t="b">
        <v>0</v>
      </c>
      <c r="L239" s="1" t="str">
        <f t="shared" si="7"/>
        <v>Incorrect</v>
      </c>
      <c r="M239" t="str">
        <v>Yes</v>
      </c>
      <c r="N239" t="str">
        <v>Yes</v>
      </c>
    </row>
    <row r="240" spans="1:14" ht="13" x14ac:dyDescent="0.15">
      <c r="A240" s="12">
        <v>238</v>
      </c>
      <c r="B240" s="12" t="s">
        <v>11</v>
      </c>
      <c r="C240" s="12" t="s">
        <v>1641</v>
      </c>
      <c r="D240" s="12" t="s">
        <v>1481</v>
      </c>
      <c r="E240" s="12" t="s">
        <v>1642</v>
      </c>
      <c r="F240" s="12" t="s">
        <v>1483</v>
      </c>
      <c r="G240" s="12" t="s">
        <v>1643</v>
      </c>
      <c r="H240" s="12" t="s">
        <v>1644</v>
      </c>
      <c r="I240" s="12" t="s">
        <v>932</v>
      </c>
      <c r="J240" s="12" t="s">
        <v>56</v>
      </c>
      <c r="K240" s="12" t="b">
        <v>0</v>
      </c>
      <c r="L240" s="12" t="str">
        <f t="shared" si="7"/>
        <v>Incorrect</v>
      </c>
      <c r="M240" t="str">
        <v>No</v>
      </c>
      <c r="N240" t="str">
        <v>No</v>
      </c>
    </row>
    <row r="241" spans="1:14" ht="13" x14ac:dyDescent="0.15">
      <c r="A241" s="1">
        <v>239</v>
      </c>
      <c r="B241" s="1" t="s">
        <v>11</v>
      </c>
      <c r="C241" s="1" t="s">
        <v>1645</v>
      </c>
      <c r="D241" s="1" t="s">
        <v>1646</v>
      </c>
      <c r="E241" s="1" t="s">
        <v>1647</v>
      </c>
      <c r="F241" s="1" t="s">
        <v>1648</v>
      </c>
      <c r="G241" s="1" t="s">
        <v>1649</v>
      </c>
      <c r="H241" s="1" t="s">
        <v>1650</v>
      </c>
      <c r="I241" s="1" t="s">
        <v>457</v>
      </c>
      <c r="J241" s="1" t="s">
        <v>1651</v>
      </c>
      <c r="K241" s="1" t="b">
        <v>0</v>
      </c>
      <c r="L241" s="1" t="str">
        <f t="shared" si="7"/>
        <v>Incorrect</v>
      </c>
      <c r="M241" t="str">
        <v>No</v>
      </c>
      <c r="N241" t="str">
        <v>No</v>
      </c>
    </row>
    <row r="242" spans="1:14" ht="13" x14ac:dyDescent="0.15">
      <c r="A242" s="12">
        <v>240</v>
      </c>
      <c r="B242" s="12" t="s">
        <v>200</v>
      </c>
      <c r="C242" s="12" t="s">
        <v>1652</v>
      </c>
      <c r="D242" s="12" t="s">
        <v>1653</v>
      </c>
      <c r="E242" s="12" t="s">
        <v>1654</v>
      </c>
      <c r="F242" s="12" t="s">
        <v>1655</v>
      </c>
      <c r="G242" s="12" t="s">
        <v>1656</v>
      </c>
      <c r="H242" s="12" t="s">
        <v>1657</v>
      </c>
      <c r="I242" s="12" t="s">
        <v>1658</v>
      </c>
      <c r="J242" s="12" t="s">
        <v>1658</v>
      </c>
      <c r="K242" s="12" t="b">
        <v>1</v>
      </c>
      <c r="L242" s="12" t="str">
        <f t="shared" si="7"/>
        <v>Correct</v>
      </c>
      <c r="M242" t="str">
        <v>Yes</v>
      </c>
      <c r="N242" t="str">
        <v>No</v>
      </c>
    </row>
    <row r="243" spans="1:14" ht="13" x14ac:dyDescent="0.15">
      <c r="A243" s="1">
        <v>241</v>
      </c>
      <c r="B243" s="1" t="s">
        <v>11</v>
      </c>
      <c r="C243" s="1" t="s">
        <v>1659</v>
      </c>
      <c r="D243" s="1" t="s">
        <v>1445</v>
      </c>
      <c r="E243" s="1" t="s">
        <v>1660</v>
      </c>
      <c r="F243" s="1" t="s">
        <v>1447</v>
      </c>
      <c r="G243" s="1" t="s">
        <v>1661</v>
      </c>
      <c r="H243" s="1" t="s">
        <v>1662</v>
      </c>
      <c r="I243" s="1" t="s">
        <v>1663</v>
      </c>
      <c r="J243" s="1" t="s">
        <v>1663</v>
      </c>
      <c r="K243" s="1" t="b">
        <v>1</v>
      </c>
      <c r="L243" s="1" t="str">
        <f t="shared" si="7"/>
        <v>Correct</v>
      </c>
      <c r="M243" t="str">
        <v>No</v>
      </c>
      <c r="N243" t="str">
        <v>No</v>
      </c>
    </row>
    <row r="244" spans="1:14" ht="13" x14ac:dyDescent="0.15">
      <c r="A244" s="12">
        <v>242</v>
      </c>
      <c r="B244" s="12" t="s">
        <v>19</v>
      </c>
      <c r="C244" s="12" t="s">
        <v>1664</v>
      </c>
      <c r="D244" s="12" t="s">
        <v>1665</v>
      </c>
      <c r="E244" s="12" t="s">
        <v>1666</v>
      </c>
      <c r="F244" s="12" t="s">
        <v>1667</v>
      </c>
      <c r="G244" s="12" t="s">
        <v>1668</v>
      </c>
      <c r="H244" s="12" t="s">
        <v>1669</v>
      </c>
      <c r="I244" s="12" t="s">
        <v>1670</v>
      </c>
      <c r="J244" s="12" t="s">
        <v>1670</v>
      </c>
      <c r="K244" s="12" t="b">
        <v>1</v>
      </c>
      <c r="L244" s="12" t="str">
        <f t="shared" si="7"/>
        <v>Correct</v>
      </c>
      <c r="M244" t="str">
        <v>No</v>
      </c>
      <c r="N244" t="str">
        <v>Yes</v>
      </c>
    </row>
    <row r="245" spans="1:14" ht="13" x14ac:dyDescent="0.15">
      <c r="A245" s="1">
        <v>243</v>
      </c>
      <c r="B245" s="1" t="s">
        <v>19</v>
      </c>
      <c r="C245" s="1" t="s">
        <v>1671</v>
      </c>
      <c r="D245" s="1" t="s">
        <v>1672</v>
      </c>
      <c r="E245" s="1" t="s">
        <v>1673</v>
      </c>
      <c r="F245" s="1" t="s">
        <v>1674</v>
      </c>
      <c r="G245" s="1" t="s">
        <v>1675</v>
      </c>
      <c r="H245" s="1" t="s">
        <v>1676</v>
      </c>
      <c r="I245" s="1" t="s">
        <v>1677</v>
      </c>
      <c r="J245" s="1" t="s">
        <v>1678</v>
      </c>
      <c r="K245" s="1" t="b">
        <v>0</v>
      </c>
      <c r="L245" s="1" t="str">
        <f t="shared" si="7"/>
        <v>Incorrect</v>
      </c>
      <c r="M245" t="str">
        <v>Yes</v>
      </c>
      <c r="N245" t="str">
        <v>Yes</v>
      </c>
    </row>
    <row r="246" spans="1:14" ht="13" x14ac:dyDescent="0.15">
      <c r="A246" s="12">
        <v>244</v>
      </c>
      <c r="B246" s="12" t="s">
        <v>19</v>
      </c>
      <c r="C246" s="12" t="s">
        <v>1679</v>
      </c>
      <c r="D246" s="12" t="s">
        <v>1680</v>
      </c>
      <c r="E246" s="12" t="s">
        <v>1681</v>
      </c>
      <c r="F246" s="12" t="s">
        <v>1682</v>
      </c>
      <c r="G246" s="12" t="s">
        <v>1683</v>
      </c>
      <c r="H246" s="12" t="s">
        <v>1684</v>
      </c>
      <c r="I246" s="12" t="s">
        <v>34</v>
      </c>
      <c r="J246" s="12" t="s">
        <v>1368</v>
      </c>
      <c r="K246" s="12" t="b">
        <v>0</v>
      </c>
      <c r="L246" s="12" t="str">
        <f t="shared" si="7"/>
        <v>Empty result</v>
      </c>
      <c r="M246" t="str">
        <v>Yes</v>
      </c>
      <c r="N246" t="str">
        <v>Yes</v>
      </c>
    </row>
    <row r="247" spans="1:14" ht="13" x14ac:dyDescent="0.15">
      <c r="A247" s="1">
        <v>245</v>
      </c>
      <c r="B247" s="1" t="s">
        <v>19</v>
      </c>
      <c r="C247" s="1" t="s">
        <v>1685</v>
      </c>
      <c r="D247" s="1" t="s">
        <v>1686</v>
      </c>
      <c r="E247" s="1" t="s">
        <v>1687</v>
      </c>
      <c r="F247" s="1" t="s">
        <v>1688</v>
      </c>
      <c r="G247" s="1" t="s">
        <v>1689</v>
      </c>
      <c r="H247" s="1" t="s">
        <v>1690</v>
      </c>
      <c r="I247" s="1" t="s">
        <v>1376</v>
      </c>
      <c r="J247" s="1" t="s">
        <v>18</v>
      </c>
      <c r="K247" s="1" t="b">
        <v>0</v>
      </c>
      <c r="L247" s="1" t="str">
        <f t="shared" si="7"/>
        <v>No such function</v>
      </c>
      <c r="M247" t="str">
        <v>Yes</v>
      </c>
      <c r="N247" t="str">
        <v>Yes</v>
      </c>
    </row>
    <row r="248" spans="1:14" ht="13" x14ac:dyDescent="0.15">
      <c r="A248" s="12">
        <v>246</v>
      </c>
      <c r="B248" s="12" t="s">
        <v>19</v>
      </c>
      <c r="C248" s="12" t="s">
        <v>1691</v>
      </c>
      <c r="D248" s="12" t="s">
        <v>1692</v>
      </c>
      <c r="E248" s="12" t="s">
        <v>1693</v>
      </c>
      <c r="F248" s="12" t="s">
        <v>1694</v>
      </c>
      <c r="G248" s="12" t="s">
        <v>1695</v>
      </c>
      <c r="H248" s="12" t="s">
        <v>1696</v>
      </c>
      <c r="I248" s="12" t="s">
        <v>34</v>
      </c>
      <c r="J248" s="12" t="s">
        <v>1697</v>
      </c>
      <c r="K248" s="12" t="b">
        <v>0</v>
      </c>
      <c r="L248" s="12" t="str">
        <f t="shared" si="7"/>
        <v>Empty result</v>
      </c>
      <c r="M248" t="str">
        <v>Yes</v>
      </c>
      <c r="N248" t="str">
        <v>Yes</v>
      </c>
    </row>
    <row r="249" spans="1:14" ht="13" x14ac:dyDescent="0.15">
      <c r="A249" s="1">
        <v>247</v>
      </c>
      <c r="B249" s="1" t="s">
        <v>200</v>
      </c>
      <c r="C249" s="1" t="s">
        <v>1698</v>
      </c>
      <c r="D249" s="1" t="s">
        <v>1699</v>
      </c>
      <c r="E249" s="1" t="s">
        <v>1700</v>
      </c>
      <c r="F249" s="1" t="s">
        <v>1701</v>
      </c>
      <c r="G249" s="1" t="s">
        <v>1702</v>
      </c>
      <c r="H249" s="1" t="s">
        <v>1703</v>
      </c>
      <c r="I249" s="1" t="s">
        <v>1704</v>
      </c>
      <c r="J249" s="1" t="s">
        <v>1705</v>
      </c>
      <c r="K249" s="1" t="b">
        <v>0</v>
      </c>
      <c r="L249" s="1" t="str">
        <f t="shared" si="7"/>
        <v>Incorrect</v>
      </c>
      <c r="M249" t="str">
        <v>No</v>
      </c>
      <c r="N249" t="str">
        <v>Yes</v>
      </c>
    </row>
    <row r="250" spans="1:14" ht="13" x14ac:dyDescent="0.15">
      <c r="A250" s="12">
        <v>248</v>
      </c>
      <c r="B250" s="12" t="s">
        <v>11</v>
      </c>
      <c r="C250" s="12" t="s">
        <v>1706</v>
      </c>
      <c r="D250" s="12" t="s">
        <v>1707</v>
      </c>
      <c r="E250" s="12" t="s">
        <v>1708</v>
      </c>
      <c r="F250" s="12" t="s">
        <v>1709</v>
      </c>
      <c r="G250" s="12" t="s">
        <v>1710</v>
      </c>
      <c r="H250" s="12" t="s">
        <v>1711</v>
      </c>
      <c r="I250" s="12" t="s">
        <v>34</v>
      </c>
      <c r="J250" s="12" t="s">
        <v>1712</v>
      </c>
      <c r="K250" s="12" t="b">
        <v>0</v>
      </c>
      <c r="L250" s="12" t="str">
        <f t="shared" si="7"/>
        <v>Empty result</v>
      </c>
      <c r="M250" t="str">
        <v>Yes</v>
      </c>
      <c r="N250" t="str">
        <v>Yes</v>
      </c>
    </row>
    <row r="251" spans="1:14" ht="13" x14ac:dyDescent="0.15">
      <c r="A251" s="1">
        <v>249</v>
      </c>
      <c r="B251" s="1" t="s">
        <v>200</v>
      </c>
      <c r="C251" s="1" t="s">
        <v>1713</v>
      </c>
      <c r="D251" s="1" t="s">
        <v>1714</v>
      </c>
      <c r="E251" s="1" t="s">
        <v>1715</v>
      </c>
      <c r="F251" s="1" t="s">
        <v>1716</v>
      </c>
      <c r="G251" s="1" t="s">
        <v>1717</v>
      </c>
      <c r="H251" s="1" t="s">
        <v>1718</v>
      </c>
      <c r="I251" s="1" t="s">
        <v>34</v>
      </c>
      <c r="J251" s="1" t="s">
        <v>1719</v>
      </c>
      <c r="K251" s="1" t="b">
        <v>0</v>
      </c>
      <c r="L251" s="1" t="str">
        <f t="shared" si="7"/>
        <v>Empty result</v>
      </c>
      <c r="M251" t="str">
        <v>Yes</v>
      </c>
      <c r="N251" t="str">
        <v>Yes</v>
      </c>
    </row>
    <row r="252" spans="1:14" ht="13" x14ac:dyDescent="0.15">
      <c r="A252" s="12">
        <v>250</v>
      </c>
      <c r="B252" s="12" t="s">
        <v>19</v>
      </c>
      <c r="C252" s="12" t="s">
        <v>1720</v>
      </c>
      <c r="D252" s="12" t="s">
        <v>1721</v>
      </c>
      <c r="E252" s="12" t="s">
        <v>1722</v>
      </c>
      <c r="F252" s="12" t="s">
        <v>1723</v>
      </c>
      <c r="G252" s="12" t="s">
        <v>1724</v>
      </c>
      <c r="H252" s="12" t="s">
        <v>1725</v>
      </c>
      <c r="I252" s="12" t="s">
        <v>1368</v>
      </c>
      <c r="J252" s="12" t="s">
        <v>1726</v>
      </c>
      <c r="K252" s="12" t="b">
        <v>0</v>
      </c>
      <c r="L252" s="12" t="str">
        <f t="shared" si="7"/>
        <v>Incorrect</v>
      </c>
      <c r="M252" t="str">
        <v>Yes</v>
      </c>
      <c r="N252" t="str">
        <v>Yes</v>
      </c>
    </row>
    <row r="253" spans="1:14" ht="13" x14ac:dyDescent="0.15">
      <c r="A253" s="1">
        <v>251</v>
      </c>
      <c r="B253" s="1" t="s">
        <v>19</v>
      </c>
      <c r="C253" s="1" t="s">
        <v>1727</v>
      </c>
      <c r="D253" s="1" t="s">
        <v>1728</v>
      </c>
      <c r="E253" s="1" t="s">
        <v>1729</v>
      </c>
      <c r="F253" s="1" t="s">
        <v>1730</v>
      </c>
      <c r="G253" s="1" t="s">
        <v>1731</v>
      </c>
      <c r="H253" s="1" t="s">
        <v>1732</v>
      </c>
      <c r="I253" s="1" t="s">
        <v>1733</v>
      </c>
      <c r="J253" s="1" t="s">
        <v>1734</v>
      </c>
      <c r="K253" s="1" t="b">
        <v>0</v>
      </c>
      <c r="L253" s="1" t="str">
        <f t="shared" si="7"/>
        <v>Incorrect</v>
      </c>
      <c r="M253" t="str">
        <v>No</v>
      </c>
      <c r="N253" t="str">
        <v>Yes</v>
      </c>
    </row>
    <row r="254" spans="1:14" ht="13" x14ac:dyDescent="0.15">
      <c r="A254" s="12">
        <v>252</v>
      </c>
      <c r="B254" s="12" t="s">
        <v>11</v>
      </c>
      <c r="C254" s="12" t="s">
        <v>1735</v>
      </c>
      <c r="D254" s="12" t="s">
        <v>1736</v>
      </c>
      <c r="E254" s="12" t="s">
        <v>1737</v>
      </c>
      <c r="F254" s="12" t="s">
        <v>1738</v>
      </c>
      <c r="G254" s="12" t="s">
        <v>1739</v>
      </c>
      <c r="H254" s="12" t="s">
        <v>1740</v>
      </c>
      <c r="I254" s="12" t="s">
        <v>1741</v>
      </c>
      <c r="J254" s="12" t="s">
        <v>1742</v>
      </c>
      <c r="K254" s="12" t="b">
        <v>0</v>
      </c>
      <c r="L254" s="12" t="str">
        <f t="shared" si="7"/>
        <v>Incorrect</v>
      </c>
      <c r="M254" t="str">
        <v>Yes</v>
      </c>
      <c r="N254" t="str">
        <v>Yes</v>
      </c>
    </row>
    <row r="255" spans="1:14" ht="13" x14ac:dyDescent="0.15">
      <c r="A255" s="1">
        <v>253</v>
      </c>
      <c r="B255" s="1" t="s">
        <v>200</v>
      </c>
      <c r="C255" s="1" t="s">
        <v>1743</v>
      </c>
      <c r="D255" s="1" t="s">
        <v>1481</v>
      </c>
      <c r="E255" s="1" t="s">
        <v>1744</v>
      </c>
      <c r="F255" s="1" t="s">
        <v>1483</v>
      </c>
      <c r="G255" s="1" t="s">
        <v>1745</v>
      </c>
      <c r="H255" s="1" t="s">
        <v>1746</v>
      </c>
      <c r="I255" s="1" t="s">
        <v>1747</v>
      </c>
      <c r="J255" s="1" t="s">
        <v>1748</v>
      </c>
      <c r="K255" s="1" t="b">
        <v>1</v>
      </c>
      <c r="L255" s="1" t="str">
        <f t="shared" si="7"/>
        <v>Correct</v>
      </c>
      <c r="M255" t="str">
        <v>Yes</v>
      </c>
      <c r="N255" t="str">
        <v>Yes</v>
      </c>
    </row>
    <row r="256" spans="1:14" ht="13" x14ac:dyDescent="0.15">
      <c r="A256" s="12">
        <v>254</v>
      </c>
      <c r="B256" s="12" t="s">
        <v>19</v>
      </c>
      <c r="C256" s="12" t="s">
        <v>1749</v>
      </c>
      <c r="D256" s="12" t="s">
        <v>1750</v>
      </c>
      <c r="E256" s="12" t="s">
        <v>1751</v>
      </c>
      <c r="F256" s="12" t="s">
        <v>1752</v>
      </c>
      <c r="G256" s="12" t="s">
        <v>1753</v>
      </c>
      <c r="H256" s="12" t="s">
        <v>1754</v>
      </c>
      <c r="I256" s="12" t="s">
        <v>1755</v>
      </c>
      <c r="J256" s="12" t="s">
        <v>1756</v>
      </c>
      <c r="K256" s="12" t="b">
        <v>0</v>
      </c>
      <c r="L256" s="12" t="str">
        <f t="shared" si="7"/>
        <v>No such column</v>
      </c>
      <c r="M256" t="str">
        <v>No</v>
      </c>
      <c r="N256" t="str">
        <v>Yes</v>
      </c>
    </row>
    <row r="257" spans="1:14" ht="13" x14ac:dyDescent="0.15">
      <c r="A257" s="1">
        <v>255</v>
      </c>
      <c r="B257" s="1" t="s">
        <v>19</v>
      </c>
      <c r="C257" s="1" t="s">
        <v>1757</v>
      </c>
      <c r="D257" s="1" t="s">
        <v>1758</v>
      </c>
      <c r="E257" s="1" t="s">
        <v>1759</v>
      </c>
      <c r="F257" s="1" t="s">
        <v>1760</v>
      </c>
      <c r="G257" s="1" t="s">
        <v>1761</v>
      </c>
      <c r="H257" s="1" t="s">
        <v>1762</v>
      </c>
      <c r="I257" s="1" t="s">
        <v>1763</v>
      </c>
      <c r="J257" s="1" t="s">
        <v>1764</v>
      </c>
      <c r="K257" s="1" t="b">
        <v>0</v>
      </c>
      <c r="L257" s="1" t="str">
        <f t="shared" si="7"/>
        <v>Incorrect</v>
      </c>
      <c r="M257" t="str">
        <v>Yes</v>
      </c>
      <c r="N257" t="str">
        <v>Yes</v>
      </c>
    </row>
    <row r="258" spans="1:14" ht="13" x14ac:dyDescent="0.15">
      <c r="A258" s="12">
        <v>256</v>
      </c>
      <c r="B258" s="12" t="s">
        <v>11</v>
      </c>
      <c r="C258" s="12" t="s">
        <v>1765</v>
      </c>
      <c r="D258" s="12" t="s">
        <v>1766</v>
      </c>
      <c r="E258" s="12" t="s">
        <v>1767</v>
      </c>
      <c r="F258" s="12" t="s">
        <v>1768</v>
      </c>
      <c r="G258" s="12" t="s">
        <v>1769</v>
      </c>
      <c r="H258" s="12" t="s">
        <v>1770</v>
      </c>
      <c r="I258" s="12" t="s">
        <v>1771</v>
      </c>
      <c r="J258" s="12" t="s">
        <v>1771</v>
      </c>
      <c r="K258" s="12" t="b">
        <v>1</v>
      </c>
      <c r="L258" s="12" t="str">
        <f t="shared" si="7"/>
        <v>Correct</v>
      </c>
      <c r="M258" t="str">
        <v>No</v>
      </c>
      <c r="N258" t="str">
        <v>No</v>
      </c>
    </row>
    <row r="259" spans="1:14" ht="13" x14ac:dyDescent="0.15">
      <c r="A259" s="1">
        <v>257</v>
      </c>
      <c r="B259" s="1" t="s">
        <v>11</v>
      </c>
      <c r="C259" s="1" t="s">
        <v>1772</v>
      </c>
      <c r="D259" s="1" t="s">
        <v>1773</v>
      </c>
      <c r="E259" s="1" t="s">
        <v>1774</v>
      </c>
      <c r="F259" s="1" t="s">
        <v>1775</v>
      </c>
      <c r="G259" s="1" t="s">
        <v>1776</v>
      </c>
      <c r="H259" s="1" t="s">
        <v>1777</v>
      </c>
      <c r="I259" s="1" t="s">
        <v>1778</v>
      </c>
      <c r="J259" s="1" t="s">
        <v>1779</v>
      </c>
      <c r="K259" s="1" t="b">
        <v>1</v>
      </c>
      <c r="L259" s="1" t="str">
        <f t="shared" ref="L259:L322" si="8">IF(I259="[]","Empty result",
IF(ISNUMBER(SEARCH("no such function",I259)),"No such function",
IF(ISNUMBER(SEARCH("syntax error",I259)),"Syntax error",
IF(ISNUMBER(SEARCH("no such column",I259)),"No such column",
IF(ISNUMBER(SEARCH("misuse of aggregate",I259)),"Misuse of aggregate",
IF(ISNUMBER(SEARCH("ORDER BY clause",I259)),"ORDER BY misuse",
IF(AND(I259&lt;&gt;"",K259=FALSE),"Incorrect",
IF(AND(I259&lt;&gt;"",K259=TRUE),"Correct",
"Other Error"))))))))</f>
        <v>Correct</v>
      </c>
      <c r="M259" t="str">
        <v>No</v>
      </c>
      <c r="N259" t="str">
        <v>Yes</v>
      </c>
    </row>
    <row r="260" spans="1:14" ht="13" x14ac:dyDescent="0.15">
      <c r="A260" s="12">
        <v>258</v>
      </c>
      <c r="B260" s="12" t="s">
        <v>19</v>
      </c>
      <c r="C260" s="12" t="s">
        <v>1780</v>
      </c>
      <c r="D260" s="12" t="s">
        <v>1781</v>
      </c>
      <c r="E260" s="12" t="s">
        <v>1782</v>
      </c>
      <c r="F260" s="12" t="s">
        <v>1783</v>
      </c>
      <c r="G260" s="12" t="s">
        <v>1784</v>
      </c>
      <c r="H260" s="12" t="s">
        <v>1785</v>
      </c>
      <c r="I260" s="12" t="s">
        <v>1786</v>
      </c>
      <c r="J260" s="12" t="s">
        <v>1331</v>
      </c>
      <c r="K260" s="12" t="b">
        <v>0</v>
      </c>
      <c r="L260" s="12" t="str">
        <f t="shared" si="8"/>
        <v>Incorrect</v>
      </c>
      <c r="M260" t="str">
        <v>Yes</v>
      </c>
      <c r="N260" t="str">
        <v>Yes</v>
      </c>
    </row>
    <row r="261" spans="1:14" ht="13" x14ac:dyDescent="0.15">
      <c r="A261" s="1">
        <v>259</v>
      </c>
      <c r="B261" s="1" t="s">
        <v>11</v>
      </c>
      <c r="C261" s="1" t="s">
        <v>1787</v>
      </c>
      <c r="D261" s="1" t="s">
        <v>1788</v>
      </c>
      <c r="E261" s="1" t="s">
        <v>1789</v>
      </c>
      <c r="F261" s="1" t="s">
        <v>1790</v>
      </c>
      <c r="G261" s="1" t="s">
        <v>1791</v>
      </c>
      <c r="H261" s="1" t="s">
        <v>1792</v>
      </c>
      <c r="I261" s="1" t="s">
        <v>1793</v>
      </c>
      <c r="J261" s="1" t="s">
        <v>1794</v>
      </c>
      <c r="K261" s="1" t="b">
        <v>0</v>
      </c>
      <c r="L261" s="1" t="str">
        <f t="shared" si="8"/>
        <v>No such column</v>
      </c>
      <c r="M261" t="str">
        <v>Yes</v>
      </c>
      <c r="N261" t="str">
        <v>Yes</v>
      </c>
    </row>
    <row r="262" spans="1:14" ht="13" x14ac:dyDescent="0.15">
      <c r="A262" s="12">
        <v>260</v>
      </c>
      <c r="B262" s="12" t="s">
        <v>19</v>
      </c>
      <c r="C262" s="12" t="s">
        <v>1795</v>
      </c>
      <c r="D262" s="12" t="s">
        <v>1796</v>
      </c>
      <c r="E262" s="12" t="s">
        <v>1797</v>
      </c>
      <c r="F262" s="12" t="s">
        <v>1798</v>
      </c>
      <c r="G262" s="12" t="s">
        <v>1799</v>
      </c>
      <c r="H262" s="12" t="s">
        <v>1800</v>
      </c>
      <c r="I262" s="12" t="s">
        <v>128</v>
      </c>
      <c r="J262" s="12" t="s">
        <v>128</v>
      </c>
      <c r="K262" s="12" t="b">
        <v>1</v>
      </c>
      <c r="L262" s="12" t="str">
        <f t="shared" si="8"/>
        <v>Correct</v>
      </c>
      <c r="M262" t="str">
        <v>Yes</v>
      </c>
      <c r="N262" t="str">
        <v>Yes</v>
      </c>
    </row>
    <row r="263" spans="1:14" ht="13" x14ac:dyDescent="0.15">
      <c r="A263" s="1">
        <v>261</v>
      </c>
      <c r="B263" s="1" t="s">
        <v>11</v>
      </c>
      <c r="C263" s="1" t="s">
        <v>1801</v>
      </c>
      <c r="D263" s="1" t="s">
        <v>1728</v>
      </c>
      <c r="E263" s="1" t="s">
        <v>1802</v>
      </c>
      <c r="F263" s="1" t="s">
        <v>1730</v>
      </c>
      <c r="G263" s="1" t="s">
        <v>1803</v>
      </c>
      <c r="H263" s="1" t="s">
        <v>1804</v>
      </c>
      <c r="I263" s="1" t="s">
        <v>1805</v>
      </c>
      <c r="J263" s="1" t="s">
        <v>1805</v>
      </c>
      <c r="K263" s="1" t="b">
        <v>1</v>
      </c>
      <c r="L263" s="1" t="str">
        <f t="shared" si="8"/>
        <v>Correct</v>
      </c>
      <c r="M263" t="str">
        <v>No</v>
      </c>
      <c r="N263" t="str">
        <v>Yes</v>
      </c>
    </row>
    <row r="264" spans="1:14" ht="13" x14ac:dyDescent="0.15">
      <c r="A264" s="12">
        <v>262</v>
      </c>
      <c r="B264" s="12" t="s">
        <v>11</v>
      </c>
      <c r="C264" s="12" t="s">
        <v>1806</v>
      </c>
      <c r="D264" s="12" t="s">
        <v>1807</v>
      </c>
      <c r="E264" s="12" t="s">
        <v>1808</v>
      </c>
      <c r="F264" s="12" t="s">
        <v>1809</v>
      </c>
      <c r="G264" s="12" t="s">
        <v>1810</v>
      </c>
      <c r="H264" s="12" t="s">
        <v>1811</v>
      </c>
      <c r="I264" s="12" t="s">
        <v>1812</v>
      </c>
      <c r="J264" s="12" t="s">
        <v>1813</v>
      </c>
      <c r="K264" s="12" t="b">
        <v>0</v>
      </c>
      <c r="L264" s="12" t="str">
        <f t="shared" si="8"/>
        <v>Incorrect</v>
      </c>
      <c r="M264" t="str">
        <v>No</v>
      </c>
      <c r="N264" t="str">
        <v>Yes</v>
      </c>
    </row>
    <row r="265" spans="1:14" ht="13" x14ac:dyDescent="0.15">
      <c r="A265" s="1">
        <v>263</v>
      </c>
      <c r="B265" s="1" t="s">
        <v>200</v>
      </c>
      <c r="C265" s="1" t="s">
        <v>1814</v>
      </c>
      <c r="D265" s="1" t="s">
        <v>1815</v>
      </c>
      <c r="E265" s="1" t="s">
        <v>1816</v>
      </c>
      <c r="F265" s="1" t="s">
        <v>1817</v>
      </c>
      <c r="G265" s="1" t="s">
        <v>1818</v>
      </c>
      <c r="H265" s="1" t="s">
        <v>1819</v>
      </c>
      <c r="I265" s="1" t="s">
        <v>1376</v>
      </c>
      <c r="J265" s="1" t="s">
        <v>1820</v>
      </c>
      <c r="K265" s="1" t="b">
        <v>0</v>
      </c>
      <c r="L265" s="1" t="str">
        <f t="shared" si="8"/>
        <v>No such function</v>
      </c>
      <c r="M265" t="str">
        <v>No</v>
      </c>
      <c r="N265" t="str">
        <v>Yes</v>
      </c>
    </row>
    <row r="266" spans="1:14" ht="13" x14ac:dyDescent="0.15">
      <c r="A266" s="12">
        <v>264</v>
      </c>
      <c r="B266" s="12" t="s">
        <v>11</v>
      </c>
      <c r="C266" s="12" t="s">
        <v>1821</v>
      </c>
      <c r="D266" s="12" t="s">
        <v>1822</v>
      </c>
      <c r="E266" s="12" t="s">
        <v>1823</v>
      </c>
      <c r="F266" s="12" t="s">
        <v>1824</v>
      </c>
      <c r="G266" s="12" t="s">
        <v>1825</v>
      </c>
      <c r="H266" s="12" t="s">
        <v>1826</v>
      </c>
      <c r="I266" s="12" t="s">
        <v>1827</v>
      </c>
      <c r="J266" s="12" t="s">
        <v>1828</v>
      </c>
      <c r="K266" s="12" t="b">
        <v>0</v>
      </c>
      <c r="L266" s="12" t="str">
        <f t="shared" si="8"/>
        <v>Incorrect</v>
      </c>
      <c r="M266" t="str">
        <v>No</v>
      </c>
      <c r="N266" t="str">
        <v>No</v>
      </c>
    </row>
    <row r="267" spans="1:14" ht="13" x14ac:dyDescent="0.15">
      <c r="A267" s="1">
        <v>265</v>
      </c>
      <c r="B267" s="1" t="s">
        <v>11</v>
      </c>
      <c r="C267" s="1" t="s">
        <v>1829</v>
      </c>
      <c r="D267" s="1" t="s">
        <v>1445</v>
      </c>
      <c r="E267" s="1" t="s">
        <v>1830</v>
      </c>
      <c r="F267" s="1" t="s">
        <v>1447</v>
      </c>
      <c r="G267" s="1" t="s">
        <v>1831</v>
      </c>
      <c r="H267" s="1" t="s">
        <v>1832</v>
      </c>
      <c r="I267" s="1" t="s">
        <v>1813</v>
      </c>
      <c r="J267" s="1" t="s">
        <v>1813</v>
      </c>
      <c r="K267" s="1" t="b">
        <v>1</v>
      </c>
      <c r="L267" s="1" t="str">
        <f t="shared" si="8"/>
        <v>Correct</v>
      </c>
      <c r="M267" t="str">
        <v>No</v>
      </c>
      <c r="N267" t="str">
        <v>No</v>
      </c>
    </row>
    <row r="268" spans="1:14" ht="13" x14ac:dyDescent="0.15">
      <c r="A268" s="12">
        <v>266</v>
      </c>
      <c r="B268" s="12" t="s">
        <v>11</v>
      </c>
      <c r="C268" s="12" t="s">
        <v>1833</v>
      </c>
      <c r="D268" s="12" t="s">
        <v>1728</v>
      </c>
      <c r="E268" s="12" t="s">
        <v>1834</v>
      </c>
      <c r="F268" s="12" t="s">
        <v>1730</v>
      </c>
      <c r="G268" s="12" t="s">
        <v>1835</v>
      </c>
      <c r="H268" s="12" t="s">
        <v>1836</v>
      </c>
      <c r="I268" s="12" t="s">
        <v>1368</v>
      </c>
      <c r="J268" s="12" t="s">
        <v>458</v>
      </c>
      <c r="K268" s="12" t="b">
        <v>0</v>
      </c>
      <c r="L268" s="12" t="str">
        <f t="shared" si="8"/>
        <v>Incorrect</v>
      </c>
      <c r="M268" t="str">
        <v>No</v>
      </c>
      <c r="N268" t="str">
        <v>No</v>
      </c>
    </row>
    <row r="269" spans="1:14" ht="13" x14ac:dyDescent="0.15">
      <c r="A269" s="1">
        <v>267</v>
      </c>
      <c r="B269" s="1" t="s">
        <v>19</v>
      </c>
      <c r="C269" s="1" t="s">
        <v>1837</v>
      </c>
      <c r="D269" s="1" t="s">
        <v>1838</v>
      </c>
      <c r="E269" s="1" t="s">
        <v>1839</v>
      </c>
      <c r="F269" s="1" t="s">
        <v>1840</v>
      </c>
      <c r="G269" s="1" t="s">
        <v>1841</v>
      </c>
      <c r="H269" s="1" t="s">
        <v>1842</v>
      </c>
      <c r="I269" s="1" t="s">
        <v>1843</v>
      </c>
      <c r="J269" s="1" t="s">
        <v>1844</v>
      </c>
      <c r="K269" s="1" t="b">
        <v>0</v>
      </c>
      <c r="L269" s="1" t="str">
        <f t="shared" si="8"/>
        <v>Incorrect</v>
      </c>
      <c r="M269" t="str">
        <v>No</v>
      </c>
      <c r="N269" t="str">
        <v>Yes</v>
      </c>
    </row>
    <row r="270" spans="1:14" ht="13" x14ac:dyDescent="0.15">
      <c r="A270" s="12">
        <v>268</v>
      </c>
      <c r="B270" s="12" t="s">
        <v>200</v>
      </c>
      <c r="C270" s="12" t="s">
        <v>1845</v>
      </c>
      <c r="D270" s="12" t="s">
        <v>1846</v>
      </c>
      <c r="E270" s="12" t="s">
        <v>1847</v>
      </c>
      <c r="F270" s="12" t="s">
        <v>1848</v>
      </c>
      <c r="G270" s="12" t="s">
        <v>1849</v>
      </c>
      <c r="H270" s="12" t="s">
        <v>1850</v>
      </c>
      <c r="I270" s="12" t="s">
        <v>1851</v>
      </c>
      <c r="J270" s="12" t="s">
        <v>1851</v>
      </c>
      <c r="K270" s="12" t="b">
        <v>1</v>
      </c>
      <c r="L270" s="12" t="str">
        <f t="shared" si="8"/>
        <v>Correct</v>
      </c>
      <c r="M270" t="str">
        <v>Yes</v>
      </c>
      <c r="N270" t="str">
        <v>Yes</v>
      </c>
    </row>
    <row r="271" spans="1:14" ht="13" x14ac:dyDescent="0.15">
      <c r="A271" s="1">
        <v>269</v>
      </c>
      <c r="B271" s="1" t="s">
        <v>11</v>
      </c>
      <c r="C271" s="1" t="s">
        <v>1852</v>
      </c>
      <c r="D271" s="1" t="s">
        <v>1853</v>
      </c>
      <c r="E271" s="1" t="s">
        <v>1854</v>
      </c>
      <c r="F271" s="1" t="s">
        <v>1855</v>
      </c>
      <c r="G271" s="1" t="s">
        <v>1856</v>
      </c>
      <c r="H271" s="1" t="s">
        <v>1857</v>
      </c>
      <c r="I271" s="1" t="s">
        <v>457</v>
      </c>
      <c r="J271" s="1" t="s">
        <v>1858</v>
      </c>
      <c r="K271" s="1" t="b">
        <v>0</v>
      </c>
      <c r="L271" s="1" t="str">
        <f t="shared" si="8"/>
        <v>Incorrect</v>
      </c>
      <c r="M271" t="str">
        <v>Yes</v>
      </c>
      <c r="N271" t="str">
        <v>Yes</v>
      </c>
    </row>
    <row r="272" spans="1:14" ht="13" x14ac:dyDescent="0.15">
      <c r="A272" s="12">
        <v>270</v>
      </c>
      <c r="B272" s="12" t="s">
        <v>19</v>
      </c>
      <c r="C272" s="12" t="s">
        <v>1859</v>
      </c>
      <c r="D272" s="12" t="s">
        <v>1860</v>
      </c>
      <c r="E272" s="12" t="s">
        <v>1861</v>
      </c>
      <c r="F272" s="12" t="s">
        <v>1862</v>
      </c>
      <c r="G272" s="12" t="s">
        <v>1863</v>
      </c>
      <c r="H272" s="12" t="s">
        <v>1864</v>
      </c>
      <c r="I272" s="12" t="s">
        <v>457</v>
      </c>
      <c r="J272" s="12" t="s">
        <v>1331</v>
      </c>
      <c r="K272" s="12" t="b">
        <v>0</v>
      </c>
      <c r="L272" s="12" t="str">
        <f t="shared" si="8"/>
        <v>Incorrect</v>
      </c>
      <c r="M272" t="str">
        <v>No</v>
      </c>
      <c r="N272" t="str">
        <v>Yes</v>
      </c>
    </row>
    <row r="273" spans="1:14" ht="13" x14ac:dyDescent="0.15">
      <c r="A273" s="1">
        <v>271</v>
      </c>
      <c r="B273" s="1" t="s">
        <v>11</v>
      </c>
      <c r="C273" s="1" t="s">
        <v>1865</v>
      </c>
      <c r="D273" s="1" t="s">
        <v>1866</v>
      </c>
      <c r="E273" s="1" t="s">
        <v>1867</v>
      </c>
      <c r="F273" s="1" t="s">
        <v>1868</v>
      </c>
      <c r="G273" s="1" t="s">
        <v>1869</v>
      </c>
      <c r="H273" s="1" t="s">
        <v>1870</v>
      </c>
      <c r="I273" s="1" t="s">
        <v>457</v>
      </c>
      <c r="J273" s="1" t="s">
        <v>1871</v>
      </c>
      <c r="K273" s="1" t="b">
        <v>0</v>
      </c>
      <c r="L273" s="1" t="str">
        <f t="shared" si="8"/>
        <v>Incorrect</v>
      </c>
      <c r="M273" t="str">
        <v>No</v>
      </c>
      <c r="N273" t="str">
        <v>Yes</v>
      </c>
    </row>
    <row r="274" spans="1:14" ht="13" x14ac:dyDescent="0.15">
      <c r="A274" s="12">
        <v>272</v>
      </c>
      <c r="B274" s="12" t="s">
        <v>19</v>
      </c>
      <c r="C274" s="12" t="s">
        <v>1872</v>
      </c>
      <c r="D274" s="12" t="s">
        <v>1873</v>
      </c>
      <c r="E274" s="12" t="s">
        <v>1874</v>
      </c>
      <c r="F274" s="12" t="s">
        <v>1875</v>
      </c>
      <c r="G274" s="12" t="s">
        <v>1876</v>
      </c>
      <c r="H274" s="12" t="s">
        <v>1877</v>
      </c>
      <c r="I274" s="12" t="s">
        <v>1878</v>
      </c>
      <c r="J274" s="12" t="s">
        <v>1878</v>
      </c>
      <c r="K274" s="12" t="b">
        <v>1</v>
      </c>
      <c r="L274" s="12" t="str">
        <f t="shared" si="8"/>
        <v>Correct</v>
      </c>
      <c r="M274" t="str">
        <v>No</v>
      </c>
      <c r="N274" t="str">
        <v>Yes</v>
      </c>
    </row>
    <row r="275" spans="1:14" ht="13" x14ac:dyDescent="0.15">
      <c r="A275" s="1">
        <v>273</v>
      </c>
      <c r="B275" s="1" t="s">
        <v>19</v>
      </c>
      <c r="C275" s="1" t="s">
        <v>1879</v>
      </c>
      <c r="D275" s="1" t="s">
        <v>1880</v>
      </c>
      <c r="E275" s="1" t="s">
        <v>1881</v>
      </c>
      <c r="F275" s="1" t="s">
        <v>1882</v>
      </c>
      <c r="G275" s="1" t="s">
        <v>1883</v>
      </c>
      <c r="H275" s="1" t="s">
        <v>1884</v>
      </c>
      <c r="I275" s="1" t="s">
        <v>1885</v>
      </c>
      <c r="J275" s="1" t="s">
        <v>1885</v>
      </c>
      <c r="K275" s="1" t="b">
        <v>1</v>
      </c>
      <c r="L275" s="1" t="str">
        <f t="shared" si="8"/>
        <v>Correct</v>
      </c>
      <c r="M275" t="str">
        <v>Yes</v>
      </c>
      <c r="N275" t="str">
        <v>Yes</v>
      </c>
    </row>
    <row r="276" spans="1:14" ht="13" x14ac:dyDescent="0.15">
      <c r="A276" s="12">
        <v>274</v>
      </c>
      <c r="B276" s="12" t="s">
        <v>11</v>
      </c>
      <c r="C276" s="12" t="s">
        <v>1886</v>
      </c>
      <c r="D276" s="12" t="s">
        <v>1887</v>
      </c>
      <c r="E276" s="12" t="s">
        <v>1888</v>
      </c>
      <c r="F276" s="12" t="s">
        <v>1889</v>
      </c>
      <c r="G276" s="12" t="s">
        <v>1890</v>
      </c>
      <c r="H276" s="12" t="s">
        <v>1891</v>
      </c>
      <c r="I276" s="12" t="s">
        <v>1892</v>
      </c>
      <c r="J276" s="12" t="s">
        <v>1893</v>
      </c>
      <c r="K276" s="12" t="b">
        <v>1</v>
      </c>
      <c r="L276" s="12" t="str">
        <f t="shared" si="8"/>
        <v>Correct</v>
      </c>
      <c r="M276" t="str">
        <v>Yes</v>
      </c>
      <c r="N276" t="str">
        <v>No</v>
      </c>
    </row>
    <row r="277" spans="1:14" ht="13" x14ac:dyDescent="0.15">
      <c r="A277" s="1">
        <v>275</v>
      </c>
      <c r="B277" s="1" t="s">
        <v>11</v>
      </c>
      <c r="C277" s="1" t="s">
        <v>1894</v>
      </c>
      <c r="D277" s="1" t="s">
        <v>1549</v>
      </c>
      <c r="E277" s="1" t="s">
        <v>1895</v>
      </c>
      <c r="F277" s="1" t="s">
        <v>1551</v>
      </c>
      <c r="G277" s="1" t="s">
        <v>1896</v>
      </c>
      <c r="H277" s="1" t="s">
        <v>1897</v>
      </c>
      <c r="I277" s="1" t="s">
        <v>34</v>
      </c>
      <c r="J277" s="1" t="s">
        <v>1555</v>
      </c>
      <c r="K277" s="1" t="b">
        <v>0</v>
      </c>
      <c r="L277" s="1" t="str">
        <f t="shared" si="8"/>
        <v>Empty result</v>
      </c>
      <c r="M277" t="str">
        <v>No</v>
      </c>
      <c r="N277" t="str">
        <v>No</v>
      </c>
    </row>
    <row r="278" spans="1:14" ht="13" x14ac:dyDescent="0.15">
      <c r="A278" s="12">
        <v>276</v>
      </c>
      <c r="B278" s="12" t="s">
        <v>11</v>
      </c>
      <c r="C278" s="12" t="s">
        <v>1898</v>
      </c>
      <c r="D278" s="12" t="s">
        <v>1899</v>
      </c>
      <c r="E278" s="12" t="s">
        <v>1900</v>
      </c>
      <c r="F278" s="12" t="s">
        <v>1901</v>
      </c>
      <c r="G278" s="12" t="s">
        <v>1902</v>
      </c>
      <c r="H278" s="12" t="s">
        <v>1485</v>
      </c>
      <c r="I278" s="12" t="s">
        <v>1903</v>
      </c>
      <c r="J278" s="12" t="s">
        <v>1487</v>
      </c>
      <c r="K278" s="12" t="b">
        <v>0</v>
      </c>
      <c r="L278" s="12" t="str">
        <f t="shared" si="8"/>
        <v>Incorrect</v>
      </c>
      <c r="M278" t="str">
        <v>Yes</v>
      </c>
      <c r="N278" t="str">
        <v>Yes</v>
      </c>
    </row>
    <row r="279" spans="1:14" ht="13" x14ac:dyDescent="0.15">
      <c r="A279" s="1">
        <v>277</v>
      </c>
      <c r="B279" s="1" t="s">
        <v>200</v>
      </c>
      <c r="C279" s="1" t="s">
        <v>1904</v>
      </c>
      <c r="D279" s="1" t="s">
        <v>1905</v>
      </c>
      <c r="E279" s="1" t="s">
        <v>1906</v>
      </c>
      <c r="F279" s="1" t="s">
        <v>1907</v>
      </c>
      <c r="G279" s="1" t="s">
        <v>1908</v>
      </c>
      <c r="H279" s="1" t="s">
        <v>1909</v>
      </c>
      <c r="I279" s="1" t="s">
        <v>1910</v>
      </c>
      <c r="J279" s="1" t="s">
        <v>1910</v>
      </c>
      <c r="K279" s="1" t="b">
        <v>1</v>
      </c>
      <c r="L279" s="1" t="str">
        <f t="shared" si="8"/>
        <v>Correct</v>
      </c>
      <c r="M279" t="str">
        <v>Yes</v>
      </c>
      <c r="N279" t="str">
        <v>Yes</v>
      </c>
    </row>
    <row r="280" spans="1:14" ht="13" x14ac:dyDescent="0.15">
      <c r="A280" s="12">
        <v>278</v>
      </c>
      <c r="B280" s="12" t="s">
        <v>11</v>
      </c>
      <c r="C280" s="12" t="s">
        <v>1911</v>
      </c>
      <c r="D280" s="12" t="s">
        <v>1807</v>
      </c>
      <c r="E280" s="12" t="s">
        <v>1912</v>
      </c>
      <c r="F280" s="12" t="s">
        <v>1809</v>
      </c>
      <c r="G280" s="12" t="s">
        <v>1913</v>
      </c>
      <c r="H280" s="12" t="s">
        <v>1914</v>
      </c>
      <c r="I280" s="12" t="s">
        <v>1915</v>
      </c>
      <c r="J280" s="12" t="s">
        <v>1915</v>
      </c>
      <c r="K280" s="12" t="b">
        <v>1</v>
      </c>
      <c r="L280" s="12" t="str">
        <f t="shared" si="8"/>
        <v>Correct</v>
      </c>
      <c r="M280" t="str">
        <v>No</v>
      </c>
      <c r="N280" t="str">
        <v>Yes</v>
      </c>
    </row>
    <row r="281" spans="1:14" ht="13" x14ac:dyDescent="0.15">
      <c r="A281" s="1">
        <v>279</v>
      </c>
      <c r="B281" s="1" t="s">
        <v>11</v>
      </c>
      <c r="C281" s="1" t="s">
        <v>1916</v>
      </c>
      <c r="D281" s="1" t="s">
        <v>1917</v>
      </c>
      <c r="E281" s="1" t="s">
        <v>1918</v>
      </c>
      <c r="F281" s="1" t="s">
        <v>1919</v>
      </c>
      <c r="G281" s="1" t="s">
        <v>1920</v>
      </c>
      <c r="H281" s="1" t="s">
        <v>1921</v>
      </c>
      <c r="I281" s="1" t="s">
        <v>1368</v>
      </c>
      <c r="J281" s="1" t="s">
        <v>1368</v>
      </c>
      <c r="K281" s="1" t="b">
        <v>1</v>
      </c>
      <c r="L281" s="1" t="str">
        <f t="shared" si="8"/>
        <v>Correct</v>
      </c>
      <c r="M281" t="str">
        <v>No</v>
      </c>
      <c r="N281" t="str">
        <v>Yes</v>
      </c>
    </row>
    <row r="282" spans="1:14" ht="13" x14ac:dyDescent="0.15">
      <c r="A282" s="12">
        <v>280</v>
      </c>
      <c r="B282" s="12" t="s">
        <v>19</v>
      </c>
      <c r="C282" s="12" t="s">
        <v>1922</v>
      </c>
      <c r="D282" s="12" t="s">
        <v>1923</v>
      </c>
      <c r="E282" s="12" t="s">
        <v>1924</v>
      </c>
      <c r="F282" s="12" t="s">
        <v>1925</v>
      </c>
      <c r="G282" s="12" t="s">
        <v>1926</v>
      </c>
      <c r="H282" s="12" t="s">
        <v>1927</v>
      </c>
      <c r="I282" s="12" t="s">
        <v>1928</v>
      </c>
      <c r="J282" s="12" t="s">
        <v>1929</v>
      </c>
      <c r="K282" s="12" t="b">
        <v>0</v>
      </c>
      <c r="L282" s="12" t="str">
        <f t="shared" si="8"/>
        <v>Incorrect</v>
      </c>
      <c r="M282" t="str">
        <v>Yes</v>
      </c>
      <c r="N282" t="str">
        <v>Yes</v>
      </c>
    </row>
    <row r="283" spans="1:14" ht="13" x14ac:dyDescent="0.15">
      <c r="A283" s="1">
        <v>281</v>
      </c>
      <c r="B283" s="1" t="s">
        <v>200</v>
      </c>
      <c r="C283" s="1" t="s">
        <v>1930</v>
      </c>
      <c r="D283" s="1" t="s">
        <v>1931</v>
      </c>
      <c r="E283" s="1" t="s">
        <v>1932</v>
      </c>
      <c r="F283" s="1" t="s">
        <v>1933</v>
      </c>
      <c r="G283" s="1" t="s">
        <v>1934</v>
      </c>
      <c r="H283" s="1" t="s">
        <v>1935</v>
      </c>
      <c r="I283" s="1" t="s">
        <v>695</v>
      </c>
      <c r="J283" s="1" t="s">
        <v>1936</v>
      </c>
      <c r="K283" s="1" t="b">
        <v>0</v>
      </c>
      <c r="L283" s="1" t="str">
        <f t="shared" si="8"/>
        <v>Incorrect</v>
      </c>
      <c r="M283" t="str">
        <v>Yes</v>
      </c>
      <c r="N283" t="str">
        <v>Yes</v>
      </c>
    </row>
    <row r="284" spans="1:14" ht="13" x14ac:dyDescent="0.15">
      <c r="A284" s="12">
        <v>282</v>
      </c>
      <c r="B284" s="12" t="s">
        <v>200</v>
      </c>
      <c r="C284" s="12" t="s">
        <v>1937</v>
      </c>
      <c r="D284" s="12" t="s">
        <v>1938</v>
      </c>
      <c r="E284" s="12" t="s">
        <v>1939</v>
      </c>
      <c r="F284" s="12" t="s">
        <v>1940</v>
      </c>
      <c r="G284" s="12" t="s">
        <v>1941</v>
      </c>
      <c r="H284" s="12" t="s">
        <v>1942</v>
      </c>
      <c r="I284" s="12" t="s">
        <v>1376</v>
      </c>
      <c r="J284" s="12" t="s">
        <v>1943</v>
      </c>
      <c r="K284" s="12" t="b">
        <v>0</v>
      </c>
      <c r="L284" s="12" t="str">
        <f t="shared" si="8"/>
        <v>No such function</v>
      </c>
      <c r="M284" t="str">
        <v>No</v>
      </c>
      <c r="N284" t="str">
        <v>Yes</v>
      </c>
    </row>
    <row r="285" spans="1:14" ht="13" x14ac:dyDescent="0.15">
      <c r="A285" s="1">
        <v>283</v>
      </c>
      <c r="B285" s="1" t="s">
        <v>19</v>
      </c>
      <c r="C285" s="1" t="s">
        <v>1944</v>
      </c>
      <c r="D285" s="1" t="s">
        <v>1945</v>
      </c>
      <c r="E285" s="1" t="s">
        <v>1946</v>
      </c>
      <c r="F285" s="1" t="s">
        <v>1947</v>
      </c>
      <c r="G285" s="1" t="s">
        <v>1948</v>
      </c>
      <c r="H285" s="1" t="s">
        <v>1949</v>
      </c>
      <c r="I285" s="1" t="s">
        <v>34</v>
      </c>
      <c r="J285" s="1" t="s">
        <v>1331</v>
      </c>
      <c r="K285" s="1" t="b">
        <v>0</v>
      </c>
      <c r="L285" s="1" t="str">
        <f t="shared" si="8"/>
        <v>Empty result</v>
      </c>
      <c r="M285" t="str">
        <v>Yes</v>
      </c>
      <c r="N285" t="str">
        <v>Yes</v>
      </c>
    </row>
    <row r="286" spans="1:14" ht="13" x14ac:dyDescent="0.15">
      <c r="A286" s="12">
        <v>284</v>
      </c>
      <c r="B286" s="12" t="s">
        <v>19</v>
      </c>
      <c r="C286" s="12" t="s">
        <v>1950</v>
      </c>
      <c r="D286" s="12" t="s">
        <v>1951</v>
      </c>
      <c r="E286" s="12" t="s">
        <v>1952</v>
      </c>
      <c r="F286" s="12" t="s">
        <v>1953</v>
      </c>
      <c r="G286" s="12" t="s">
        <v>1954</v>
      </c>
      <c r="H286" s="12" t="s">
        <v>1955</v>
      </c>
      <c r="I286" s="12" t="s">
        <v>1956</v>
      </c>
      <c r="J286" s="12" t="s">
        <v>1956</v>
      </c>
      <c r="K286" s="12" t="b">
        <v>1</v>
      </c>
      <c r="L286" s="12" t="str">
        <f t="shared" si="8"/>
        <v>Correct</v>
      </c>
      <c r="M286" t="str">
        <v>No</v>
      </c>
      <c r="N286" t="str">
        <v>Yes</v>
      </c>
    </row>
    <row r="287" spans="1:14" ht="13" x14ac:dyDescent="0.15">
      <c r="A287" s="1">
        <v>285</v>
      </c>
      <c r="B287" s="1" t="s">
        <v>200</v>
      </c>
      <c r="C287" s="1" t="s">
        <v>1957</v>
      </c>
      <c r="D287" s="1" t="s">
        <v>1958</v>
      </c>
      <c r="E287" s="1" t="s">
        <v>1959</v>
      </c>
      <c r="F287" s="1" t="s">
        <v>1960</v>
      </c>
      <c r="G287" s="1" t="s">
        <v>1961</v>
      </c>
      <c r="H287" s="1" t="s">
        <v>1962</v>
      </c>
      <c r="I287" s="1" t="s">
        <v>1963</v>
      </c>
      <c r="J287" s="1" t="s">
        <v>1851</v>
      </c>
      <c r="K287" s="1" t="b">
        <v>0</v>
      </c>
      <c r="L287" s="1" t="str">
        <f t="shared" si="8"/>
        <v>No such column</v>
      </c>
      <c r="M287" t="str">
        <v>Yes</v>
      </c>
      <c r="N287" t="str">
        <v>Yes</v>
      </c>
    </row>
    <row r="288" spans="1:14" ht="13" x14ac:dyDescent="0.15">
      <c r="A288" s="12">
        <v>286</v>
      </c>
      <c r="B288" s="12" t="s">
        <v>11</v>
      </c>
      <c r="C288" s="12" t="s">
        <v>1964</v>
      </c>
      <c r="D288" s="12" t="s">
        <v>1481</v>
      </c>
      <c r="E288" s="12" t="s">
        <v>1965</v>
      </c>
      <c r="F288" s="12" t="s">
        <v>1483</v>
      </c>
      <c r="G288" s="12" t="s">
        <v>1966</v>
      </c>
      <c r="H288" s="12" t="s">
        <v>1967</v>
      </c>
      <c r="I288" s="12" t="s">
        <v>1968</v>
      </c>
      <c r="J288" s="12" t="s">
        <v>1969</v>
      </c>
      <c r="K288" s="12" t="b">
        <v>0</v>
      </c>
      <c r="L288" s="12" t="str">
        <f t="shared" si="8"/>
        <v>Incorrect</v>
      </c>
      <c r="M288" t="str">
        <v>Yes</v>
      </c>
      <c r="N288" t="str">
        <v>No</v>
      </c>
    </row>
    <row r="289" spans="1:14" ht="13" x14ac:dyDescent="0.15">
      <c r="A289" s="1">
        <v>287</v>
      </c>
      <c r="B289" s="1" t="s">
        <v>19</v>
      </c>
      <c r="C289" s="1" t="s">
        <v>1970</v>
      </c>
      <c r="D289" s="1" t="s">
        <v>1971</v>
      </c>
      <c r="E289" s="1" t="s">
        <v>1972</v>
      </c>
      <c r="F289" s="1" t="s">
        <v>1973</v>
      </c>
      <c r="G289" s="1" t="s">
        <v>1974</v>
      </c>
      <c r="H289" s="1" t="s">
        <v>1975</v>
      </c>
      <c r="I289" s="1" t="s">
        <v>1976</v>
      </c>
      <c r="J289" s="1" t="s">
        <v>1977</v>
      </c>
      <c r="K289" s="1" t="b">
        <v>0</v>
      </c>
      <c r="L289" s="1" t="str">
        <f t="shared" si="8"/>
        <v>Incorrect</v>
      </c>
      <c r="M289" t="str">
        <v>No</v>
      </c>
      <c r="N289" t="str">
        <v>No</v>
      </c>
    </row>
    <row r="290" spans="1:14" ht="13" x14ac:dyDescent="0.15">
      <c r="A290" s="12">
        <v>288</v>
      </c>
      <c r="B290" s="12" t="s">
        <v>11</v>
      </c>
      <c r="C290" s="12" t="s">
        <v>1978</v>
      </c>
      <c r="D290" s="12" t="s">
        <v>1979</v>
      </c>
      <c r="E290" s="12" t="s">
        <v>1980</v>
      </c>
      <c r="F290" s="12" t="s">
        <v>1730</v>
      </c>
      <c r="G290" s="12" t="s">
        <v>1981</v>
      </c>
      <c r="H290" s="12" t="s">
        <v>1982</v>
      </c>
      <c r="I290" s="12" t="s">
        <v>1368</v>
      </c>
      <c r="J290" s="12" t="s">
        <v>1368</v>
      </c>
      <c r="K290" s="12" t="b">
        <v>1</v>
      </c>
      <c r="L290" s="12" t="str">
        <f t="shared" si="8"/>
        <v>Correct</v>
      </c>
      <c r="M290" t="str">
        <v>Yes</v>
      </c>
      <c r="N290" t="str">
        <v>Yes</v>
      </c>
    </row>
    <row r="291" spans="1:14" ht="13" x14ac:dyDescent="0.15">
      <c r="A291" s="1">
        <v>289</v>
      </c>
      <c r="B291" s="1" t="s">
        <v>11</v>
      </c>
      <c r="C291" s="1" t="s">
        <v>1983</v>
      </c>
      <c r="D291" s="1" t="s">
        <v>1979</v>
      </c>
      <c r="E291" s="1" t="s">
        <v>1984</v>
      </c>
      <c r="F291" s="1" t="s">
        <v>1730</v>
      </c>
      <c r="G291" s="1" t="s">
        <v>1985</v>
      </c>
      <c r="H291" s="1" t="s">
        <v>1986</v>
      </c>
      <c r="I291" s="1" t="s">
        <v>457</v>
      </c>
      <c r="J291" s="1" t="s">
        <v>1331</v>
      </c>
      <c r="K291" s="1" t="b">
        <v>0</v>
      </c>
      <c r="L291" s="1" t="str">
        <f t="shared" si="8"/>
        <v>Incorrect</v>
      </c>
      <c r="M291" t="str">
        <v>No</v>
      </c>
      <c r="N291" t="str">
        <v>No</v>
      </c>
    </row>
    <row r="292" spans="1:14" ht="13" x14ac:dyDescent="0.15">
      <c r="A292" s="12">
        <v>290</v>
      </c>
      <c r="B292" s="12" t="s">
        <v>200</v>
      </c>
      <c r="C292" s="12" t="s">
        <v>1987</v>
      </c>
      <c r="D292" s="12" t="s">
        <v>1988</v>
      </c>
      <c r="E292" s="12" t="s">
        <v>1989</v>
      </c>
      <c r="F292" s="12" t="s">
        <v>1990</v>
      </c>
      <c r="G292" s="12" t="s">
        <v>1991</v>
      </c>
      <c r="H292" s="12" t="s">
        <v>1992</v>
      </c>
      <c r="I292" s="12" t="s">
        <v>34</v>
      </c>
      <c r="J292" s="12" t="s">
        <v>1993</v>
      </c>
      <c r="K292" s="12" t="b">
        <v>0</v>
      </c>
      <c r="L292" s="12" t="str">
        <f t="shared" si="8"/>
        <v>Empty result</v>
      </c>
      <c r="M292" t="str">
        <v>Yes</v>
      </c>
      <c r="N292" t="str">
        <v>No</v>
      </c>
    </row>
    <row r="293" spans="1:14" ht="13" x14ac:dyDescent="0.15">
      <c r="A293" s="1">
        <v>291</v>
      </c>
      <c r="B293" s="1" t="s">
        <v>11</v>
      </c>
      <c r="C293" s="1" t="s">
        <v>1994</v>
      </c>
      <c r="D293" s="1" t="s">
        <v>1979</v>
      </c>
      <c r="E293" s="1" t="s">
        <v>1995</v>
      </c>
      <c r="F293" s="1" t="s">
        <v>1730</v>
      </c>
      <c r="G293" s="1" t="s">
        <v>1996</v>
      </c>
      <c r="H293" s="1" t="s">
        <v>1997</v>
      </c>
      <c r="I293" s="1" t="s">
        <v>1998</v>
      </c>
      <c r="J293" s="1" t="s">
        <v>1998</v>
      </c>
      <c r="K293" s="1" t="b">
        <v>1</v>
      </c>
      <c r="L293" s="1" t="str">
        <f t="shared" si="8"/>
        <v>Correct</v>
      </c>
      <c r="M293" t="str">
        <v>No</v>
      </c>
      <c r="N293" t="str">
        <v>No</v>
      </c>
    </row>
    <row r="294" spans="1:14" ht="13" x14ac:dyDescent="0.15">
      <c r="A294" s="12">
        <v>292</v>
      </c>
      <c r="B294" s="12" t="s">
        <v>11</v>
      </c>
      <c r="C294" s="12" t="s">
        <v>1999</v>
      </c>
      <c r="D294" s="12" t="s">
        <v>2000</v>
      </c>
      <c r="E294" s="12" t="s">
        <v>2001</v>
      </c>
      <c r="F294" s="12" t="s">
        <v>2002</v>
      </c>
      <c r="G294" s="12" t="s">
        <v>2003</v>
      </c>
      <c r="H294" s="12" t="s">
        <v>2004</v>
      </c>
      <c r="I294" s="12" t="s">
        <v>34</v>
      </c>
      <c r="J294" s="12" t="s">
        <v>2005</v>
      </c>
      <c r="K294" s="12" t="b">
        <v>0</v>
      </c>
      <c r="L294" s="12" t="str">
        <f t="shared" si="8"/>
        <v>Empty result</v>
      </c>
      <c r="M294" t="str">
        <v>Yes</v>
      </c>
      <c r="N294" t="str">
        <v>No</v>
      </c>
    </row>
    <row r="295" spans="1:14" ht="13" x14ac:dyDescent="0.15">
      <c r="A295" s="1">
        <v>293</v>
      </c>
      <c r="B295" s="1" t="s">
        <v>11</v>
      </c>
      <c r="C295" s="1" t="s">
        <v>2006</v>
      </c>
      <c r="D295" s="1" t="s">
        <v>1979</v>
      </c>
      <c r="E295" s="1" t="s">
        <v>2007</v>
      </c>
      <c r="F295" s="1" t="s">
        <v>1730</v>
      </c>
      <c r="G295" s="1" t="s">
        <v>2008</v>
      </c>
      <c r="H295" s="1" t="s">
        <v>2009</v>
      </c>
      <c r="I295" s="1" t="s">
        <v>2010</v>
      </c>
      <c r="J295" s="1" t="s">
        <v>2010</v>
      </c>
      <c r="K295" s="1" t="b">
        <v>1</v>
      </c>
      <c r="L295" s="1" t="str">
        <f t="shared" si="8"/>
        <v>Correct</v>
      </c>
      <c r="M295" t="str">
        <v>No</v>
      </c>
      <c r="N295" t="str">
        <v>Yes</v>
      </c>
    </row>
    <row r="296" spans="1:14" ht="13" x14ac:dyDescent="0.15">
      <c r="A296" s="12">
        <v>294</v>
      </c>
      <c r="B296" s="12" t="s">
        <v>11</v>
      </c>
      <c r="C296" s="12" t="s">
        <v>2011</v>
      </c>
      <c r="D296" s="12" t="s">
        <v>1721</v>
      </c>
      <c r="E296" s="12" t="s">
        <v>2012</v>
      </c>
      <c r="F296" s="12" t="s">
        <v>1723</v>
      </c>
      <c r="G296" s="12" t="s">
        <v>2013</v>
      </c>
      <c r="H296" s="12" t="s">
        <v>2014</v>
      </c>
      <c r="I296" s="12" t="s">
        <v>34</v>
      </c>
      <c r="J296" s="12" t="s">
        <v>2015</v>
      </c>
      <c r="K296" s="12" t="b">
        <v>0</v>
      </c>
      <c r="L296" s="12" t="str">
        <f t="shared" si="8"/>
        <v>Empty result</v>
      </c>
      <c r="M296" t="str">
        <v>No</v>
      </c>
      <c r="N296" t="str">
        <v>Yes</v>
      </c>
    </row>
    <row r="297" spans="1:14" ht="13" x14ac:dyDescent="0.15">
      <c r="A297" s="1">
        <v>295</v>
      </c>
      <c r="B297" s="1" t="s">
        <v>11</v>
      </c>
      <c r="C297" s="1" t="s">
        <v>2016</v>
      </c>
      <c r="D297" s="1" t="s">
        <v>2017</v>
      </c>
      <c r="E297" s="1" t="s">
        <v>2018</v>
      </c>
      <c r="F297" s="1" t="s">
        <v>2019</v>
      </c>
      <c r="G297" s="1" t="s">
        <v>2020</v>
      </c>
      <c r="H297" s="1" t="s">
        <v>2021</v>
      </c>
      <c r="I297" s="1" t="s">
        <v>2022</v>
      </c>
      <c r="J297" s="1" t="s">
        <v>2022</v>
      </c>
      <c r="K297" s="1" t="b">
        <v>1</v>
      </c>
      <c r="L297" s="1" t="str">
        <f t="shared" si="8"/>
        <v>Correct</v>
      </c>
      <c r="M297" t="str">
        <v>Yes</v>
      </c>
      <c r="N297" t="str">
        <v>Yes</v>
      </c>
    </row>
    <row r="298" spans="1:14" ht="13" x14ac:dyDescent="0.15">
      <c r="A298" s="12">
        <v>296</v>
      </c>
      <c r="B298" s="12" t="s">
        <v>11</v>
      </c>
      <c r="C298" s="12" t="s">
        <v>2023</v>
      </c>
      <c r="D298" s="10"/>
      <c r="E298" s="12" t="s">
        <v>2024</v>
      </c>
      <c r="F298" s="10"/>
      <c r="G298" s="12" t="s">
        <v>2025</v>
      </c>
      <c r="H298" s="12" t="s">
        <v>2026</v>
      </c>
      <c r="I298" s="12" t="s">
        <v>34</v>
      </c>
      <c r="J298" s="12" t="s">
        <v>2027</v>
      </c>
      <c r="K298" s="12" t="b">
        <v>0</v>
      </c>
      <c r="L298" s="12" t="str">
        <f t="shared" si="8"/>
        <v>Empty result</v>
      </c>
      <c r="M298" t="str">
        <v>Yes</v>
      </c>
      <c r="N298" t="str">
        <v>Yes</v>
      </c>
    </row>
    <row r="299" spans="1:14" ht="13" x14ac:dyDescent="0.15">
      <c r="A299" s="1">
        <v>297</v>
      </c>
      <c r="B299" s="1" t="s">
        <v>11</v>
      </c>
      <c r="C299" s="1" t="s">
        <v>2028</v>
      </c>
      <c r="D299" s="1" t="s">
        <v>2029</v>
      </c>
      <c r="E299" s="1" t="s">
        <v>2030</v>
      </c>
      <c r="F299" s="1" t="s">
        <v>2031</v>
      </c>
      <c r="G299" s="1" t="s">
        <v>2032</v>
      </c>
      <c r="H299" s="1" t="s">
        <v>2033</v>
      </c>
      <c r="I299" s="1" t="s">
        <v>2034</v>
      </c>
      <c r="J299" s="1" t="s">
        <v>2034</v>
      </c>
      <c r="K299" s="1" t="b">
        <v>1</v>
      </c>
      <c r="L299" s="1" t="str">
        <f t="shared" si="8"/>
        <v>Correct</v>
      </c>
      <c r="M299" t="str">
        <v>Yes</v>
      </c>
      <c r="N299" t="str">
        <v>Yes</v>
      </c>
    </row>
    <row r="300" spans="1:14" ht="13" x14ac:dyDescent="0.15">
      <c r="A300" s="12">
        <v>298</v>
      </c>
      <c r="B300" s="12" t="s">
        <v>19</v>
      </c>
      <c r="C300" s="12" t="s">
        <v>2035</v>
      </c>
      <c r="D300" s="12" t="s">
        <v>2036</v>
      </c>
      <c r="E300" s="12" t="s">
        <v>2037</v>
      </c>
      <c r="F300" s="12" t="s">
        <v>2038</v>
      </c>
      <c r="G300" s="12" t="s">
        <v>2039</v>
      </c>
      <c r="H300" s="12" t="s">
        <v>2040</v>
      </c>
      <c r="I300" s="12" t="s">
        <v>1376</v>
      </c>
      <c r="J300" s="12" t="s">
        <v>2041</v>
      </c>
      <c r="K300" s="12" t="b">
        <v>0</v>
      </c>
      <c r="L300" s="12" t="str">
        <f t="shared" si="8"/>
        <v>No such function</v>
      </c>
      <c r="M300" t="str">
        <v>Yes</v>
      </c>
      <c r="N300" t="str">
        <v>Yes</v>
      </c>
    </row>
    <row r="301" spans="1:14" ht="13" x14ac:dyDescent="0.15">
      <c r="A301" s="1">
        <v>299</v>
      </c>
      <c r="B301" s="1" t="s">
        <v>11</v>
      </c>
      <c r="C301" s="1" t="s">
        <v>2042</v>
      </c>
      <c r="D301" s="1" t="s">
        <v>1979</v>
      </c>
      <c r="E301" s="1" t="s">
        <v>2043</v>
      </c>
      <c r="F301" s="1" t="s">
        <v>1730</v>
      </c>
      <c r="G301" s="1" t="s">
        <v>2044</v>
      </c>
      <c r="H301" s="1" t="s">
        <v>2045</v>
      </c>
      <c r="I301" s="1" t="s">
        <v>457</v>
      </c>
      <c r="J301" s="1" t="s">
        <v>1331</v>
      </c>
      <c r="K301" s="1" t="b">
        <v>0</v>
      </c>
      <c r="L301" s="1" t="str">
        <f t="shared" si="8"/>
        <v>Incorrect</v>
      </c>
      <c r="M301" t="str">
        <v>No</v>
      </c>
      <c r="N301" t="str">
        <v>No</v>
      </c>
    </row>
    <row r="302" spans="1:14" ht="13" x14ac:dyDescent="0.15">
      <c r="A302" s="12">
        <v>300</v>
      </c>
      <c r="B302" s="12" t="s">
        <v>11</v>
      </c>
      <c r="C302" s="12" t="s">
        <v>2046</v>
      </c>
      <c r="D302" s="12" t="s">
        <v>2047</v>
      </c>
      <c r="E302" s="12" t="s">
        <v>2048</v>
      </c>
      <c r="F302" s="12" t="s">
        <v>2049</v>
      </c>
      <c r="G302" s="12" t="s">
        <v>2050</v>
      </c>
      <c r="H302" s="12" t="s">
        <v>2051</v>
      </c>
      <c r="I302" s="12" t="s">
        <v>2052</v>
      </c>
      <c r="J302" s="12" t="s">
        <v>2053</v>
      </c>
      <c r="K302" s="12" t="b">
        <v>0</v>
      </c>
      <c r="L302" s="12" t="str">
        <f t="shared" si="8"/>
        <v>Incorrect</v>
      </c>
      <c r="M302" t="str">
        <v>Yes</v>
      </c>
      <c r="N302" t="str">
        <v>No</v>
      </c>
    </row>
    <row r="303" spans="1:14" ht="13" x14ac:dyDescent="0.15">
      <c r="A303" s="1">
        <v>301</v>
      </c>
      <c r="B303" s="1" t="s">
        <v>11</v>
      </c>
      <c r="C303" s="1" t="s">
        <v>2054</v>
      </c>
      <c r="D303" s="1" t="s">
        <v>1838</v>
      </c>
      <c r="E303" s="1" t="s">
        <v>2055</v>
      </c>
      <c r="F303" s="1" t="s">
        <v>1840</v>
      </c>
      <c r="G303" s="1" t="s">
        <v>2056</v>
      </c>
      <c r="H303" s="1" t="s">
        <v>2057</v>
      </c>
      <c r="I303" s="1" t="s">
        <v>34</v>
      </c>
      <c r="J303" s="1" t="s">
        <v>1331</v>
      </c>
      <c r="K303" s="1" t="b">
        <v>0</v>
      </c>
      <c r="L303" s="1" t="str">
        <f t="shared" si="8"/>
        <v>Empty result</v>
      </c>
      <c r="M303" t="str">
        <v>No</v>
      </c>
      <c r="N303" t="str">
        <v>No</v>
      </c>
    </row>
    <row r="304" spans="1:14" ht="13" x14ac:dyDescent="0.15">
      <c r="A304" s="12">
        <v>302</v>
      </c>
      <c r="B304" s="12" t="s">
        <v>200</v>
      </c>
      <c r="C304" s="12" t="s">
        <v>2058</v>
      </c>
      <c r="D304" s="12" t="s">
        <v>1988</v>
      </c>
      <c r="E304" s="12" t="s">
        <v>2059</v>
      </c>
      <c r="F304" s="12" t="s">
        <v>1990</v>
      </c>
      <c r="G304" s="12" t="s">
        <v>2060</v>
      </c>
      <c r="H304" s="12" t="s">
        <v>2061</v>
      </c>
      <c r="I304" s="12" t="s">
        <v>1413</v>
      </c>
      <c r="J304" s="12" t="s">
        <v>1414</v>
      </c>
      <c r="K304" s="12" t="b">
        <v>1</v>
      </c>
      <c r="L304" s="12" t="str">
        <f t="shared" si="8"/>
        <v>Correct</v>
      </c>
      <c r="M304" t="str">
        <v>Yes</v>
      </c>
      <c r="N304" t="str">
        <v>Yes</v>
      </c>
    </row>
    <row r="305" spans="1:14" ht="13" x14ac:dyDescent="0.15">
      <c r="A305" s="1">
        <v>303</v>
      </c>
      <c r="B305" s="1" t="s">
        <v>19</v>
      </c>
      <c r="C305" s="1" t="s">
        <v>2062</v>
      </c>
      <c r="D305" s="1" t="s">
        <v>2063</v>
      </c>
      <c r="E305" s="1" t="s">
        <v>2064</v>
      </c>
      <c r="F305" s="1" t="s">
        <v>2065</v>
      </c>
      <c r="G305" s="1" t="s">
        <v>2066</v>
      </c>
      <c r="H305" s="1" t="s">
        <v>2067</v>
      </c>
      <c r="I305" s="1" t="s">
        <v>2068</v>
      </c>
      <c r="J305" s="1" t="s">
        <v>2069</v>
      </c>
      <c r="K305" s="1" t="b">
        <v>0</v>
      </c>
      <c r="L305" s="1" t="str">
        <f t="shared" si="8"/>
        <v>Incorrect</v>
      </c>
      <c r="M305" t="str">
        <v>Yes</v>
      </c>
      <c r="N305" t="str">
        <v>Yes</v>
      </c>
    </row>
    <row r="306" spans="1:14" ht="13" x14ac:dyDescent="0.15">
      <c r="A306" s="12">
        <v>304</v>
      </c>
      <c r="B306" s="12" t="s">
        <v>200</v>
      </c>
      <c r="C306" s="12" t="s">
        <v>2070</v>
      </c>
      <c r="D306" s="12" t="s">
        <v>2071</v>
      </c>
      <c r="E306" s="12" t="s">
        <v>2072</v>
      </c>
      <c r="F306" s="12" t="s">
        <v>2073</v>
      </c>
      <c r="G306" s="12" t="s">
        <v>2074</v>
      </c>
      <c r="H306" s="12" t="s">
        <v>2075</v>
      </c>
      <c r="I306" s="12" t="s">
        <v>2076</v>
      </c>
      <c r="J306" s="12" t="s">
        <v>2077</v>
      </c>
      <c r="K306" s="12" t="b">
        <v>0</v>
      </c>
      <c r="L306" s="12" t="str">
        <f t="shared" si="8"/>
        <v>Incorrect</v>
      </c>
      <c r="M306" t="str">
        <v>No</v>
      </c>
      <c r="N306" t="str">
        <v>Yes</v>
      </c>
    </row>
    <row r="307" spans="1:14" ht="13" x14ac:dyDescent="0.15">
      <c r="A307" s="1">
        <v>305</v>
      </c>
      <c r="B307" s="1" t="s">
        <v>11</v>
      </c>
      <c r="C307" s="1" t="s">
        <v>2078</v>
      </c>
      <c r="D307" s="1" t="s">
        <v>1788</v>
      </c>
      <c r="E307" s="1" t="s">
        <v>2079</v>
      </c>
      <c r="F307" s="1" t="s">
        <v>1790</v>
      </c>
      <c r="G307" s="1" t="s">
        <v>2080</v>
      </c>
      <c r="H307" s="1" t="s">
        <v>2081</v>
      </c>
      <c r="I307" s="1" t="s">
        <v>2076</v>
      </c>
      <c r="J307" s="1" t="s">
        <v>2082</v>
      </c>
      <c r="K307" s="1" t="b">
        <v>0</v>
      </c>
      <c r="L307" s="1" t="str">
        <f t="shared" si="8"/>
        <v>Incorrect</v>
      </c>
      <c r="M307" t="str">
        <v>Yes</v>
      </c>
      <c r="N307" t="str">
        <v>Yes</v>
      </c>
    </row>
    <row r="308" spans="1:14" ht="13" x14ac:dyDescent="0.15">
      <c r="A308" s="12">
        <v>306</v>
      </c>
      <c r="B308" s="12" t="s">
        <v>200</v>
      </c>
      <c r="C308" s="12" t="s">
        <v>2083</v>
      </c>
      <c r="D308" s="12" t="s">
        <v>2084</v>
      </c>
      <c r="E308" s="12" t="s">
        <v>2085</v>
      </c>
      <c r="F308" s="12" t="s">
        <v>2086</v>
      </c>
      <c r="G308" s="12" t="s">
        <v>2087</v>
      </c>
      <c r="H308" s="12" t="s">
        <v>2088</v>
      </c>
      <c r="I308" s="12" t="s">
        <v>1472</v>
      </c>
      <c r="J308" s="12" t="s">
        <v>2089</v>
      </c>
      <c r="K308" s="12" t="b">
        <v>0</v>
      </c>
      <c r="L308" s="12" t="str">
        <f t="shared" si="8"/>
        <v>Incorrect</v>
      </c>
      <c r="M308" t="str">
        <v>Yes</v>
      </c>
      <c r="N308" t="str">
        <v>Yes</v>
      </c>
    </row>
    <row r="309" spans="1:14" ht="13" x14ac:dyDescent="0.15">
      <c r="A309" s="1">
        <v>307</v>
      </c>
      <c r="B309" s="1" t="s">
        <v>200</v>
      </c>
      <c r="C309" s="1" t="s">
        <v>2090</v>
      </c>
      <c r="D309" s="1" t="s">
        <v>1988</v>
      </c>
      <c r="E309" s="1" t="s">
        <v>2091</v>
      </c>
      <c r="F309" s="1" t="s">
        <v>1990</v>
      </c>
      <c r="G309" s="1" t="s">
        <v>2092</v>
      </c>
      <c r="H309" s="1" t="s">
        <v>2093</v>
      </c>
      <c r="I309" s="1" t="s">
        <v>2094</v>
      </c>
      <c r="J309" s="1" t="s">
        <v>2094</v>
      </c>
      <c r="K309" s="1" t="b">
        <v>1</v>
      </c>
      <c r="L309" s="1" t="str">
        <f t="shared" si="8"/>
        <v>Correct</v>
      </c>
      <c r="M309" t="str">
        <v>Yes</v>
      </c>
      <c r="N309" t="str">
        <v>Yes</v>
      </c>
    </row>
    <row r="310" spans="1:14" ht="13" x14ac:dyDescent="0.15">
      <c r="A310" s="12">
        <v>308</v>
      </c>
      <c r="B310" s="12" t="s">
        <v>11</v>
      </c>
      <c r="C310" s="12" t="s">
        <v>2095</v>
      </c>
      <c r="D310" s="12" t="s">
        <v>2096</v>
      </c>
      <c r="E310" s="12" t="s">
        <v>2097</v>
      </c>
      <c r="F310" s="12" t="s">
        <v>2098</v>
      </c>
      <c r="G310" s="12" t="s">
        <v>2099</v>
      </c>
      <c r="H310" s="12" t="s">
        <v>2100</v>
      </c>
      <c r="I310" s="12" t="s">
        <v>2101</v>
      </c>
      <c r="J310" s="12" t="s">
        <v>2101</v>
      </c>
      <c r="K310" s="12" t="b">
        <v>1</v>
      </c>
      <c r="L310" s="12" t="str">
        <f t="shared" si="8"/>
        <v>Correct</v>
      </c>
      <c r="M310" t="str">
        <v>Yes</v>
      </c>
      <c r="N310" t="str">
        <v>Yes</v>
      </c>
    </row>
    <row r="311" spans="1:14" ht="13" x14ac:dyDescent="0.15">
      <c r="A311" s="1">
        <v>309</v>
      </c>
      <c r="B311" s="1" t="s">
        <v>11</v>
      </c>
      <c r="C311" s="1" t="s">
        <v>2102</v>
      </c>
      <c r="D311" s="9"/>
      <c r="E311" s="1" t="s">
        <v>2103</v>
      </c>
      <c r="F311" s="9"/>
      <c r="G311" s="1" t="s">
        <v>2104</v>
      </c>
      <c r="H311" s="1" t="s">
        <v>2105</v>
      </c>
      <c r="I311" s="1" t="s">
        <v>34</v>
      </c>
      <c r="J311" s="1" t="s">
        <v>2106</v>
      </c>
      <c r="K311" s="1" t="b">
        <v>0</v>
      </c>
      <c r="L311" s="1" t="str">
        <f t="shared" si="8"/>
        <v>Empty result</v>
      </c>
      <c r="M311" t="str">
        <v>Yes</v>
      </c>
      <c r="N311" t="str">
        <v>Yes</v>
      </c>
    </row>
    <row r="312" spans="1:14" ht="13" x14ac:dyDescent="0.15">
      <c r="A312" s="12">
        <v>310</v>
      </c>
      <c r="B312" s="12" t="s">
        <v>19</v>
      </c>
      <c r="C312" s="12" t="s">
        <v>2107</v>
      </c>
      <c r="D312" s="12" t="s">
        <v>2108</v>
      </c>
      <c r="E312" s="12" t="s">
        <v>2109</v>
      </c>
      <c r="F312" s="12" t="s">
        <v>1682</v>
      </c>
      <c r="G312" s="12" t="s">
        <v>2110</v>
      </c>
      <c r="H312" s="12" t="s">
        <v>2111</v>
      </c>
      <c r="I312" s="12" t="s">
        <v>457</v>
      </c>
      <c r="J312" s="12" t="s">
        <v>2112</v>
      </c>
      <c r="K312" s="12" t="b">
        <v>0</v>
      </c>
      <c r="L312" s="12" t="str">
        <f t="shared" si="8"/>
        <v>Incorrect</v>
      </c>
      <c r="M312" t="str">
        <v>No</v>
      </c>
      <c r="N312" t="str">
        <v>Yes</v>
      </c>
    </row>
    <row r="313" spans="1:14" ht="13" x14ac:dyDescent="0.15">
      <c r="A313" s="1">
        <v>311</v>
      </c>
      <c r="B313" s="1" t="s">
        <v>11</v>
      </c>
      <c r="C313" s="1" t="s">
        <v>2113</v>
      </c>
      <c r="D313" s="1" t="s">
        <v>2114</v>
      </c>
      <c r="E313" s="1" t="s">
        <v>2115</v>
      </c>
      <c r="F313" s="1" t="s">
        <v>2116</v>
      </c>
      <c r="G313" s="1" t="s">
        <v>2117</v>
      </c>
      <c r="H313" s="1" t="s">
        <v>2118</v>
      </c>
      <c r="I313" s="1" t="s">
        <v>2119</v>
      </c>
      <c r="J313" s="1" t="s">
        <v>2120</v>
      </c>
      <c r="K313" s="1" t="b">
        <v>0</v>
      </c>
      <c r="L313" s="1" t="str">
        <f t="shared" si="8"/>
        <v>Incorrect</v>
      </c>
      <c r="M313" t="str">
        <v>No</v>
      </c>
      <c r="N313" t="str">
        <v>Yes</v>
      </c>
    </row>
    <row r="314" spans="1:14" ht="13" x14ac:dyDescent="0.15">
      <c r="A314" s="12">
        <v>312</v>
      </c>
      <c r="B314" s="12" t="s">
        <v>11</v>
      </c>
      <c r="C314" s="12" t="s">
        <v>2121</v>
      </c>
      <c r="D314" s="12" t="s">
        <v>1728</v>
      </c>
      <c r="E314" s="12" t="s">
        <v>2122</v>
      </c>
      <c r="F314" s="12" t="s">
        <v>1730</v>
      </c>
      <c r="G314" s="12" t="s">
        <v>2123</v>
      </c>
      <c r="H314" s="12" t="s">
        <v>2124</v>
      </c>
      <c r="I314" s="12" t="s">
        <v>1368</v>
      </c>
      <c r="J314" s="12" t="s">
        <v>1368</v>
      </c>
      <c r="K314" s="12" t="b">
        <v>1</v>
      </c>
      <c r="L314" s="12" t="str">
        <f t="shared" si="8"/>
        <v>Correct</v>
      </c>
      <c r="M314" t="str">
        <v>Yes</v>
      </c>
      <c r="N314" t="str">
        <v>Yes</v>
      </c>
    </row>
    <row r="315" spans="1:14" ht="13" x14ac:dyDescent="0.15">
      <c r="A315" s="1">
        <v>313</v>
      </c>
      <c r="B315" s="1" t="s">
        <v>11</v>
      </c>
      <c r="C315" s="1" t="s">
        <v>2125</v>
      </c>
      <c r="D315" s="9"/>
      <c r="E315" s="1" t="s">
        <v>2126</v>
      </c>
      <c r="F315" s="9"/>
      <c r="G315" s="1" t="s">
        <v>2127</v>
      </c>
      <c r="H315" s="1" t="s">
        <v>2128</v>
      </c>
      <c r="I315" s="1" t="s">
        <v>2129</v>
      </c>
      <c r="J315" s="1" t="s">
        <v>2129</v>
      </c>
      <c r="K315" s="1" t="b">
        <v>1</v>
      </c>
      <c r="L315" s="1" t="str">
        <f t="shared" si="8"/>
        <v>Correct</v>
      </c>
      <c r="M315" t="str">
        <v>No</v>
      </c>
      <c r="N315" t="str">
        <v>No</v>
      </c>
    </row>
    <row r="316" spans="1:14" ht="13" x14ac:dyDescent="0.15">
      <c r="A316" s="12">
        <v>314</v>
      </c>
      <c r="B316" s="12" t="s">
        <v>11</v>
      </c>
      <c r="C316" s="12" t="s">
        <v>2130</v>
      </c>
      <c r="D316" s="12" t="s">
        <v>1788</v>
      </c>
      <c r="E316" s="12" t="s">
        <v>2131</v>
      </c>
      <c r="F316" s="12" t="s">
        <v>1790</v>
      </c>
      <c r="G316" s="12" t="s">
        <v>2132</v>
      </c>
      <c r="H316" s="12" t="s">
        <v>2133</v>
      </c>
      <c r="I316" s="12" t="s">
        <v>2134</v>
      </c>
      <c r="J316" s="12" t="s">
        <v>2134</v>
      </c>
      <c r="K316" s="12" t="b">
        <v>1</v>
      </c>
      <c r="L316" s="12" t="str">
        <f t="shared" si="8"/>
        <v>Correct</v>
      </c>
      <c r="M316" t="str">
        <v>No</v>
      </c>
      <c r="N316" t="str">
        <v>No</v>
      </c>
    </row>
    <row r="317" spans="1:14" ht="13" x14ac:dyDescent="0.15">
      <c r="A317" s="1">
        <v>315</v>
      </c>
      <c r="B317" s="1" t="s">
        <v>11</v>
      </c>
      <c r="C317" s="1" t="s">
        <v>2135</v>
      </c>
      <c r="D317" s="1" t="s">
        <v>1979</v>
      </c>
      <c r="E317" s="1" t="s">
        <v>2136</v>
      </c>
      <c r="F317" s="1" t="s">
        <v>1730</v>
      </c>
      <c r="G317" s="1" t="s">
        <v>2137</v>
      </c>
      <c r="H317" s="1" t="s">
        <v>2138</v>
      </c>
      <c r="I317" s="1" t="s">
        <v>2076</v>
      </c>
      <c r="J317" s="1" t="s">
        <v>2139</v>
      </c>
      <c r="K317" s="1" t="b">
        <v>0</v>
      </c>
      <c r="L317" s="1" t="str">
        <f t="shared" si="8"/>
        <v>Incorrect</v>
      </c>
      <c r="M317" t="str">
        <v>No</v>
      </c>
      <c r="N317" t="str">
        <v>Yes</v>
      </c>
    </row>
    <row r="318" spans="1:14" ht="13" x14ac:dyDescent="0.15">
      <c r="A318" s="12">
        <v>316</v>
      </c>
      <c r="B318" s="12" t="s">
        <v>11</v>
      </c>
      <c r="C318" s="12" t="s">
        <v>2140</v>
      </c>
      <c r="D318" s="12" t="s">
        <v>1445</v>
      </c>
      <c r="E318" s="12" t="s">
        <v>2141</v>
      </c>
      <c r="F318" s="12" t="s">
        <v>1447</v>
      </c>
      <c r="G318" s="12" t="s">
        <v>2142</v>
      </c>
      <c r="H318" s="12" t="s">
        <v>2143</v>
      </c>
      <c r="I318" s="12" t="s">
        <v>2076</v>
      </c>
      <c r="J318" s="12" t="s">
        <v>1813</v>
      </c>
      <c r="K318" s="12" t="b">
        <v>0</v>
      </c>
      <c r="L318" s="12" t="str">
        <f t="shared" si="8"/>
        <v>Incorrect</v>
      </c>
      <c r="M318" t="str">
        <v>No</v>
      </c>
      <c r="N318" t="str">
        <v>Yes</v>
      </c>
    </row>
    <row r="319" spans="1:14" ht="13" x14ac:dyDescent="0.15">
      <c r="A319" s="1">
        <v>317</v>
      </c>
      <c r="B319" s="1" t="s">
        <v>19</v>
      </c>
      <c r="C319" s="1" t="s">
        <v>2144</v>
      </c>
      <c r="D319" s="1" t="s">
        <v>2145</v>
      </c>
      <c r="E319" s="1" t="s">
        <v>2146</v>
      </c>
      <c r="F319" s="1" t="s">
        <v>2147</v>
      </c>
      <c r="G319" s="1" t="s">
        <v>2148</v>
      </c>
      <c r="H319" s="1" t="s">
        <v>2149</v>
      </c>
      <c r="I319" s="1" t="s">
        <v>2150</v>
      </c>
      <c r="J319" s="1" t="s">
        <v>128</v>
      </c>
      <c r="K319" s="1" t="b">
        <v>0</v>
      </c>
      <c r="L319" s="1" t="str">
        <f t="shared" si="8"/>
        <v>Incorrect</v>
      </c>
      <c r="M319" t="str">
        <v>Yes</v>
      </c>
      <c r="N319" t="str">
        <v>Yes</v>
      </c>
    </row>
    <row r="320" spans="1:14" ht="13" x14ac:dyDescent="0.15">
      <c r="A320" s="12">
        <v>318</v>
      </c>
      <c r="B320" s="12" t="s">
        <v>11</v>
      </c>
      <c r="C320" s="12" t="s">
        <v>2151</v>
      </c>
      <c r="D320" s="10"/>
      <c r="E320" s="12" t="s">
        <v>2152</v>
      </c>
      <c r="F320" s="10"/>
      <c r="G320" s="12" t="s">
        <v>2153</v>
      </c>
      <c r="H320" s="12" t="s">
        <v>2154</v>
      </c>
      <c r="I320" s="12" t="s">
        <v>2155</v>
      </c>
      <c r="J320" s="12" t="s">
        <v>2155</v>
      </c>
      <c r="K320" s="12" t="b">
        <v>1</v>
      </c>
      <c r="L320" s="12" t="str">
        <f t="shared" si="8"/>
        <v>Correct</v>
      </c>
      <c r="M320" t="str">
        <v>No</v>
      </c>
      <c r="N320" t="str">
        <v>Yes</v>
      </c>
    </row>
    <row r="321" spans="1:14" ht="13" x14ac:dyDescent="0.15">
      <c r="A321" s="1">
        <v>319</v>
      </c>
      <c r="B321" s="1" t="s">
        <v>200</v>
      </c>
      <c r="C321" s="1" t="s">
        <v>2156</v>
      </c>
      <c r="D321" s="1" t="s">
        <v>1988</v>
      </c>
      <c r="E321" s="1" t="s">
        <v>2157</v>
      </c>
      <c r="F321" s="1" t="s">
        <v>1990</v>
      </c>
      <c r="G321" s="1" t="s">
        <v>2158</v>
      </c>
      <c r="H321" s="1" t="s">
        <v>2159</v>
      </c>
      <c r="I321" s="1" t="s">
        <v>128</v>
      </c>
      <c r="J321" s="1" t="s">
        <v>128</v>
      </c>
      <c r="K321" s="1" t="b">
        <v>1</v>
      </c>
      <c r="L321" s="1" t="str">
        <f t="shared" si="8"/>
        <v>Correct</v>
      </c>
      <c r="M321" t="str">
        <v>No</v>
      </c>
      <c r="N321" t="str">
        <v>Yes</v>
      </c>
    </row>
    <row r="322" spans="1:14" ht="13" x14ac:dyDescent="0.15">
      <c r="A322" s="12">
        <v>320</v>
      </c>
      <c r="B322" s="12" t="s">
        <v>19</v>
      </c>
      <c r="C322" s="12" t="s">
        <v>2160</v>
      </c>
      <c r="D322" s="12" t="s">
        <v>2161</v>
      </c>
      <c r="E322" s="12" t="s">
        <v>2162</v>
      </c>
      <c r="F322" s="12" t="s">
        <v>2163</v>
      </c>
      <c r="G322" s="12" t="s">
        <v>2164</v>
      </c>
      <c r="H322" s="12" t="s">
        <v>2165</v>
      </c>
      <c r="I322" s="12" t="s">
        <v>1331</v>
      </c>
      <c r="J322" s="12" t="s">
        <v>1331</v>
      </c>
      <c r="K322" s="12" t="b">
        <v>1</v>
      </c>
      <c r="L322" s="12" t="str">
        <f t="shared" si="8"/>
        <v>Correct</v>
      </c>
      <c r="M322" t="str">
        <v>Yes</v>
      </c>
      <c r="N322" t="str">
        <v>Yes</v>
      </c>
    </row>
    <row r="323" spans="1:14" ht="13" x14ac:dyDescent="0.15">
      <c r="A323" s="1">
        <v>321</v>
      </c>
      <c r="B323" s="1" t="s">
        <v>11</v>
      </c>
      <c r="C323" s="1" t="s">
        <v>2166</v>
      </c>
      <c r="D323" s="9"/>
      <c r="E323" s="1" t="s">
        <v>2167</v>
      </c>
      <c r="F323" s="9"/>
      <c r="G323" s="1" t="s">
        <v>2168</v>
      </c>
      <c r="H323" s="1" t="s">
        <v>2169</v>
      </c>
      <c r="I323" s="1" t="s">
        <v>2170</v>
      </c>
      <c r="J323" s="1" t="s">
        <v>2171</v>
      </c>
      <c r="K323" s="1" t="b">
        <v>0</v>
      </c>
      <c r="L323" s="1" t="str">
        <f t="shared" ref="L323:L386" si="9">IF(I323="[]","Empty result",
IF(ISNUMBER(SEARCH("no such function",I323)),"No such function",
IF(ISNUMBER(SEARCH("syntax error",I323)),"Syntax error",
IF(ISNUMBER(SEARCH("no such column",I323)),"No such column",
IF(ISNUMBER(SEARCH("misuse of aggregate",I323)),"Misuse of aggregate",
IF(ISNUMBER(SEARCH("ORDER BY clause",I323)),"ORDER BY misuse",
IF(AND(I323&lt;&gt;"",K323=FALSE),"Incorrect",
IF(AND(I323&lt;&gt;"",K323=TRUE),"Correct",
"Other Error"))))))))</f>
        <v>Incorrect</v>
      </c>
      <c r="M323" t="str">
        <v>Yes</v>
      </c>
      <c r="N323" t="str">
        <v>Yes</v>
      </c>
    </row>
    <row r="324" spans="1:14" ht="13" x14ac:dyDescent="0.15">
      <c r="A324" s="12">
        <v>322</v>
      </c>
      <c r="B324" s="12" t="s">
        <v>200</v>
      </c>
      <c r="C324" s="12" t="s">
        <v>2172</v>
      </c>
      <c r="D324" s="12" t="s">
        <v>2173</v>
      </c>
      <c r="E324" s="12" t="s">
        <v>2174</v>
      </c>
      <c r="F324" s="12" t="s">
        <v>2175</v>
      </c>
      <c r="G324" s="12" t="s">
        <v>2176</v>
      </c>
      <c r="H324" s="12" t="s">
        <v>2177</v>
      </c>
      <c r="I324" s="12" t="s">
        <v>2178</v>
      </c>
      <c r="J324" s="12" t="s">
        <v>2178</v>
      </c>
      <c r="K324" s="12" t="b">
        <v>1</v>
      </c>
      <c r="L324" s="12" t="str">
        <f t="shared" si="9"/>
        <v>Correct</v>
      </c>
      <c r="M324" t="str">
        <v>No</v>
      </c>
      <c r="N324" t="str">
        <v>No</v>
      </c>
    </row>
    <row r="325" spans="1:14" ht="13" x14ac:dyDescent="0.15">
      <c r="A325" s="1">
        <v>323</v>
      </c>
      <c r="B325" s="1" t="s">
        <v>11</v>
      </c>
      <c r="C325" s="1" t="s">
        <v>2179</v>
      </c>
      <c r="D325" s="1" t="s">
        <v>1917</v>
      </c>
      <c r="E325" s="1" t="s">
        <v>2180</v>
      </c>
      <c r="F325" s="1" t="s">
        <v>1919</v>
      </c>
      <c r="G325" s="1" t="s">
        <v>2181</v>
      </c>
      <c r="H325" s="1" t="s">
        <v>2182</v>
      </c>
      <c r="I325" s="1" t="s">
        <v>1368</v>
      </c>
      <c r="J325" s="1" t="s">
        <v>1368</v>
      </c>
      <c r="K325" s="1" t="b">
        <v>1</v>
      </c>
      <c r="L325" s="1" t="str">
        <f t="shared" si="9"/>
        <v>Correct</v>
      </c>
      <c r="M325" t="str">
        <v>No</v>
      </c>
      <c r="N325" t="str">
        <v>No</v>
      </c>
    </row>
    <row r="326" spans="1:14" ht="13" x14ac:dyDescent="0.15">
      <c r="A326" s="12">
        <v>324</v>
      </c>
      <c r="B326" s="12" t="s">
        <v>11</v>
      </c>
      <c r="C326" s="12" t="s">
        <v>2183</v>
      </c>
      <c r="D326" s="12" t="s">
        <v>2184</v>
      </c>
      <c r="E326" s="12" t="s">
        <v>2185</v>
      </c>
      <c r="F326" s="12" t="s">
        <v>2186</v>
      </c>
      <c r="G326" s="12" t="s">
        <v>2187</v>
      </c>
      <c r="H326" s="12" t="s">
        <v>2188</v>
      </c>
      <c r="I326" s="12" t="s">
        <v>2189</v>
      </c>
      <c r="J326" s="12" t="s">
        <v>1756</v>
      </c>
      <c r="K326" s="12" t="b">
        <v>0</v>
      </c>
      <c r="L326" s="12" t="str">
        <f t="shared" si="9"/>
        <v>Incorrect</v>
      </c>
      <c r="M326" t="str">
        <v>No</v>
      </c>
      <c r="N326" t="str">
        <v>No</v>
      </c>
    </row>
    <row r="327" spans="1:14" ht="13" x14ac:dyDescent="0.15">
      <c r="A327" s="1">
        <v>325</v>
      </c>
      <c r="B327" s="1" t="s">
        <v>11</v>
      </c>
      <c r="C327" s="1" t="s">
        <v>2190</v>
      </c>
      <c r="D327" s="1" t="s">
        <v>2191</v>
      </c>
      <c r="E327" s="1" t="s">
        <v>2192</v>
      </c>
      <c r="F327" s="1" t="s">
        <v>2193</v>
      </c>
      <c r="G327" s="1" t="s">
        <v>2194</v>
      </c>
      <c r="H327" s="1" t="s">
        <v>2195</v>
      </c>
      <c r="I327" s="1" t="s">
        <v>2196</v>
      </c>
      <c r="J327" s="1" t="s">
        <v>2196</v>
      </c>
      <c r="K327" s="1" t="b">
        <v>1</v>
      </c>
      <c r="L327" s="1" t="str">
        <f t="shared" si="9"/>
        <v>Correct</v>
      </c>
      <c r="M327" t="str">
        <v>No</v>
      </c>
      <c r="N327" t="str">
        <v>Yes</v>
      </c>
    </row>
    <row r="328" spans="1:14" ht="13" x14ac:dyDescent="0.15">
      <c r="A328" s="12">
        <v>326</v>
      </c>
      <c r="B328" s="12" t="s">
        <v>11</v>
      </c>
      <c r="C328" s="12" t="s">
        <v>2197</v>
      </c>
      <c r="D328" s="12" t="s">
        <v>2198</v>
      </c>
      <c r="E328" s="12" t="s">
        <v>2199</v>
      </c>
      <c r="F328" s="12" t="s">
        <v>2200</v>
      </c>
      <c r="G328" s="12" t="s">
        <v>2201</v>
      </c>
      <c r="H328" s="12" t="s">
        <v>2202</v>
      </c>
      <c r="I328" s="12" t="s">
        <v>34</v>
      </c>
      <c r="J328" s="12" t="s">
        <v>2203</v>
      </c>
      <c r="K328" s="12" t="b">
        <v>0</v>
      </c>
      <c r="L328" s="12" t="str">
        <f t="shared" si="9"/>
        <v>Empty result</v>
      </c>
      <c r="M328" t="str">
        <v>Yes</v>
      </c>
      <c r="N328" t="str">
        <v>Yes</v>
      </c>
    </row>
    <row r="329" spans="1:14" ht="13" x14ac:dyDescent="0.15">
      <c r="A329" s="1">
        <v>327</v>
      </c>
      <c r="B329" s="1" t="s">
        <v>19</v>
      </c>
      <c r="C329" s="1" t="s">
        <v>2204</v>
      </c>
      <c r="D329" s="1" t="s">
        <v>2205</v>
      </c>
      <c r="E329" s="1" t="s">
        <v>2206</v>
      </c>
      <c r="F329" s="1" t="s">
        <v>2207</v>
      </c>
      <c r="G329" s="1" t="s">
        <v>2208</v>
      </c>
      <c r="H329" s="1" t="s">
        <v>2209</v>
      </c>
      <c r="I329" s="1" t="s">
        <v>2210</v>
      </c>
      <c r="J329" s="1" t="s">
        <v>1813</v>
      </c>
      <c r="K329" s="1" t="b">
        <v>0</v>
      </c>
      <c r="L329" s="1" t="str">
        <f t="shared" si="9"/>
        <v>Incorrect</v>
      </c>
      <c r="M329" t="str">
        <v>No</v>
      </c>
      <c r="N329" t="str">
        <v>Yes</v>
      </c>
    </row>
    <row r="330" spans="1:14" ht="13" x14ac:dyDescent="0.15">
      <c r="A330" s="12">
        <v>328</v>
      </c>
      <c r="B330" s="12" t="s">
        <v>200</v>
      </c>
      <c r="C330" s="12" t="s">
        <v>2211</v>
      </c>
      <c r="D330" s="12" t="s">
        <v>2212</v>
      </c>
      <c r="E330" s="12" t="s">
        <v>2213</v>
      </c>
      <c r="F330" s="12" t="s">
        <v>2214</v>
      </c>
      <c r="G330" s="12" t="s">
        <v>2215</v>
      </c>
      <c r="H330" s="12" t="s">
        <v>2216</v>
      </c>
      <c r="I330" s="12" t="s">
        <v>34</v>
      </c>
      <c r="J330" s="12" t="s">
        <v>2217</v>
      </c>
      <c r="K330" s="12" t="b">
        <v>0</v>
      </c>
      <c r="L330" s="12" t="str">
        <f t="shared" si="9"/>
        <v>Empty result</v>
      </c>
      <c r="M330" t="str">
        <v>Yes</v>
      </c>
      <c r="N330" t="str">
        <v>Yes</v>
      </c>
    </row>
    <row r="331" spans="1:14" ht="13" x14ac:dyDescent="0.15">
      <c r="A331" s="1">
        <v>329</v>
      </c>
      <c r="B331" s="1" t="s">
        <v>19</v>
      </c>
      <c r="C331" s="1" t="s">
        <v>2218</v>
      </c>
      <c r="D331" s="1" t="s">
        <v>2219</v>
      </c>
      <c r="E331" s="1" t="s">
        <v>2220</v>
      </c>
      <c r="F331" s="1" t="s">
        <v>2221</v>
      </c>
      <c r="G331" s="1" t="s">
        <v>2222</v>
      </c>
      <c r="H331" s="1" t="s">
        <v>2223</v>
      </c>
      <c r="I331" s="1" t="s">
        <v>34</v>
      </c>
      <c r="J331" s="1" t="s">
        <v>2224</v>
      </c>
      <c r="K331" s="1" t="b">
        <v>0</v>
      </c>
      <c r="L331" s="1" t="str">
        <f t="shared" si="9"/>
        <v>Empty result</v>
      </c>
      <c r="M331" t="str">
        <v>No</v>
      </c>
      <c r="N331" t="str">
        <v>Yes</v>
      </c>
    </row>
    <row r="332" spans="1:14" ht="13" x14ac:dyDescent="0.15">
      <c r="A332" s="12">
        <v>330</v>
      </c>
      <c r="B332" s="12" t="s">
        <v>200</v>
      </c>
      <c r="C332" s="12" t="s">
        <v>2225</v>
      </c>
      <c r="D332" s="12" t="s">
        <v>2226</v>
      </c>
      <c r="E332" s="12" t="s">
        <v>2227</v>
      </c>
      <c r="F332" s="12" t="s">
        <v>2228</v>
      </c>
      <c r="G332" s="12" t="s">
        <v>2229</v>
      </c>
      <c r="H332" s="12" t="s">
        <v>2230</v>
      </c>
      <c r="I332" s="12" t="s">
        <v>2231</v>
      </c>
      <c r="J332" s="12" t="s">
        <v>1502</v>
      </c>
      <c r="K332" s="12" t="b">
        <v>0</v>
      </c>
      <c r="L332" s="12" t="str">
        <f t="shared" si="9"/>
        <v>Syntax error</v>
      </c>
      <c r="M332" t="str">
        <v>Yes</v>
      </c>
      <c r="N332" t="str">
        <v>Yes</v>
      </c>
    </row>
    <row r="333" spans="1:14" ht="13" x14ac:dyDescent="0.15">
      <c r="A333" s="1">
        <v>331</v>
      </c>
      <c r="B333" s="1" t="s">
        <v>11</v>
      </c>
      <c r="C333" s="1" t="s">
        <v>2232</v>
      </c>
      <c r="D333" s="1" t="s">
        <v>1979</v>
      </c>
      <c r="E333" s="1" t="s">
        <v>2233</v>
      </c>
      <c r="F333" s="1" t="s">
        <v>1730</v>
      </c>
      <c r="G333" s="1" t="s">
        <v>2234</v>
      </c>
      <c r="H333" s="1" t="s">
        <v>1997</v>
      </c>
      <c r="I333" s="1" t="s">
        <v>1998</v>
      </c>
      <c r="J333" s="1" t="s">
        <v>1998</v>
      </c>
      <c r="K333" s="1" t="b">
        <v>1</v>
      </c>
      <c r="L333" s="1" t="str">
        <f t="shared" si="9"/>
        <v>Correct</v>
      </c>
      <c r="M333" t="str">
        <v>No</v>
      </c>
      <c r="N333" t="str">
        <v>No</v>
      </c>
    </row>
    <row r="334" spans="1:14" ht="13" x14ac:dyDescent="0.15">
      <c r="A334" s="12">
        <v>332</v>
      </c>
      <c r="B334" s="12" t="s">
        <v>11</v>
      </c>
      <c r="C334" s="12" t="s">
        <v>2235</v>
      </c>
      <c r="D334" s="12" t="s">
        <v>2236</v>
      </c>
      <c r="E334" s="12" t="s">
        <v>2237</v>
      </c>
      <c r="F334" s="12" t="s">
        <v>2238</v>
      </c>
      <c r="G334" s="12" t="s">
        <v>2239</v>
      </c>
      <c r="H334" s="12" t="s">
        <v>2240</v>
      </c>
      <c r="I334" s="12" t="s">
        <v>932</v>
      </c>
      <c r="J334" s="12" t="s">
        <v>458</v>
      </c>
      <c r="K334" s="12" t="b">
        <v>0</v>
      </c>
      <c r="L334" s="12" t="str">
        <f t="shared" si="9"/>
        <v>Incorrect</v>
      </c>
      <c r="M334" t="str">
        <v>No</v>
      </c>
      <c r="N334" t="str">
        <v>No</v>
      </c>
    </row>
    <row r="335" spans="1:14" ht="13" x14ac:dyDescent="0.15">
      <c r="A335" s="1">
        <v>333</v>
      </c>
      <c r="B335" s="1" t="s">
        <v>11</v>
      </c>
      <c r="C335" s="1" t="s">
        <v>2241</v>
      </c>
      <c r="D335" s="1" t="s">
        <v>2242</v>
      </c>
      <c r="E335" s="1" t="s">
        <v>2243</v>
      </c>
      <c r="F335" s="1" t="s">
        <v>2244</v>
      </c>
      <c r="G335" s="1" t="s">
        <v>2245</v>
      </c>
      <c r="H335" s="1" t="s">
        <v>2246</v>
      </c>
      <c r="I335" s="1" t="s">
        <v>457</v>
      </c>
      <c r="J335" s="1" t="s">
        <v>2247</v>
      </c>
      <c r="K335" s="1" t="b">
        <v>0</v>
      </c>
      <c r="L335" s="1" t="str">
        <f t="shared" si="9"/>
        <v>Incorrect</v>
      </c>
      <c r="M335" t="str">
        <v>Yes</v>
      </c>
      <c r="N335" t="str">
        <v>No</v>
      </c>
    </row>
    <row r="336" spans="1:14" ht="13" x14ac:dyDescent="0.15">
      <c r="A336" s="12">
        <v>334</v>
      </c>
      <c r="B336" s="12" t="s">
        <v>200</v>
      </c>
      <c r="C336" s="12" t="s">
        <v>2248</v>
      </c>
      <c r="D336" s="12" t="s">
        <v>2249</v>
      </c>
      <c r="E336" s="12" t="s">
        <v>2250</v>
      </c>
      <c r="F336" s="12" t="s">
        <v>2251</v>
      </c>
      <c r="G336" s="12" t="s">
        <v>2252</v>
      </c>
      <c r="H336" s="12" t="s">
        <v>2253</v>
      </c>
      <c r="I336" s="12" t="s">
        <v>1414</v>
      </c>
      <c r="J336" s="12" t="s">
        <v>1414</v>
      </c>
      <c r="K336" s="12" t="b">
        <v>1</v>
      </c>
      <c r="L336" s="12" t="str">
        <f t="shared" si="9"/>
        <v>Correct</v>
      </c>
      <c r="M336" t="str">
        <v>No</v>
      </c>
      <c r="N336" t="str">
        <v>Yes</v>
      </c>
    </row>
    <row r="337" spans="1:14" ht="13" x14ac:dyDescent="0.15">
      <c r="A337" s="1">
        <v>335</v>
      </c>
      <c r="B337" s="1" t="s">
        <v>11</v>
      </c>
      <c r="C337" s="1" t="s">
        <v>2254</v>
      </c>
      <c r="D337" s="1" t="s">
        <v>2255</v>
      </c>
      <c r="E337" s="1" t="s">
        <v>2256</v>
      </c>
      <c r="F337" s="1" t="s">
        <v>2257</v>
      </c>
      <c r="G337" s="1" t="s">
        <v>2258</v>
      </c>
      <c r="H337" s="1" t="s">
        <v>2259</v>
      </c>
      <c r="I337" s="1" t="s">
        <v>2260</v>
      </c>
      <c r="J337" s="1" t="s">
        <v>2261</v>
      </c>
      <c r="K337" s="1" t="b">
        <v>0</v>
      </c>
      <c r="L337" s="1" t="str">
        <f t="shared" si="9"/>
        <v>No such column</v>
      </c>
      <c r="M337" t="str">
        <v>No</v>
      </c>
      <c r="N337" t="str">
        <v>Yes</v>
      </c>
    </row>
    <row r="338" spans="1:14" ht="13" x14ac:dyDescent="0.15">
      <c r="A338" s="12">
        <v>336</v>
      </c>
      <c r="B338" s="12" t="s">
        <v>11</v>
      </c>
      <c r="C338" s="12" t="s">
        <v>2262</v>
      </c>
      <c r="D338" s="12" t="s">
        <v>2263</v>
      </c>
      <c r="E338" s="12" t="s">
        <v>2264</v>
      </c>
      <c r="F338" s="12" t="s">
        <v>2265</v>
      </c>
      <c r="G338" s="12" t="s">
        <v>2266</v>
      </c>
      <c r="H338" s="12" t="s">
        <v>2267</v>
      </c>
      <c r="I338" s="12" t="s">
        <v>128</v>
      </c>
      <c r="J338" s="12" t="s">
        <v>128</v>
      </c>
      <c r="K338" s="12" t="b">
        <v>1</v>
      </c>
      <c r="L338" s="12" t="str">
        <f t="shared" si="9"/>
        <v>Correct</v>
      </c>
      <c r="M338" t="str">
        <v>No</v>
      </c>
      <c r="N338" t="str">
        <v>Yes</v>
      </c>
    </row>
    <row r="339" spans="1:14" ht="13" x14ac:dyDescent="0.15">
      <c r="A339" s="1">
        <v>337</v>
      </c>
      <c r="B339" s="1" t="s">
        <v>200</v>
      </c>
      <c r="C339" s="1" t="s">
        <v>2268</v>
      </c>
      <c r="D339" s="1" t="s">
        <v>2269</v>
      </c>
      <c r="E339" s="1" t="s">
        <v>2270</v>
      </c>
      <c r="F339" s="1" t="s">
        <v>2271</v>
      </c>
      <c r="G339" s="1" t="s">
        <v>2272</v>
      </c>
      <c r="H339" s="1" t="s">
        <v>2273</v>
      </c>
      <c r="I339" s="1" t="s">
        <v>2274</v>
      </c>
      <c r="J339" s="1" t="s">
        <v>2275</v>
      </c>
      <c r="K339" s="1" t="b">
        <v>0</v>
      </c>
      <c r="L339" s="1" t="str">
        <f t="shared" si="9"/>
        <v>Incorrect</v>
      </c>
      <c r="M339" t="str">
        <v>Yes</v>
      </c>
      <c r="N339" t="str">
        <v>Yes</v>
      </c>
    </row>
    <row r="340" spans="1:14" ht="13" x14ac:dyDescent="0.15">
      <c r="A340" s="12">
        <v>338</v>
      </c>
      <c r="B340" s="12" t="s">
        <v>19</v>
      </c>
      <c r="C340" s="12" t="s">
        <v>2276</v>
      </c>
      <c r="D340" s="12" t="s">
        <v>2277</v>
      </c>
      <c r="E340" s="12" t="s">
        <v>2278</v>
      </c>
      <c r="F340" s="12" t="s">
        <v>2279</v>
      </c>
      <c r="G340" s="12" t="s">
        <v>2280</v>
      </c>
      <c r="H340" s="12" t="s">
        <v>2281</v>
      </c>
      <c r="I340" s="12" t="s">
        <v>34</v>
      </c>
      <c r="J340" s="12" t="s">
        <v>2282</v>
      </c>
      <c r="K340" s="12" t="b">
        <v>0</v>
      </c>
      <c r="L340" s="12" t="str">
        <f t="shared" si="9"/>
        <v>Empty result</v>
      </c>
      <c r="M340" t="str">
        <v>Yes</v>
      </c>
      <c r="N340" t="str">
        <v>Yes</v>
      </c>
    </row>
    <row r="341" spans="1:14" ht="13" x14ac:dyDescent="0.15">
      <c r="A341" s="1">
        <v>339</v>
      </c>
      <c r="B341" s="1" t="s">
        <v>11</v>
      </c>
      <c r="C341" s="1" t="s">
        <v>2283</v>
      </c>
      <c r="D341" s="1" t="s">
        <v>2284</v>
      </c>
      <c r="E341" s="1" t="s">
        <v>2285</v>
      </c>
      <c r="F341" s="1" t="s">
        <v>2286</v>
      </c>
      <c r="G341" s="1" t="s">
        <v>2287</v>
      </c>
      <c r="H341" s="1" t="s">
        <v>2288</v>
      </c>
      <c r="I341" s="1" t="s">
        <v>2289</v>
      </c>
      <c r="J341" s="1" t="s">
        <v>2289</v>
      </c>
      <c r="K341" s="1" t="b">
        <v>1</v>
      </c>
      <c r="L341" s="1" t="str">
        <f t="shared" si="9"/>
        <v>Correct</v>
      </c>
      <c r="M341" t="str">
        <v>Yes</v>
      </c>
      <c r="N341" t="str">
        <v>Yes</v>
      </c>
    </row>
    <row r="342" spans="1:14" ht="13" x14ac:dyDescent="0.15">
      <c r="A342" s="12">
        <v>340</v>
      </c>
      <c r="B342" s="12" t="s">
        <v>11</v>
      </c>
      <c r="C342" s="12" t="s">
        <v>2290</v>
      </c>
      <c r="D342" s="12" t="s">
        <v>2291</v>
      </c>
      <c r="E342" s="12" t="s">
        <v>2292</v>
      </c>
      <c r="F342" s="12" t="s">
        <v>2293</v>
      </c>
      <c r="G342" s="12" t="s">
        <v>2294</v>
      </c>
      <c r="H342" s="12" t="s">
        <v>2295</v>
      </c>
      <c r="I342" s="12" t="s">
        <v>2296</v>
      </c>
      <c r="J342" s="12" t="s">
        <v>2297</v>
      </c>
      <c r="K342" s="12" t="b">
        <v>0</v>
      </c>
      <c r="L342" s="12" t="str">
        <f t="shared" si="9"/>
        <v>Incorrect</v>
      </c>
      <c r="M342" t="str">
        <v>No</v>
      </c>
      <c r="N342" t="str">
        <v>No</v>
      </c>
    </row>
    <row r="343" spans="1:14" ht="13" x14ac:dyDescent="0.15">
      <c r="A343" s="1">
        <v>341</v>
      </c>
      <c r="B343" s="1" t="s">
        <v>11</v>
      </c>
      <c r="C343" s="1" t="s">
        <v>2298</v>
      </c>
      <c r="D343" s="1" t="s">
        <v>2299</v>
      </c>
      <c r="E343" s="1" t="s">
        <v>2300</v>
      </c>
      <c r="F343" s="1" t="s">
        <v>2301</v>
      </c>
      <c r="G343" s="1" t="s">
        <v>2302</v>
      </c>
      <c r="H343" s="1" t="s">
        <v>2303</v>
      </c>
      <c r="I343" s="1" t="s">
        <v>2304</v>
      </c>
      <c r="J343" s="1" t="s">
        <v>2305</v>
      </c>
      <c r="K343" s="1" t="b">
        <v>0</v>
      </c>
      <c r="L343" s="1" t="str">
        <f t="shared" si="9"/>
        <v>Incorrect</v>
      </c>
      <c r="M343" t="str">
        <v>No</v>
      </c>
      <c r="N343" t="str">
        <v>No</v>
      </c>
    </row>
    <row r="344" spans="1:14" ht="13" x14ac:dyDescent="0.15">
      <c r="A344" s="12">
        <v>342</v>
      </c>
      <c r="B344" s="12" t="s">
        <v>11</v>
      </c>
      <c r="C344" s="12" t="s">
        <v>2306</v>
      </c>
      <c r="D344" s="12" t="s">
        <v>2307</v>
      </c>
      <c r="E344" s="12" t="s">
        <v>2308</v>
      </c>
      <c r="F344" s="12" t="s">
        <v>2309</v>
      </c>
      <c r="G344" s="12" t="s">
        <v>2310</v>
      </c>
      <c r="H344" s="12" t="s">
        <v>2311</v>
      </c>
      <c r="I344" s="12" t="s">
        <v>2312</v>
      </c>
      <c r="J344" s="12" t="s">
        <v>2313</v>
      </c>
      <c r="K344" s="12" t="b">
        <v>0</v>
      </c>
      <c r="L344" s="12" t="str">
        <f t="shared" si="9"/>
        <v>Incorrect</v>
      </c>
      <c r="M344" t="str">
        <v>No</v>
      </c>
      <c r="N344" t="str">
        <v>No</v>
      </c>
    </row>
    <row r="345" spans="1:14" ht="13" x14ac:dyDescent="0.15">
      <c r="A345" s="1">
        <v>343</v>
      </c>
      <c r="B345" s="1" t="s">
        <v>11</v>
      </c>
      <c r="C345" s="1" t="s">
        <v>2314</v>
      </c>
      <c r="D345" s="1" t="s">
        <v>2315</v>
      </c>
      <c r="E345" s="1" t="s">
        <v>2316</v>
      </c>
      <c r="F345" s="1" t="s">
        <v>2317</v>
      </c>
      <c r="G345" s="1" t="s">
        <v>2318</v>
      </c>
      <c r="H345" s="1" t="s">
        <v>2319</v>
      </c>
      <c r="I345" s="1" t="s">
        <v>2320</v>
      </c>
      <c r="J345" s="1" t="s">
        <v>2321</v>
      </c>
      <c r="K345" s="1" t="b">
        <v>0</v>
      </c>
      <c r="L345" s="1" t="str">
        <f t="shared" si="9"/>
        <v>Incorrect</v>
      </c>
      <c r="M345" t="str">
        <v>No</v>
      </c>
      <c r="N345" t="str">
        <v>No</v>
      </c>
    </row>
    <row r="346" spans="1:14" ht="13" x14ac:dyDescent="0.15">
      <c r="A346" s="12">
        <v>344</v>
      </c>
      <c r="B346" s="12" t="s">
        <v>19</v>
      </c>
      <c r="C346" s="12" t="s">
        <v>2322</v>
      </c>
      <c r="D346" s="12" t="s">
        <v>2323</v>
      </c>
      <c r="E346" s="12" t="s">
        <v>2324</v>
      </c>
      <c r="F346" s="12" t="s">
        <v>2325</v>
      </c>
      <c r="G346" s="12" t="s">
        <v>2326</v>
      </c>
      <c r="H346" s="12" t="s">
        <v>2327</v>
      </c>
      <c r="I346" s="12" t="s">
        <v>34</v>
      </c>
      <c r="J346" s="12" t="s">
        <v>2328</v>
      </c>
      <c r="K346" s="12" t="b">
        <v>0</v>
      </c>
      <c r="L346" s="12" t="str">
        <f t="shared" si="9"/>
        <v>Empty result</v>
      </c>
      <c r="M346" t="str">
        <v>Yes</v>
      </c>
      <c r="N346" t="str">
        <v>Yes</v>
      </c>
    </row>
    <row r="347" spans="1:14" ht="13" x14ac:dyDescent="0.15">
      <c r="A347" s="1">
        <v>345</v>
      </c>
      <c r="B347" s="1" t="s">
        <v>19</v>
      </c>
      <c r="C347" s="1" t="s">
        <v>2329</v>
      </c>
      <c r="D347" s="1" t="s">
        <v>2330</v>
      </c>
      <c r="E347" s="1" t="s">
        <v>2331</v>
      </c>
      <c r="F347" s="1" t="s">
        <v>2332</v>
      </c>
      <c r="G347" s="1" t="s">
        <v>2333</v>
      </c>
      <c r="H347" s="1" t="s">
        <v>2334</v>
      </c>
      <c r="I347" s="1" t="s">
        <v>34</v>
      </c>
      <c r="J347" s="1" t="s">
        <v>2335</v>
      </c>
      <c r="K347" s="1" t="b">
        <v>0</v>
      </c>
      <c r="L347" s="1" t="str">
        <f t="shared" si="9"/>
        <v>Empty result</v>
      </c>
      <c r="M347" t="str">
        <v>Yes</v>
      </c>
      <c r="N347" t="str">
        <v>Yes</v>
      </c>
    </row>
    <row r="348" spans="1:14" ht="13" x14ac:dyDescent="0.15">
      <c r="A348" s="12">
        <v>346</v>
      </c>
      <c r="B348" s="12" t="s">
        <v>19</v>
      </c>
      <c r="C348" s="12" t="s">
        <v>2336</v>
      </c>
      <c r="D348" s="12" t="s">
        <v>2337</v>
      </c>
      <c r="E348" s="12" t="s">
        <v>2338</v>
      </c>
      <c r="F348" s="12" t="s">
        <v>2339</v>
      </c>
      <c r="G348" s="12" t="s">
        <v>2340</v>
      </c>
      <c r="H348" s="12" t="s">
        <v>2341</v>
      </c>
      <c r="I348" s="12" t="s">
        <v>34</v>
      </c>
      <c r="J348" s="12" t="s">
        <v>2342</v>
      </c>
      <c r="K348" s="12" t="b">
        <v>0</v>
      </c>
      <c r="L348" s="12" t="str">
        <f t="shared" si="9"/>
        <v>Empty result</v>
      </c>
      <c r="M348" t="str">
        <v>No</v>
      </c>
      <c r="N348" t="str">
        <v>Yes</v>
      </c>
    </row>
    <row r="349" spans="1:14" ht="13" x14ac:dyDescent="0.15">
      <c r="A349" s="1">
        <v>347</v>
      </c>
      <c r="B349" s="1" t="s">
        <v>19</v>
      </c>
      <c r="C349" s="1" t="s">
        <v>2343</v>
      </c>
      <c r="D349" s="1" t="s">
        <v>2344</v>
      </c>
      <c r="E349" s="1" t="s">
        <v>2345</v>
      </c>
      <c r="F349" s="1" t="s">
        <v>2346</v>
      </c>
      <c r="G349" s="1" t="s">
        <v>2347</v>
      </c>
      <c r="H349" s="1" t="s">
        <v>2348</v>
      </c>
      <c r="I349" s="1" t="s">
        <v>34</v>
      </c>
      <c r="J349" s="1" t="s">
        <v>2349</v>
      </c>
      <c r="K349" s="1" t="b">
        <v>0</v>
      </c>
      <c r="L349" s="1" t="str">
        <f t="shared" si="9"/>
        <v>Empty result</v>
      </c>
      <c r="M349" t="str">
        <v>Yes</v>
      </c>
      <c r="N349" t="str">
        <v>Yes</v>
      </c>
    </row>
    <row r="350" spans="1:14" ht="13" x14ac:dyDescent="0.15">
      <c r="A350" s="12">
        <v>348</v>
      </c>
      <c r="B350" s="12" t="s">
        <v>11</v>
      </c>
      <c r="C350" s="12" t="s">
        <v>2350</v>
      </c>
      <c r="D350" s="12" t="s">
        <v>2351</v>
      </c>
      <c r="E350" s="12" t="s">
        <v>2352</v>
      </c>
      <c r="F350" s="12" t="s">
        <v>2353</v>
      </c>
      <c r="G350" s="12" t="s">
        <v>2354</v>
      </c>
      <c r="H350" s="12" t="s">
        <v>2355</v>
      </c>
      <c r="I350" s="12" t="s">
        <v>2356</v>
      </c>
      <c r="J350" s="12" t="s">
        <v>2356</v>
      </c>
      <c r="K350" s="12" t="b">
        <v>1</v>
      </c>
      <c r="L350" s="12" t="str">
        <f t="shared" si="9"/>
        <v>Correct</v>
      </c>
      <c r="M350" t="str">
        <v>Yes</v>
      </c>
      <c r="N350" t="str">
        <v>Yes</v>
      </c>
    </row>
    <row r="351" spans="1:14" ht="13" x14ac:dyDescent="0.15">
      <c r="A351" s="1">
        <v>349</v>
      </c>
      <c r="B351" s="1" t="s">
        <v>19</v>
      </c>
      <c r="C351" s="1" t="s">
        <v>2357</v>
      </c>
      <c r="D351" s="1" t="s">
        <v>2358</v>
      </c>
      <c r="E351" s="1" t="s">
        <v>2359</v>
      </c>
      <c r="F351" s="1" t="s">
        <v>2360</v>
      </c>
      <c r="G351" s="1" t="s">
        <v>2361</v>
      </c>
      <c r="H351" s="1" t="s">
        <v>2362</v>
      </c>
      <c r="I351" s="1" t="s">
        <v>2363</v>
      </c>
      <c r="J351" s="1" t="s">
        <v>2364</v>
      </c>
      <c r="K351" s="1" t="b">
        <v>0</v>
      </c>
      <c r="L351" s="1" t="str">
        <f t="shared" si="9"/>
        <v>Incorrect</v>
      </c>
      <c r="M351" t="str">
        <v>Yes</v>
      </c>
      <c r="N351" t="str">
        <v>Yes</v>
      </c>
    </row>
    <row r="352" spans="1:14" ht="13" x14ac:dyDescent="0.15">
      <c r="A352" s="12">
        <v>350</v>
      </c>
      <c r="B352" s="12" t="s">
        <v>11</v>
      </c>
      <c r="C352" s="12" t="s">
        <v>2365</v>
      </c>
      <c r="D352" s="12" t="s">
        <v>2366</v>
      </c>
      <c r="E352" s="12" t="s">
        <v>2367</v>
      </c>
      <c r="F352" s="12" t="s">
        <v>2368</v>
      </c>
      <c r="G352" s="12" t="s">
        <v>2369</v>
      </c>
      <c r="H352" s="12" t="s">
        <v>2370</v>
      </c>
      <c r="I352" s="12" t="s">
        <v>34</v>
      </c>
      <c r="J352" s="12" t="s">
        <v>2371</v>
      </c>
      <c r="K352" s="12" t="b">
        <v>0</v>
      </c>
      <c r="L352" s="12" t="str">
        <f t="shared" si="9"/>
        <v>Empty result</v>
      </c>
      <c r="M352" t="str">
        <v>Yes</v>
      </c>
      <c r="N352" t="str">
        <v>Yes</v>
      </c>
    </row>
    <row r="353" spans="1:14" ht="13" x14ac:dyDescent="0.15">
      <c r="A353" s="1">
        <v>351</v>
      </c>
      <c r="B353" s="1" t="s">
        <v>11</v>
      </c>
      <c r="C353" s="1" t="s">
        <v>2372</v>
      </c>
      <c r="D353" s="1" t="s">
        <v>2373</v>
      </c>
      <c r="E353" s="1" t="s">
        <v>2374</v>
      </c>
      <c r="F353" s="1" t="s">
        <v>2375</v>
      </c>
      <c r="G353" s="1" t="s">
        <v>2376</v>
      </c>
      <c r="H353" s="1" t="s">
        <v>2377</v>
      </c>
      <c r="I353" s="1" t="s">
        <v>34</v>
      </c>
      <c r="J353" s="1" t="s">
        <v>2378</v>
      </c>
      <c r="K353" s="1" t="b">
        <v>0</v>
      </c>
      <c r="L353" s="1" t="str">
        <f t="shared" si="9"/>
        <v>Empty result</v>
      </c>
      <c r="M353" t="str">
        <v>No</v>
      </c>
      <c r="N353" t="str">
        <v>Yes</v>
      </c>
    </row>
    <row r="354" spans="1:14" ht="13" x14ac:dyDescent="0.15">
      <c r="A354" s="12">
        <v>352</v>
      </c>
      <c r="B354" s="12" t="s">
        <v>19</v>
      </c>
      <c r="C354" s="12" t="s">
        <v>2379</v>
      </c>
      <c r="D354" s="12" t="s">
        <v>2380</v>
      </c>
      <c r="E354" s="12" t="s">
        <v>2381</v>
      </c>
      <c r="F354" s="12" t="s">
        <v>2382</v>
      </c>
      <c r="G354" s="12" t="s">
        <v>2383</v>
      </c>
      <c r="H354" s="12" t="s">
        <v>2384</v>
      </c>
      <c r="I354" s="12" t="s">
        <v>2385</v>
      </c>
      <c r="J354" s="12" t="s">
        <v>2386</v>
      </c>
      <c r="K354" s="12" t="b">
        <v>0</v>
      </c>
      <c r="L354" s="12" t="str">
        <f t="shared" si="9"/>
        <v>No such column</v>
      </c>
      <c r="M354" t="str">
        <v>No</v>
      </c>
      <c r="N354" t="str">
        <v>Yes</v>
      </c>
    </row>
    <row r="355" spans="1:14" ht="13" x14ac:dyDescent="0.15">
      <c r="A355" s="1">
        <v>353</v>
      </c>
      <c r="B355" s="1" t="s">
        <v>11</v>
      </c>
      <c r="C355" s="1" t="s">
        <v>2387</v>
      </c>
      <c r="D355" s="1" t="s">
        <v>2388</v>
      </c>
      <c r="E355" s="1" t="s">
        <v>2389</v>
      </c>
      <c r="F355" s="1" t="s">
        <v>2390</v>
      </c>
      <c r="G355" s="1" t="s">
        <v>2391</v>
      </c>
      <c r="H355" s="1" t="s">
        <v>2392</v>
      </c>
      <c r="I355" s="1" t="s">
        <v>34</v>
      </c>
      <c r="J355" s="1" t="s">
        <v>2393</v>
      </c>
      <c r="K355" s="1" t="b">
        <v>0</v>
      </c>
      <c r="L355" s="1" t="str">
        <f t="shared" si="9"/>
        <v>Empty result</v>
      </c>
      <c r="M355" t="str">
        <v>Yes</v>
      </c>
      <c r="N355" t="str">
        <v>Yes</v>
      </c>
    </row>
    <row r="356" spans="1:14" ht="13" x14ac:dyDescent="0.15">
      <c r="A356" s="12">
        <v>354</v>
      </c>
      <c r="B356" s="12" t="s">
        <v>11</v>
      </c>
      <c r="C356" s="12" t="s">
        <v>2394</v>
      </c>
      <c r="D356" s="12" t="s">
        <v>2395</v>
      </c>
      <c r="E356" s="12" t="s">
        <v>2396</v>
      </c>
      <c r="F356" s="12" t="s">
        <v>2397</v>
      </c>
      <c r="G356" s="12" t="s">
        <v>2398</v>
      </c>
      <c r="H356" s="12" t="s">
        <v>2399</v>
      </c>
      <c r="I356" s="12" t="s">
        <v>457</v>
      </c>
      <c r="J356" s="12" t="s">
        <v>1858</v>
      </c>
      <c r="K356" s="12" t="b">
        <v>0</v>
      </c>
      <c r="L356" s="12" t="str">
        <f t="shared" si="9"/>
        <v>Incorrect</v>
      </c>
      <c r="M356" t="str">
        <v>Yes</v>
      </c>
      <c r="N356" t="str">
        <v>No</v>
      </c>
    </row>
    <row r="357" spans="1:14" ht="13" x14ac:dyDescent="0.15">
      <c r="A357" s="1">
        <v>355</v>
      </c>
      <c r="B357" s="1" t="s">
        <v>11</v>
      </c>
      <c r="C357" s="1" t="s">
        <v>2400</v>
      </c>
      <c r="D357" s="1" t="s">
        <v>2401</v>
      </c>
      <c r="E357" s="1" t="s">
        <v>2402</v>
      </c>
      <c r="F357" s="1" t="s">
        <v>2403</v>
      </c>
      <c r="G357" s="1" t="s">
        <v>2404</v>
      </c>
      <c r="H357" s="1" t="s">
        <v>2405</v>
      </c>
      <c r="I357" s="1" t="s">
        <v>2406</v>
      </c>
      <c r="J357" s="1" t="s">
        <v>2407</v>
      </c>
      <c r="K357" s="1" t="b">
        <v>1</v>
      </c>
      <c r="L357" s="1" t="str">
        <f t="shared" si="9"/>
        <v>Correct</v>
      </c>
      <c r="M357" t="str">
        <v>No</v>
      </c>
      <c r="N357" t="str">
        <v>No</v>
      </c>
    </row>
    <row r="358" spans="1:14" ht="13" x14ac:dyDescent="0.15">
      <c r="A358" s="12">
        <v>356</v>
      </c>
      <c r="B358" s="12" t="s">
        <v>11</v>
      </c>
      <c r="C358" s="12" t="s">
        <v>2408</v>
      </c>
      <c r="D358" s="12" t="s">
        <v>2409</v>
      </c>
      <c r="E358" s="12" t="s">
        <v>2410</v>
      </c>
      <c r="F358" s="12" t="s">
        <v>2411</v>
      </c>
      <c r="G358" s="12" t="s">
        <v>2412</v>
      </c>
      <c r="H358" s="12" t="s">
        <v>2413</v>
      </c>
      <c r="I358" s="12" t="s">
        <v>457</v>
      </c>
      <c r="J358" s="12" t="s">
        <v>2414</v>
      </c>
      <c r="K358" s="12" t="b">
        <v>0</v>
      </c>
      <c r="L358" s="12" t="str">
        <f t="shared" si="9"/>
        <v>Incorrect</v>
      </c>
      <c r="M358" t="str">
        <v>No</v>
      </c>
      <c r="N358" t="str">
        <v>No</v>
      </c>
    </row>
    <row r="359" spans="1:14" ht="13" x14ac:dyDescent="0.15">
      <c r="A359" s="1">
        <v>357</v>
      </c>
      <c r="B359" s="1" t="s">
        <v>11</v>
      </c>
      <c r="C359" s="1" t="s">
        <v>2415</v>
      </c>
      <c r="D359" s="1" t="s">
        <v>2416</v>
      </c>
      <c r="E359" s="1" t="s">
        <v>2417</v>
      </c>
      <c r="F359" s="1" t="s">
        <v>2418</v>
      </c>
      <c r="G359" s="1" t="s">
        <v>2419</v>
      </c>
      <c r="H359" s="1" t="s">
        <v>2420</v>
      </c>
      <c r="I359" s="1" t="s">
        <v>2421</v>
      </c>
      <c r="J359" s="1" t="s">
        <v>2422</v>
      </c>
      <c r="K359" s="1" t="b">
        <v>0</v>
      </c>
      <c r="L359" s="1" t="str">
        <f t="shared" si="9"/>
        <v>Incorrect</v>
      </c>
      <c r="M359" t="str">
        <v>No</v>
      </c>
      <c r="N359" t="str">
        <v>No</v>
      </c>
    </row>
    <row r="360" spans="1:14" ht="13" x14ac:dyDescent="0.15">
      <c r="A360" s="12">
        <v>358</v>
      </c>
      <c r="B360" s="12" t="s">
        <v>11</v>
      </c>
      <c r="C360" s="12" t="s">
        <v>2423</v>
      </c>
      <c r="D360" s="12" t="s">
        <v>2424</v>
      </c>
      <c r="E360" s="12" t="s">
        <v>2425</v>
      </c>
      <c r="F360" s="12" t="s">
        <v>2426</v>
      </c>
      <c r="G360" s="12" t="s">
        <v>2427</v>
      </c>
      <c r="H360" s="12" t="s">
        <v>2428</v>
      </c>
      <c r="I360" s="12" t="s">
        <v>34</v>
      </c>
      <c r="J360" s="12" t="s">
        <v>2429</v>
      </c>
      <c r="K360" s="12" t="b">
        <v>0</v>
      </c>
      <c r="L360" s="12" t="str">
        <f t="shared" si="9"/>
        <v>Empty result</v>
      </c>
      <c r="M360" t="str">
        <v>No</v>
      </c>
      <c r="N360" t="str">
        <v>No</v>
      </c>
    </row>
    <row r="361" spans="1:14" ht="13" x14ac:dyDescent="0.15">
      <c r="A361" s="1">
        <v>359</v>
      </c>
      <c r="B361" s="1" t="s">
        <v>11</v>
      </c>
      <c r="C361" s="1" t="s">
        <v>2430</v>
      </c>
      <c r="D361" s="1" t="s">
        <v>2431</v>
      </c>
      <c r="E361" s="1" t="s">
        <v>2432</v>
      </c>
      <c r="F361" s="1" t="s">
        <v>2433</v>
      </c>
      <c r="G361" s="1" t="s">
        <v>2434</v>
      </c>
      <c r="H361" s="1" t="s">
        <v>2435</v>
      </c>
      <c r="I361" s="1" t="s">
        <v>2436</v>
      </c>
      <c r="J361" s="1" t="s">
        <v>2437</v>
      </c>
      <c r="K361" s="1" t="b">
        <v>0</v>
      </c>
      <c r="L361" s="1" t="str">
        <f t="shared" si="9"/>
        <v>Incorrect</v>
      </c>
      <c r="M361" t="str">
        <v>No</v>
      </c>
      <c r="N361" t="str">
        <v>No</v>
      </c>
    </row>
    <row r="362" spans="1:14" ht="13" x14ac:dyDescent="0.15">
      <c r="A362" s="12">
        <v>360</v>
      </c>
      <c r="B362" s="12" t="s">
        <v>19</v>
      </c>
      <c r="C362" s="12" t="s">
        <v>2438</v>
      </c>
      <c r="D362" s="12" t="s">
        <v>2401</v>
      </c>
      <c r="E362" s="12" t="s">
        <v>2439</v>
      </c>
      <c r="F362" s="12" t="s">
        <v>2403</v>
      </c>
      <c r="G362" s="12" t="s">
        <v>2440</v>
      </c>
      <c r="H362" s="12" t="s">
        <v>2441</v>
      </c>
      <c r="I362" s="12" t="s">
        <v>34</v>
      </c>
      <c r="J362" s="12" t="s">
        <v>2442</v>
      </c>
      <c r="K362" s="12" t="b">
        <v>0</v>
      </c>
      <c r="L362" s="12" t="str">
        <f t="shared" si="9"/>
        <v>Empty result</v>
      </c>
      <c r="M362" t="str">
        <v>Yes</v>
      </c>
      <c r="N362" t="str">
        <v>No</v>
      </c>
    </row>
    <row r="363" spans="1:14" ht="13" x14ac:dyDescent="0.15">
      <c r="A363" s="1">
        <v>361</v>
      </c>
      <c r="B363" s="1" t="s">
        <v>11</v>
      </c>
      <c r="C363" s="1" t="s">
        <v>2443</v>
      </c>
      <c r="D363" s="1" t="s">
        <v>2444</v>
      </c>
      <c r="E363" s="1" t="s">
        <v>2445</v>
      </c>
      <c r="F363" s="1" t="s">
        <v>2446</v>
      </c>
      <c r="G363" s="1" t="s">
        <v>2447</v>
      </c>
      <c r="H363" s="1" t="s">
        <v>2448</v>
      </c>
      <c r="I363" s="1" t="s">
        <v>457</v>
      </c>
      <c r="J363" s="1" t="s">
        <v>2449</v>
      </c>
      <c r="K363" s="1" t="b">
        <v>0</v>
      </c>
      <c r="L363" s="1" t="str">
        <f t="shared" si="9"/>
        <v>Incorrect</v>
      </c>
      <c r="M363" t="str">
        <v>No</v>
      </c>
      <c r="N363" t="str">
        <v>Yes</v>
      </c>
    </row>
    <row r="364" spans="1:14" ht="13" x14ac:dyDescent="0.15">
      <c r="A364" s="12">
        <v>362</v>
      </c>
      <c r="B364" s="12" t="s">
        <v>11</v>
      </c>
      <c r="C364" s="12" t="s">
        <v>2450</v>
      </c>
      <c r="D364" s="12" t="s">
        <v>2451</v>
      </c>
      <c r="E364" s="12" t="s">
        <v>2452</v>
      </c>
      <c r="F364" s="12" t="s">
        <v>2453</v>
      </c>
      <c r="G364" s="12" t="s">
        <v>2454</v>
      </c>
      <c r="H364" s="12" t="s">
        <v>2455</v>
      </c>
      <c r="I364" s="12" t="s">
        <v>34</v>
      </c>
      <c r="J364" s="12" t="s">
        <v>2456</v>
      </c>
      <c r="K364" s="12" t="b">
        <v>0</v>
      </c>
      <c r="L364" s="12" t="str">
        <f t="shared" si="9"/>
        <v>Empty result</v>
      </c>
      <c r="M364" t="str">
        <v>Yes</v>
      </c>
      <c r="N364" t="str">
        <v>Yes</v>
      </c>
    </row>
    <row r="365" spans="1:14" ht="13" x14ac:dyDescent="0.15">
      <c r="A365" s="1">
        <v>363</v>
      </c>
      <c r="B365" s="1" t="s">
        <v>11</v>
      </c>
      <c r="C365" s="1" t="s">
        <v>2457</v>
      </c>
      <c r="D365" s="1" t="s">
        <v>2458</v>
      </c>
      <c r="E365" s="1" t="s">
        <v>2459</v>
      </c>
      <c r="F365" s="1" t="s">
        <v>2460</v>
      </c>
      <c r="G365" s="1" t="s">
        <v>2461</v>
      </c>
      <c r="H365" s="1" t="s">
        <v>2462</v>
      </c>
      <c r="I365" s="1" t="s">
        <v>457</v>
      </c>
      <c r="J365" s="1" t="s">
        <v>1915</v>
      </c>
      <c r="K365" s="1" t="b">
        <v>0</v>
      </c>
      <c r="L365" s="1" t="str">
        <f t="shared" si="9"/>
        <v>Incorrect</v>
      </c>
      <c r="M365" t="str">
        <v>Yes</v>
      </c>
      <c r="N365" t="str">
        <v>Yes</v>
      </c>
    </row>
    <row r="366" spans="1:14" ht="13" x14ac:dyDescent="0.15">
      <c r="A366" s="12">
        <v>364</v>
      </c>
      <c r="B366" s="12" t="s">
        <v>11</v>
      </c>
      <c r="C366" s="12" t="s">
        <v>2463</v>
      </c>
      <c r="D366" s="12" t="s">
        <v>2464</v>
      </c>
      <c r="E366" s="12" t="s">
        <v>2465</v>
      </c>
      <c r="F366" s="12" t="s">
        <v>2466</v>
      </c>
      <c r="G366" s="12" t="s">
        <v>2467</v>
      </c>
      <c r="H366" s="12" t="s">
        <v>2468</v>
      </c>
      <c r="I366" s="12" t="s">
        <v>2469</v>
      </c>
      <c r="J366" s="12" t="s">
        <v>2470</v>
      </c>
      <c r="K366" s="12" t="b">
        <v>1</v>
      </c>
      <c r="L366" s="12" t="str">
        <f t="shared" si="9"/>
        <v>Correct</v>
      </c>
      <c r="M366" t="str">
        <v>Yes</v>
      </c>
      <c r="N366" t="str">
        <v>Yes</v>
      </c>
    </row>
    <row r="367" spans="1:14" ht="13" x14ac:dyDescent="0.15">
      <c r="A367" s="1">
        <v>365</v>
      </c>
      <c r="B367" s="1" t="s">
        <v>11</v>
      </c>
      <c r="C367" s="1" t="s">
        <v>2471</v>
      </c>
      <c r="D367" s="1" t="s">
        <v>2472</v>
      </c>
      <c r="E367" s="1" t="s">
        <v>2473</v>
      </c>
      <c r="F367" s="1" t="s">
        <v>2474</v>
      </c>
      <c r="G367" s="1" t="s">
        <v>2475</v>
      </c>
      <c r="H367" s="1" t="s">
        <v>2476</v>
      </c>
      <c r="I367" s="1" t="s">
        <v>2477</v>
      </c>
      <c r="J367" s="1" t="s">
        <v>2478</v>
      </c>
      <c r="K367" s="1" t="b">
        <v>1</v>
      </c>
      <c r="L367" s="1" t="str">
        <f t="shared" si="9"/>
        <v>Correct</v>
      </c>
      <c r="M367" t="str">
        <v>No</v>
      </c>
      <c r="N367" t="str">
        <v>Yes</v>
      </c>
    </row>
    <row r="368" spans="1:14" ht="13" x14ac:dyDescent="0.15">
      <c r="A368" s="12">
        <v>366</v>
      </c>
      <c r="B368" s="12" t="s">
        <v>11</v>
      </c>
      <c r="C368" s="12" t="s">
        <v>2479</v>
      </c>
      <c r="D368" s="12" t="s">
        <v>2480</v>
      </c>
      <c r="E368" s="12" t="s">
        <v>2481</v>
      </c>
      <c r="F368" s="12" t="s">
        <v>2482</v>
      </c>
      <c r="G368" s="12" t="s">
        <v>2483</v>
      </c>
      <c r="H368" s="12" t="s">
        <v>2484</v>
      </c>
      <c r="I368" s="12" t="s">
        <v>34</v>
      </c>
      <c r="J368" s="12" t="s">
        <v>2485</v>
      </c>
      <c r="K368" s="12" t="b">
        <v>0</v>
      </c>
      <c r="L368" s="12" t="str">
        <f t="shared" si="9"/>
        <v>Empty result</v>
      </c>
      <c r="M368" t="str">
        <v>Yes</v>
      </c>
      <c r="N368" t="str">
        <v>Yes</v>
      </c>
    </row>
    <row r="369" spans="1:14" ht="13" x14ac:dyDescent="0.15">
      <c r="A369" s="1">
        <v>367</v>
      </c>
      <c r="B369" s="1" t="s">
        <v>11</v>
      </c>
      <c r="C369" s="1" t="s">
        <v>2486</v>
      </c>
      <c r="D369" s="1" t="s">
        <v>2487</v>
      </c>
      <c r="E369" s="1" t="s">
        <v>2488</v>
      </c>
      <c r="F369" s="1" t="s">
        <v>2489</v>
      </c>
      <c r="G369" s="1" t="s">
        <v>2490</v>
      </c>
      <c r="H369" s="1" t="s">
        <v>2491</v>
      </c>
      <c r="I369" s="1" t="s">
        <v>2385</v>
      </c>
      <c r="J369" s="1" t="s">
        <v>2492</v>
      </c>
      <c r="K369" s="1" t="b">
        <v>0</v>
      </c>
      <c r="L369" s="1" t="str">
        <f t="shared" si="9"/>
        <v>No such column</v>
      </c>
      <c r="M369" t="str">
        <v>No</v>
      </c>
      <c r="N369" t="str">
        <v>Yes</v>
      </c>
    </row>
    <row r="370" spans="1:14" ht="13" x14ac:dyDescent="0.15">
      <c r="A370" s="12">
        <v>368</v>
      </c>
      <c r="B370" s="12" t="s">
        <v>11</v>
      </c>
      <c r="C370" s="12" t="s">
        <v>2493</v>
      </c>
      <c r="D370" s="12" t="s">
        <v>2494</v>
      </c>
      <c r="E370" s="12" t="s">
        <v>2495</v>
      </c>
      <c r="F370" s="12" t="s">
        <v>2496</v>
      </c>
      <c r="G370" s="12" t="s">
        <v>2497</v>
      </c>
      <c r="H370" s="12" t="s">
        <v>2498</v>
      </c>
      <c r="I370" s="12" t="s">
        <v>2499</v>
      </c>
      <c r="J370" s="12" t="s">
        <v>2500</v>
      </c>
      <c r="K370" s="12" t="b">
        <v>0</v>
      </c>
      <c r="L370" s="12" t="str">
        <f t="shared" si="9"/>
        <v>No such column</v>
      </c>
      <c r="M370" t="str">
        <v>No</v>
      </c>
      <c r="N370" t="str">
        <v>No</v>
      </c>
    </row>
    <row r="371" spans="1:14" ht="13" x14ac:dyDescent="0.15">
      <c r="A371" s="1">
        <v>369</v>
      </c>
      <c r="B371" s="1" t="s">
        <v>11</v>
      </c>
      <c r="C371" s="1" t="s">
        <v>2501</v>
      </c>
      <c r="D371" s="1" t="s">
        <v>2502</v>
      </c>
      <c r="E371" s="1" t="s">
        <v>2503</v>
      </c>
      <c r="F371" s="1" t="s">
        <v>2504</v>
      </c>
      <c r="G371" s="1" t="s">
        <v>2505</v>
      </c>
      <c r="H371" s="1" t="s">
        <v>2506</v>
      </c>
      <c r="I371" s="1" t="s">
        <v>457</v>
      </c>
      <c r="J371" s="1" t="s">
        <v>2507</v>
      </c>
      <c r="K371" s="1" t="b">
        <v>0</v>
      </c>
      <c r="L371" s="1" t="str">
        <f t="shared" si="9"/>
        <v>Incorrect</v>
      </c>
      <c r="M371" t="str">
        <v>No</v>
      </c>
      <c r="N371" t="str">
        <v>Yes</v>
      </c>
    </row>
    <row r="372" spans="1:14" ht="13" x14ac:dyDescent="0.15">
      <c r="A372" s="12">
        <v>370</v>
      </c>
      <c r="B372" s="12" t="s">
        <v>11</v>
      </c>
      <c r="C372" s="12" t="s">
        <v>2508</v>
      </c>
      <c r="D372" s="12" t="s">
        <v>2509</v>
      </c>
      <c r="E372" s="12" t="s">
        <v>2510</v>
      </c>
      <c r="F372" s="12" t="s">
        <v>2511</v>
      </c>
      <c r="G372" s="12" t="s">
        <v>2512</v>
      </c>
      <c r="H372" s="12" t="s">
        <v>2513</v>
      </c>
      <c r="I372" s="12" t="s">
        <v>457</v>
      </c>
      <c r="J372" s="12" t="s">
        <v>1398</v>
      </c>
      <c r="K372" s="12" t="b">
        <v>0</v>
      </c>
      <c r="L372" s="12" t="str">
        <f t="shared" si="9"/>
        <v>Incorrect</v>
      </c>
      <c r="M372" t="str">
        <v>No</v>
      </c>
      <c r="N372" t="str">
        <v>Yes</v>
      </c>
    </row>
    <row r="373" spans="1:14" ht="13" x14ac:dyDescent="0.15">
      <c r="A373" s="1">
        <v>371</v>
      </c>
      <c r="B373" s="1" t="s">
        <v>200</v>
      </c>
      <c r="C373" s="1" t="s">
        <v>2514</v>
      </c>
      <c r="D373" s="1" t="s">
        <v>2515</v>
      </c>
      <c r="E373" s="1" t="s">
        <v>2516</v>
      </c>
      <c r="F373" s="1" t="s">
        <v>2517</v>
      </c>
      <c r="G373" s="1" t="s">
        <v>2518</v>
      </c>
      <c r="H373" s="1" t="s">
        <v>2519</v>
      </c>
      <c r="I373" s="1" t="s">
        <v>2520</v>
      </c>
      <c r="J373" s="1" t="s">
        <v>2521</v>
      </c>
      <c r="K373" s="1" t="b">
        <v>0</v>
      </c>
      <c r="L373" s="1" t="str">
        <f t="shared" si="9"/>
        <v>No such column</v>
      </c>
      <c r="M373" t="str">
        <v>No</v>
      </c>
      <c r="N373" t="str">
        <v>Yes</v>
      </c>
    </row>
    <row r="374" spans="1:14" ht="13" x14ac:dyDescent="0.15">
      <c r="A374" s="12">
        <v>372</v>
      </c>
      <c r="B374" s="12" t="s">
        <v>11</v>
      </c>
      <c r="C374" s="12" t="s">
        <v>2522</v>
      </c>
      <c r="D374" s="10"/>
      <c r="E374" s="12" t="s">
        <v>2523</v>
      </c>
      <c r="F374" s="10"/>
      <c r="G374" s="12" t="s">
        <v>2524</v>
      </c>
      <c r="H374" s="12" t="s">
        <v>2525</v>
      </c>
      <c r="I374" s="12" t="s">
        <v>457</v>
      </c>
      <c r="J374" s="12" t="s">
        <v>128</v>
      </c>
      <c r="K374" s="12" t="b">
        <v>0</v>
      </c>
      <c r="L374" s="12" t="str">
        <f t="shared" si="9"/>
        <v>Incorrect</v>
      </c>
      <c r="M374" t="str">
        <v>No</v>
      </c>
      <c r="N374" t="str">
        <v>No</v>
      </c>
    </row>
    <row r="375" spans="1:14" ht="13" x14ac:dyDescent="0.15">
      <c r="A375" s="1">
        <v>373</v>
      </c>
      <c r="B375" s="1" t="s">
        <v>11</v>
      </c>
      <c r="C375" s="1" t="s">
        <v>2526</v>
      </c>
      <c r="D375" s="1" t="s">
        <v>2395</v>
      </c>
      <c r="E375" s="1" t="s">
        <v>2527</v>
      </c>
      <c r="F375" s="1" t="s">
        <v>2397</v>
      </c>
      <c r="G375" s="1" t="s">
        <v>2528</v>
      </c>
      <c r="H375" s="1" t="s">
        <v>2529</v>
      </c>
      <c r="I375" s="1" t="s">
        <v>2530</v>
      </c>
      <c r="J375" s="1" t="s">
        <v>2531</v>
      </c>
      <c r="K375" s="1" t="b">
        <v>1</v>
      </c>
      <c r="L375" s="1" t="str">
        <f t="shared" si="9"/>
        <v>Correct</v>
      </c>
      <c r="M375" t="str">
        <v>No</v>
      </c>
      <c r="N375" t="str">
        <v>No</v>
      </c>
    </row>
    <row r="376" spans="1:14" ht="13" x14ac:dyDescent="0.15">
      <c r="A376" s="12">
        <v>374</v>
      </c>
      <c r="B376" s="12" t="s">
        <v>11</v>
      </c>
      <c r="C376" s="12" t="s">
        <v>2532</v>
      </c>
      <c r="D376" s="12" t="s">
        <v>2533</v>
      </c>
      <c r="E376" s="12" t="s">
        <v>2534</v>
      </c>
      <c r="F376" s="12" t="s">
        <v>2535</v>
      </c>
      <c r="G376" s="12" t="s">
        <v>2536</v>
      </c>
      <c r="H376" s="12" t="s">
        <v>2537</v>
      </c>
      <c r="I376" s="12" t="s">
        <v>2538</v>
      </c>
      <c r="J376" s="12" t="s">
        <v>2538</v>
      </c>
      <c r="K376" s="12" t="b">
        <v>1</v>
      </c>
      <c r="L376" s="12" t="str">
        <f t="shared" si="9"/>
        <v>Correct</v>
      </c>
      <c r="M376" t="str">
        <v>No</v>
      </c>
      <c r="N376" t="str">
        <v>No</v>
      </c>
    </row>
    <row r="377" spans="1:14" ht="13" x14ac:dyDescent="0.15">
      <c r="A377" s="1">
        <v>375</v>
      </c>
      <c r="B377" s="1" t="s">
        <v>11</v>
      </c>
      <c r="C377" s="1" t="s">
        <v>2539</v>
      </c>
      <c r="D377" s="1" t="s">
        <v>2540</v>
      </c>
      <c r="E377" s="1" t="s">
        <v>2541</v>
      </c>
      <c r="F377" s="1" t="s">
        <v>2542</v>
      </c>
      <c r="G377" s="1" t="s">
        <v>2543</v>
      </c>
      <c r="H377" s="1" t="s">
        <v>2544</v>
      </c>
      <c r="I377" s="1" t="s">
        <v>2545</v>
      </c>
      <c r="J377" s="1" t="s">
        <v>2545</v>
      </c>
      <c r="K377" s="1" t="b">
        <v>1</v>
      </c>
      <c r="L377" s="1" t="str">
        <f t="shared" si="9"/>
        <v>Correct</v>
      </c>
      <c r="M377" t="str">
        <v>No</v>
      </c>
      <c r="N377" t="str">
        <v>No</v>
      </c>
    </row>
    <row r="378" spans="1:14" ht="13" x14ac:dyDescent="0.15">
      <c r="A378" s="12">
        <v>376</v>
      </c>
      <c r="B378" s="12" t="s">
        <v>11</v>
      </c>
      <c r="C378" s="12" t="s">
        <v>2546</v>
      </c>
      <c r="D378" s="10"/>
      <c r="E378" s="12" t="s">
        <v>2547</v>
      </c>
      <c r="F378" s="10"/>
      <c r="G378" s="12" t="s">
        <v>2548</v>
      </c>
      <c r="H378" s="12" t="s">
        <v>2549</v>
      </c>
      <c r="I378" s="12" t="s">
        <v>2550</v>
      </c>
      <c r="J378" s="12" t="s">
        <v>2550</v>
      </c>
      <c r="K378" s="12" t="b">
        <v>0</v>
      </c>
      <c r="L378" s="12" t="str">
        <f t="shared" si="9"/>
        <v>Incorrect</v>
      </c>
      <c r="M378" t="str">
        <v>No</v>
      </c>
      <c r="N378" t="str">
        <v>No</v>
      </c>
    </row>
    <row r="379" spans="1:14" ht="13" x14ac:dyDescent="0.15">
      <c r="A379" s="1">
        <v>377</v>
      </c>
      <c r="B379" s="1" t="s">
        <v>11</v>
      </c>
      <c r="C379" s="1" t="s">
        <v>2551</v>
      </c>
      <c r="D379" s="1" t="s">
        <v>2552</v>
      </c>
      <c r="E379" s="1" t="s">
        <v>2553</v>
      </c>
      <c r="F379" s="1" t="s">
        <v>2554</v>
      </c>
      <c r="G379" s="1" t="s">
        <v>2555</v>
      </c>
      <c r="H379" s="1" t="s">
        <v>2556</v>
      </c>
      <c r="I379" s="1" t="s">
        <v>457</v>
      </c>
      <c r="J379" s="1" t="s">
        <v>152</v>
      </c>
      <c r="K379" s="1" t="b">
        <v>0</v>
      </c>
      <c r="L379" s="1" t="str">
        <f t="shared" si="9"/>
        <v>Incorrect</v>
      </c>
      <c r="M379" t="str">
        <v>No</v>
      </c>
      <c r="N379" t="str">
        <v>No</v>
      </c>
    </row>
    <row r="380" spans="1:14" ht="13" x14ac:dyDescent="0.15">
      <c r="A380" s="12">
        <v>378</v>
      </c>
      <c r="B380" s="12" t="s">
        <v>11</v>
      </c>
      <c r="C380" s="12" t="s">
        <v>2557</v>
      </c>
      <c r="D380" s="12" t="s">
        <v>2558</v>
      </c>
      <c r="E380" s="12" t="s">
        <v>2559</v>
      </c>
      <c r="F380" s="12" t="s">
        <v>2560</v>
      </c>
      <c r="G380" s="12" t="s">
        <v>2561</v>
      </c>
      <c r="H380" s="12" t="s">
        <v>2562</v>
      </c>
      <c r="I380" s="12" t="s">
        <v>34</v>
      </c>
      <c r="J380" s="12" t="s">
        <v>2297</v>
      </c>
      <c r="K380" s="12" t="b">
        <v>0</v>
      </c>
      <c r="L380" s="12" t="str">
        <f t="shared" si="9"/>
        <v>Empty result</v>
      </c>
      <c r="M380" t="str">
        <v>No</v>
      </c>
      <c r="N380" t="str">
        <v>No</v>
      </c>
    </row>
    <row r="381" spans="1:14" ht="13" x14ac:dyDescent="0.15">
      <c r="A381" s="1">
        <v>379</v>
      </c>
      <c r="B381" s="1" t="s">
        <v>11</v>
      </c>
      <c r="C381" s="1" t="s">
        <v>2563</v>
      </c>
      <c r="D381" s="1" t="s">
        <v>2564</v>
      </c>
      <c r="E381" s="1" t="s">
        <v>2565</v>
      </c>
      <c r="F381" s="1" t="s">
        <v>2566</v>
      </c>
      <c r="G381" s="1" t="s">
        <v>2567</v>
      </c>
      <c r="H381" s="1" t="s">
        <v>2568</v>
      </c>
      <c r="I381" s="1" t="s">
        <v>2569</v>
      </c>
      <c r="J381" s="1" t="s">
        <v>2570</v>
      </c>
      <c r="K381" s="1" t="b">
        <v>0</v>
      </c>
      <c r="L381" s="1" t="str">
        <f t="shared" si="9"/>
        <v>Incorrect</v>
      </c>
      <c r="M381" t="str">
        <v>No</v>
      </c>
      <c r="N381" t="str">
        <v>No</v>
      </c>
    </row>
    <row r="382" spans="1:14" ht="13" x14ac:dyDescent="0.15">
      <c r="A382" s="12">
        <v>380</v>
      </c>
      <c r="B382" s="12" t="s">
        <v>11</v>
      </c>
      <c r="C382" s="12" t="s">
        <v>2571</v>
      </c>
      <c r="D382" s="10"/>
      <c r="E382" s="12" t="s">
        <v>2572</v>
      </c>
      <c r="F382" s="10"/>
      <c r="G382" s="12" t="s">
        <v>2573</v>
      </c>
      <c r="H382" s="12" t="s">
        <v>2574</v>
      </c>
      <c r="I382" s="12" t="s">
        <v>2575</v>
      </c>
      <c r="J382" s="12" t="s">
        <v>2575</v>
      </c>
      <c r="K382" s="12" t="b">
        <v>1</v>
      </c>
      <c r="L382" s="12" t="str">
        <f t="shared" si="9"/>
        <v>Correct</v>
      </c>
      <c r="M382" t="str">
        <v>No</v>
      </c>
      <c r="N382" t="str">
        <v>No</v>
      </c>
    </row>
    <row r="383" spans="1:14" ht="13" x14ac:dyDescent="0.15">
      <c r="A383" s="1">
        <v>381</v>
      </c>
      <c r="B383" s="1" t="s">
        <v>11</v>
      </c>
      <c r="C383" s="1" t="s">
        <v>2576</v>
      </c>
      <c r="D383" s="1" t="s">
        <v>2577</v>
      </c>
      <c r="E383" s="1" t="s">
        <v>2578</v>
      </c>
      <c r="F383" s="1" t="s">
        <v>2579</v>
      </c>
      <c r="G383" s="1" t="s">
        <v>2580</v>
      </c>
      <c r="H383" s="1" t="s">
        <v>2581</v>
      </c>
      <c r="I383" s="1" t="s">
        <v>34</v>
      </c>
      <c r="J383" s="1" t="s">
        <v>2582</v>
      </c>
      <c r="K383" s="1" t="b">
        <v>0</v>
      </c>
      <c r="L383" s="1" t="str">
        <f t="shared" si="9"/>
        <v>Empty result</v>
      </c>
      <c r="M383" t="str">
        <v>No</v>
      </c>
      <c r="N383" t="str">
        <v>Yes</v>
      </c>
    </row>
    <row r="384" spans="1:14" ht="13" x14ac:dyDescent="0.15">
      <c r="A384" s="12">
        <v>382</v>
      </c>
      <c r="B384" s="12" t="s">
        <v>11</v>
      </c>
      <c r="C384" s="12" t="s">
        <v>2583</v>
      </c>
      <c r="D384" s="12" t="s">
        <v>2584</v>
      </c>
      <c r="E384" s="12" t="s">
        <v>2585</v>
      </c>
      <c r="F384" s="12" t="s">
        <v>2586</v>
      </c>
      <c r="G384" s="12" t="s">
        <v>2587</v>
      </c>
      <c r="H384" s="12" t="s">
        <v>2588</v>
      </c>
      <c r="I384" s="12" t="s">
        <v>34</v>
      </c>
      <c r="J384" s="12" t="s">
        <v>2589</v>
      </c>
      <c r="K384" s="12" t="b">
        <v>0</v>
      </c>
      <c r="L384" s="12" t="str">
        <f t="shared" si="9"/>
        <v>Empty result</v>
      </c>
      <c r="M384" t="str">
        <v>No</v>
      </c>
      <c r="N384" t="str">
        <v>Yes</v>
      </c>
    </row>
    <row r="385" spans="1:14" ht="13" x14ac:dyDescent="0.15">
      <c r="A385" s="1">
        <v>383</v>
      </c>
      <c r="B385" s="1" t="s">
        <v>11</v>
      </c>
      <c r="C385" s="1" t="s">
        <v>2590</v>
      </c>
      <c r="D385" s="1" t="s">
        <v>2591</v>
      </c>
      <c r="E385" s="1" t="s">
        <v>2592</v>
      </c>
      <c r="F385" s="1" t="s">
        <v>2593</v>
      </c>
      <c r="G385" s="1" t="s">
        <v>2594</v>
      </c>
      <c r="H385" s="1" t="s">
        <v>2595</v>
      </c>
      <c r="I385" s="1" t="s">
        <v>457</v>
      </c>
      <c r="J385" s="1" t="s">
        <v>2596</v>
      </c>
      <c r="K385" s="1" t="b">
        <v>0</v>
      </c>
      <c r="L385" s="1" t="str">
        <f t="shared" si="9"/>
        <v>Incorrect</v>
      </c>
      <c r="M385" t="str">
        <v>No</v>
      </c>
      <c r="N385" t="str">
        <v>Yes</v>
      </c>
    </row>
    <row r="386" spans="1:14" ht="13" x14ac:dyDescent="0.15">
      <c r="A386" s="12">
        <v>384</v>
      </c>
      <c r="B386" s="12" t="s">
        <v>11</v>
      </c>
      <c r="C386" s="12" t="s">
        <v>2597</v>
      </c>
      <c r="D386" s="12" t="s">
        <v>2598</v>
      </c>
      <c r="E386" s="12" t="s">
        <v>2599</v>
      </c>
      <c r="F386" s="12" t="s">
        <v>2600</v>
      </c>
      <c r="G386" s="12" t="s">
        <v>2601</v>
      </c>
      <c r="H386" s="12" t="s">
        <v>2602</v>
      </c>
      <c r="I386" s="12" t="s">
        <v>34</v>
      </c>
      <c r="J386" s="12" t="s">
        <v>2603</v>
      </c>
      <c r="K386" s="12" t="b">
        <v>0</v>
      </c>
      <c r="L386" s="12" t="str">
        <f t="shared" si="9"/>
        <v>Empty result</v>
      </c>
      <c r="M386" t="str">
        <v>Yes</v>
      </c>
      <c r="N386" t="str">
        <v>Yes</v>
      </c>
    </row>
    <row r="387" spans="1:14" ht="13" x14ac:dyDescent="0.15">
      <c r="A387" s="1">
        <v>385</v>
      </c>
      <c r="B387" s="1" t="s">
        <v>11</v>
      </c>
      <c r="C387" s="1" t="s">
        <v>2604</v>
      </c>
      <c r="D387" s="1" t="s">
        <v>2605</v>
      </c>
      <c r="E387" s="1" t="s">
        <v>2606</v>
      </c>
      <c r="F387" s="1" t="s">
        <v>2607</v>
      </c>
      <c r="G387" s="1" t="s">
        <v>2608</v>
      </c>
      <c r="H387" s="1" t="s">
        <v>2609</v>
      </c>
      <c r="I387" s="1" t="s">
        <v>2610</v>
      </c>
      <c r="J387" s="1" t="s">
        <v>2610</v>
      </c>
      <c r="K387" s="1" t="b">
        <v>1</v>
      </c>
      <c r="L387" s="1" t="str">
        <f t="shared" ref="L387:L450" si="10">IF(I387="[]","Empty result",
IF(ISNUMBER(SEARCH("no such function",I387)),"No such function",
IF(ISNUMBER(SEARCH("syntax error",I387)),"Syntax error",
IF(ISNUMBER(SEARCH("no such column",I387)),"No such column",
IF(ISNUMBER(SEARCH("misuse of aggregate",I387)),"Misuse of aggregate",
IF(ISNUMBER(SEARCH("ORDER BY clause",I387)),"ORDER BY misuse",
IF(AND(I387&lt;&gt;"",K387=FALSE),"Incorrect",
IF(AND(I387&lt;&gt;"",K387=TRUE),"Correct",
"Other Error"))))))))</f>
        <v>Correct</v>
      </c>
      <c r="M387" t="str">
        <v>Yes</v>
      </c>
      <c r="N387" t="str">
        <v>Yes</v>
      </c>
    </row>
    <row r="388" spans="1:14" ht="13" x14ac:dyDescent="0.15">
      <c r="A388" s="12">
        <v>386</v>
      </c>
      <c r="B388" s="12" t="s">
        <v>11</v>
      </c>
      <c r="C388" s="12" t="s">
        <v>2611</v>
      </c>
      <c r="D388" s="12" t="s">
        <v>2612</v>
      </c>
      <c r="E388" s="12" t="s">
        <v>2613</v>
      </c>
      <c r="F388" s="12" t="s">
        <v>2614</v>
      </c>
      <c r="G388" s="12" t="s">
        <v>2615</v>
      </c>
      <c r="H388" s="12" t="s">
        <v>2616</v>
      </c>
      <c r="I388" s="12" t="s">
        <v>457</v>
      </c>
      <c r="J388" s="12" t="s">
        <v>2617</v>
      </c>
      <c r="K388" s="12" t="b">
        <v>0</v>
      </c>
      <c r="L388" s="12" t="str">
        <f t="shared" si="10"/>
        <v>Incorrect</v>
      </c>
      <c r="M388" t="str">
        <v>Yes</v>
      </c>
      <c r="N388" t="str">
        <v>Yes</v>
      </c>
    </row>
    <row r="389" spans="1:14" ht="13" x14ac:dyDescent="0.15">
      <c r="A389" s="1">
        <v>387</v>
      </c>
      <c r="B389" s="1" t="s">
        <v>11</v>
      </c>
      <c r="C389" s="1" t="s">
        <v>2618</v>
      </c>
      <c r="D389" s="1" t="s">
        <v>2619</v>
      </c>
      <c r="E389" s="1" t="s">
        <v>2620</v>
      </c>
      <c r="F389" s="1" t="s">
        <v>2621</v>
      </c>
      <c r="G389" s="1" t="s">
        <v>2622</v>
      </c>
      <c r="H389" s="1" t="s">
        <v>2623</v>
      </c>
      <c r="I389" s="1" t="s">
        <v>2624</v>
      </c>
      <c r="J389" s="1" t="s">
        <v>2625</v>
      </c>
      <c r="K389" s="1" t="b">
        <v>0</v>
      </c>
      <c r="L389" s="1" t="str">
        <f t="shared" si="10"/>
        <v>Incorrect</v>
      </c>
      <c r="M389" t="str">
        <v>Yes</v>
      </c>
      <c r="N389" t="str">
        <v>No</v>
      </c>
    </row>
    <row r="390" spans="1:14" ht="13" x14ac:dyDescent="0.15">
      <c r="A390" s="12">
        <v>388</v>
      </c>
      <c r="B390" s="12" t="s">
        <v>11</v>
      </c>
      <c r="C390" s="12" t="s">
        <v>2626</v>
      </c>
      <c r="D390" s="12" t="s">
        <v>2627</v>
      </c>
      <c r="E390" s="12" t="s">
        <v>2628</v>
      </c>
      <c r="F390" s="12" t="s">
        <v>2629</v>
      </c>
      <c r="G390" s="12" t="s">
        <v>2630</v>
      </c>
      <c r="H390" s="12" t="s">
        <v>2631</v>
      </c>
      <c r="I390" s="12" t="s">
        <v>2632</v>
      </c>
      <c r="J390" s="12" t="s">
        <v>2633</v>
      </c>
      <c r="K390" s="12" t="b">
        <v>0</v>
      </c>
      <c r="L390" s="12" t="str">
        <f t="shared" si="10"/>
        <v>Incorrect</v>
      </c>
      <c r="M390" t="str">
        <v>Yes</v>
      </c>
      <c r="N390" t="str">
        <v>No</v>
      </c>
    </row>
    <row r="391" spans="1:14" ht="13" x14ac:dyDescent="0.15">
      <c r="A391" s="1">
        <v>389</v>
      </c>
      <c r="B391" s="1" t="s">
        <v>11</v>
      </c>
      <c r="C391" s="1" t="s">
        <v>2634</v>
      </c>
      <c r="D391" s="1" t="s">
        <v>2635</v>
      </c>
      <c r="E391" s="1" t="s">
        <v>2636</v>
      </c>
      <c r="F391" s="1" t="s">
        <v>2637</v>
      </c>
      <c r="G391" s="1" t="s">
        <v>2638</v>
      </c>
      <c r="H391" s="1" t="s">
        <v>2639</v>
      </c>
      <c r="I391" s="1" t="s">
        <v>34</v>
      </c>
      <c r="J391" s="1" t="s">
        <v>2640</v>
      </c>
      <c r="K391" s="1" t="b">
        <v>0</v>
      </c>
      <c r="L391" s="1" t="str">
        <f t="shared" si="10"/>
        <v>Empty result</v>
      </c>
      <c r="M391" t="str">
        <v>Yes</v>
      </c>
      <c r="N391" t="str">
        <v>Yes</v>
      </c>
    </row>
    <row r="392" spans="1:14" ht="13" x14ac:dyDescent="0.15">
      <c r="A392" s="12">
        <v>390</v>
      </c>
      <c r="B392" s="12" t="s">
        <v>11</v>
      </c>
      <c r="C392" s="12" t="s">
        <v>2641</v>
      </c>
      <c r="D392" s="12" t="s">
        <v>2642</v>
      </c>
      <c r="E392" s="12" t="s">
        <v>2643</v>
      </c>
      <c r="F392" s="12" t="s">
        <v>2644</v>
      </c>
      <c r="G392" s="12" t="s">
        <v>2645</v>
      </c>
      <c r="H392" s="12" t="s">
        <v>2646</v>
      </c>
      <c r="I392" s="12" t="s">
        <v>2647</v>
      </c>
      <c r="J392" s="12" t="s">
        <v>2648</v>
      </c>
      <c r="K392" s="12" t="b">
        <v>0</v>
      </c>
      <c r="L392" s="12" t="str">
        <f t="shared" si="10"/>
        <v>Incorrect</v>
      </c>
      <c r="M392" t="str">
        <v>No</v>
      </c>
      <c r="N392" t="str">
        <v>Yes</v>
      </c>
    </row>
    <row r="393" spans="1:14" ht="13" x14ac:dyDescent="0.15">
      <c r="A393" s="1">
        <v>391</v>
      </c>
      <c r="B393" s="1" t="s">
        <v>19</v>
      </c>
      <c r="C393" s="1" t="s">
        <v>2649</v>
      </c>
      <c r="D393" s="1" t="s">
        <v>2650</v>
      </c>
      <c r="E393" s="1" t="s">
        <v>2651</v>
      </c>
      <c r="F393" s="1" t="s">
        <v>2652</v>
      </c>
      <c r="G393" s="1" t="s">
        <v>2653</v>
      </c>
      <c r="H393" s="1" t="s">
        <v>2654</v>
      </c>
      <c r="I393" s="1" t="s">
        <v>34</v>
      </c>
      <c r="J393" s="1" t="s">
        <v>2655</v>
      </c>
      <c r="K393" s="1" t="b">
        <v>0</v>
      </c>
      <c r="L393" s="1" t="str">
        <f t="shared" si="10"/>
        <v>Empty result</v>
      </c>
      <c r="M393" t="str">
        <v>Yes</v>
      </c>
      <c r="N393" t="str">
        <v>Yes</v>
      </c>
    </row>
    <row r="394" spans="1:14" ht="13" x14ac:dyDescent="0.15">
      <c r="A394" s="12">
        <v>392</v>
      </c>
      <c r="B394" s="12" t="s">
        <v>11</v>
      </c>
      <c r="C394" s="12" t="s">
        <v>2656</v>
      </c>
      <c r="D394" s="12" t="s">
        <v>2657</v>
      </c>
      <c r="E394" s="12" t="s">
        <v>2658</v>
      </c>
      <c r="F394" s="12" t="s">
        <v>2659</v>
      </c>
      <c r="G394" s="12" t="s">
        <v>2660</v>
      </c>
      <c r="H394" s="12" t="s">
        <v>2661</v>
      </c>
      <c r="I394" s="12" t="s">
        <v>34</v>
      </c>
      <c r="J394" s="12" t="s">
        <v>2662</v>
      </c>
      <c r="K394" s="12" t="b">
        <v>0</v>
      </c>
      <c r="L394" s="12" t="str">
        <f t="shared" si="10"/>
        <v>Empty result</v>
      </c>
      <c r="M394" t="str">
        <v>No</v>
      </c>
      <c r="N394" t="str">
        <v>Yes</v>
      </c>
    </row>
    <row r="395" spans="1:14" ht="13" x14ac:dyDescent="0.15">
      <c r="A395" s="1">
        <v>393</v>
      </c>
      <c r="B395" s="1" t="s">
        <v>11</v>
      </c>
      <c r="C395" s="1" t="s">
        <v>2663</v>
      </c>
      <c r="D395" s="1" t="s">
        <v>2664</v>
      </c>
      <c r="E395" s="1" t="s">
        <v>2665</v>
      </c>
      <c r="F395" s="1" t="s">
        <v>2666</v>
      </c>
      <c r="G395" s="1" t="s">
        <v>2667</v>
      </c>
      <c r="H395" s="1" t="s">
        <v>2668</v>
      </c>
      <c r="I395" s="1" t="s">
        <v>2669</v>
      </c>
      <c r="J395" s="1" t="s">
        <v>2670</v>
      </c>
      <c r="K395" s="1" t="b">
        <v>0</v>
      </c>
      <c r="L395" s="1" t="str">
        <f t="shared" si="10"/>
        <v>Incorrect</v>
      </c>
      <c r="M395" t="str">
        <v>No</v>
      </c>
      <c r="N395" t="str">
        <v>No</v>
      </c>
    </row>
    <row r="396" spans="1:14" ht="13" x14ac:dyDescent="0.15">
      <c r="A396" s="12">
        <v>394</v>
      </c>
      <c r="B396" s="12" t="s">
        <v>11</v>
      </c>
      <c r="C396" s="12" t="s">
        <v>2671</v>
      </c>
      <c r="D396" s="12" t="s">
        <v>2672</v>
      </c>
      <c r="E396" s="12" t="s">
        <v>2673</v>
      </c>
      <c r="F396" s="12" t="s">
        <v>2674</v>
      </c>
      <c r="G396" s="12" t="s">
        <v>2675</v>
      </c>
      <c r="H396" s="12" t="s">
        <v>2676</v>
      </c>
      <c r="I396" s="12" t="s">
        <v>2677</v>
      </c>
      <c r="J396" s="12" t="s">
        <v>2678</v>
      </c>
      <c r="K396" s="12" t="b">
        <v>0</v>
      </c>
      <c r="L396" s="12" t="str">
        <f t="shared" si="10"/>
        <v>Incorrect</v>
      </c>
      <c r="M396" t="str">
        <v>No</v>
      </c>
      <c r="N396" t="str">
        <v>No</v>
      </c>
    </row>
    <row r="397" spans="1:14" ht="13" x14ac:dyDescent="0.15">
      <c r="A397" s="1">
        <v>395</v>
      </c>
      <c r="B397" s="1" t="s">
        <v>11</v>
      </c>
      <c r="C397" s="1" t="s">
        <v>2679</v>
      </c>
      <c r="D397" s="1" t="s">
        <v>2680</v>
      </c>
      <c r="E397" s="1" t="s">
        <v>2681</v>
      </c>
      <c r="F397" s="1" t="s">
        <v>2682</v>
      </c>
      <c r="G397" s="1" t="s">
        <v>2683</v>
      </c>
      <c r="H397" s="1" t="s">
        <v>2684</v>
      </c>
      <c r="I397" s="1" t="s">
        <v>457</v>
      </c>
      <c r="J397" s="1" t="s">
        <v>1794</v>
      </c>
      <c r="K397" s="1" t="b">
        <v>0</v>
      </c>
      <c r="L397" s="1" t="str">
        <f t="shared" si="10"/>
        <v>Incorrect</v>
      </c>
      <c r="M397" t="str">
        <v>No</v>
      </c>
      <c r="N397" t="str">
        <v>No</v>
      </c>
    </row>
    <row r="398" spans="1:14" ht="13" x14ac:dyDescent="0.15">
      <c r="A398" s="12">
        <v>396</v>
      </c>
      <c r="B398" s="12" t="s">
        <v>11</v>
      </c>
      <c r="C398" s="12" t="s">
        <v>2685</v>
      </c>
      <c r="D398" s="12" t="s">
        <v>2686</v>
      </c>
      <c r="E398" s="12" t="s">
        <v>2687</v>
      </c>
      <c r="F398" s="12" t="s">
        <v>2688</v>
      </c>
      <c r="G398" s="12" t="s">
        <v>2689</v>
      </c>
      <c r="H398" s="12" t="s">
        <v>2690</v>
      </c>
      <c r="I398" s="12" t="s">
        <v>457</v>
      </c>
      <c r="J398" s="12" t="s">
        <v>2691</v>
      </c>
      <c r="K398" s="12" t="b">
        <v>0</v>
      </c>
      <c r="L398" s="12" t="str">
        <f t="shared" si="10"/>
        <v>Incorrect</v>
      </c>
      <c r="M398" t="str">
        <v>No</v>
      </c>
      <c r="N398" t="str">
        <v>No</v>
      </c>
    </row>
    <row r="399" spans="1:14" ht="13" x14ac:dyDescent="0.15">
      <c r="A399" s="1">
        <v>397</v>
      </c>
      <c r="B399" s="1" t="s">
        <v>19</v>
      </c>
      <c r="C399" s="1" t="s">
        <v>2692</v>
      </c>
      <c r="D399" s="1" t="s">
        <v>2693</v>
      </c>
      <c r="E399" s="1" t="s">
        <v>2694</v>
      </c>
      <c r="F399" s="1" t="s">
        <v>2695</v>
      </c>
      <c r="G399" s="1" t="s">
        <v>2696</v>
      </c>
      <c r="H399" s="1" t="s">
        <v>2697</v>
      </c>
      <c r="I399" s="1" t="s">
        <v>2698</v>
      </c>
      <c r="J399" s="1" t="s">
        <v>2698</v>
      </c>
      <c r="K399" s="1" t="b">
        <v>1</v>
      </c>
      <c r="L399" s="1" t="str">
        <f t="shared" si="10"/>
        <v>Correct</v>
      </c>
      <c r="M399" t="str">
        <v>No</v>
      </c>
      <c r="N399" t="str">
        <v>No</v>
      </c>
    </row>
    <row r="400" spans="1:14" ht="13" x14ac:dyDescent="0.15">
      <c r="A400" s="12">
        <v>398</v>
      </c>
      <c r="B400" s="12" t="s">
        <v>11</v>
      </c>
      <c r="C400" s="12" t="s">
        <v>2699</v>
      </c>
      <c r="D400" s="12" t="s">
        <v>2700</v>
      </c>
      <c r="E400" s="12" t="s">
        <v>2701</v>
      </c>
      <c r="F400" s="12" t="s">
        <v>2702</v>
      </c>
      <c r="G400" s="12" t="s">
        <v>2703</v>
      </c>
      <c r="H400" s="12" t="s">
        <v>2704</v>
      </c>
      <c r="I400" s="12" t="s">
        <v>2705</v>
      </c>
      <c r="J400" s="12" t="s">
        <v>2706</v>
      </c>
      <c r="K400" s="12" t="b">
        <v>0</v>
      </c>
      <c r="L400" s="12" t="str">
        <f t="shared" si="10"/>
        <v>Incorrect</v>
      </c>
      <c r="M400" t="str">
        <v>No</v>
      </c>
      <c r="N400" t="str">
        <v>No</v>
      </c>
    </row>
    <row r="401" spans="1:14" ht="13" x14ac:dyDescent="0.15">
      <c r="A401" s="1">
        <v>399</v>
      </c>
      <c r="B401" s="1" t="s">
        <v>11</v>
      </c>
      <c r="C401" s="1" t="s">
        <v>2707</v>
      </c>
      <c r="D401" s="1" t="s">
        <v>2708</v>
      </c>
      <c r="E401" s="1" t="s">
        <v>2709</v>
      </c>
      <c r="F401" s="1" t="s">
        <v>2710</v>
      </c>
      <c r="G401" s="1" t="s">
        <v>2711</v>
      </c>
      <c r="H401" s="1" t="s">
        <v>2712</v>
      </c>
      <c r="I401" s="1" t="s">
        <v>2713</v>
      </c>
      <c r="J401" s="1" t="s">
        <v>2714</v>
      </c>
      <c r="K401" s="1" t="b">
        <v>0</v>
      </c>
      <c r="L401" s="1" t="str">
        <f t="shared" si="10"/>
        <v>Incorrect</v>
      </c>
      <c r="M401" t="str">
        <v>No</v>
      </c>
      <c r="N401" t="str">
        <v>No</v>
      </c>
    </row>
    <row r="402" spans="1:14" ht="13" x14ac:dyDescent="0.15">
      <c r="A402" s="12">
        <v>400</v>
      </c>
      <c r="B402" s="12" t="s">
        <v>11</v>
      </c>
      <c r="C402" s="12" t="s">
        <v>2715</v>
      </c>
      <c r="D402" s="12" t="s">
        <v>2716</v>
      </c>
      <c r="E402" s="12" t="s">
        <v>2717</v>
      </c>
      <c r="F402" s="12" t="s">
        <v>2718</v>
      </c>
      <c r="G402" s="12" t="s">
        <v>2719</v>
      </c>
      <c r="H402" s="12" t="s">
        <v>2720</v>
      </c>
      <c r="I402" s="12" t="s">
        <v>34</v>
      </c>
      <c r="J402" s="12" t="s">
        <v>2721</v>
      </c>
      <c r="K402" s="12" t="b">
        <v>0</v>
      </c>
      <c r="L402" s="12" t="str">
        <f t="shared" si="10"/>
        <v>Empty result</v>
      </c>
      <c r="M402" t="str">
        <v>Yes</v>
      </c>
      <c r="N402" t="str">
        <v>No</v>
      </c>
    </row>
    <row r="403" spans="1:14" ht="13" x14ac:dyDescent="0.15">
      <c r="A403" s="1">
        <v>401</v>
      </c>
      <c r="B403" s="1" t="s">
        <v>19</v>
      </c>
      <c r="C403" s="1" t="s">
        <v>2722</v>
      </c>
      <c r="D403" s="1" t="s">
        <v>2723</v>
      </c>
      <c r="E403" s="1" t="s">
        <v>2724</v>
      </c>
      <c r="F403" s="1" t="s">
        <v>2725</v>
      </c>
      <c r="G403" s="1" t="s">
        <v>2726</v>
      </c>
      <c r="H403" s="1" t="s">
        <v>2727</v>
      </c>
      <c r="I403" s="1" t="s">
        <v>2728</v>
      </c>
      <c r="J403" s="1" t="s">
        <v>2729</v>
      </c>
      <c r="K403" s="1" t="b">
        <v>0</v>
      </c>
      <c r="L403" s="1" t="str">
        <f t="shared" si="10"/>
        <v>Incorrect</v>
      </c>
      <c r="M403" t="str">
        <v>No</v>
      </c>
      <c r="N403" t="str">
        <v>No</v>
      </c>
    </row>
    <row r="404" spans="1:14" ht="13" x14ac:dyDescent="0.15">
      <c r="A404" s="12">
        <v>402</v>
      </c>
      <c r="B404" s="12" t="s">
        <v>19</v>
      </c>
      <c r="C404" s="12" t="s">
        <v>2730</v>
      </c>
      <c r="D404" s="12" t="s">
        <v>2731</v>
      </c>
      <c r="E404" s="12" t="s">
        <v>2732</v>
      </c>
      <c r="F404" s="12" t="s">
        <v>2733</v>
      </c>
      <c r="G404" s="12" t="s">
        <v>2734</v>
      </c>
      <c r="H404" s="12" t="s">
        <v>2735</v>
      </c>
      <c r="I404" s="12" t="s">
        <v>2736</v>
      </c>
      <c r="J404" s="12" t="s">
        <v>1502</v>
      </c>
      <c r="K404" s="12" t="b">
        <v>0</v>
      </c>
      <c r="L404" s="12" t="str">
        <f t="shared" si="10"/>
        <v>Incorrect</v>
      </c>
      <c r="M404" t="str">
        <v>No</v>
      </c>
      <c r="N404" t="str">
        <v>No</v>
      </c>
    </row>
    <row r="405" spans="1:14" ht="13" x14ac:dyDescent="0.15">
      <c r="A405" s="1">
        <v>403</v>
      </c>
      <c r="B405" s="1" t="s">
        <v>11</v>
      </c>
      <c r="C405" s="1" t="s">
        <v>2737</v>
      </c>
      <c r="D405" s="1" t="s">
        <v>2738</v>
      </c>
      <c r="E405" s="1" t="s">
        <v>2739</v>
      </c>
      <c r="F405" s="1" t="s">
        <v>2740</v>
      </c>
      <c r="G405" s="1" t="s">
        <v>2741</v>
      </c>
      <c r="H405" s="1" t="s">
        <v>2742</v>
      </c>
      <c r="I405" s="1" t="s">
        <v>2743</v>
      </c>
      <c r="J405" s="1" t="s">
        <v>2744</v>
      </c>
      <c r="K405" s="1" t="b">
        <v>0</v>
      </c>
      <c r="L405" s="1" t="str">
        <f t="shared" si="10"/>
        <v>Incorrect</v>
      </c>
      <c r="M405" t="str">
        <v>No</v>
      </c>
      <c r="N405" t="str">
        <v>No</v>
      </c>
    </row>
    <row r="406" spans="1:14" ht="13" x14ac:dyDescent="0.15">
      <c r="A406" s="12">
        <v>404</v>
      </c>
      <c r="B406" s="12" t="s">
        <v>11</v>
      </c>
      <c r="C406" s="12" t="s">
        <v>2745</v>
      </c>
      <c r="D406" s="12" t="s">
        <v>2746</v>
      </c>
      <c r="E406" s="12" t="s">
        <v>2747</v>
      </c>
      <c r="F406" s="12" t="s">
        <v>2748</v>
      </c>
      <c r="G406" s="12" t="s">
        <v>2749</v>
      </c>
      <c r="H406" s="12" t="s">
        <v>2750</v>
      </c>
      <c r="I406" s="12" t="s">
        <v>2751</v>
      </c>
      <c r="J406" s="12" t="s">
        <v>2751</v>
      </c>
      <c r="K406" s="12" t="b">
        <v>1</v>
      </c>
      <c r="L406" s="12" t="str">
        <f t="shared" si="10"/>
        <v>Correct</v>
      </c>
      <c r="M406" t="str">
        <v>No</v>
      </c>
      <c r="N406" t="str">
        <v>Yes</v>
      </c>
    </row>
    <row r="407" spans="1:14" ht="13" x14ac:dyDescent="0.15">
      <c r="A407" s="1">
        <v>405</v>
      </c>
      <c r="B407" s="1" t="s">
        <v>19</v>
      </c>
      <c r="C407" s="1" t="s">
        <v>2752</v>
      </c>
      <c r="D407" s="1" t="s">
        <v>2753</v>
      </c>
      <c r="E407" s="1" t="s">
        <v>2754</v>
      </c>
      <c r="F407" s="1" t="s">
        <v>2755</v>
      </c>
      <c r="G407" s="1" t="s">
        <v>2756</v>
      </c>
      <c r="H407" s="1" t="s">
        <v>2757</v>
      </c>
      <c r="I407" s="1" t="s">
        <v>457</v>
      </c>
      <c r="J407" s="1" t="s">
        <v>458</v>
      </c>
      <c r="K407" s="1" t="b">
        <v>0</v>
      </c>
      <c r="L407" s="1" t="str">
        <f t="shared" si="10"/>
        <v>Incorrect</v>
      </c>
      <c r="M407" t="str">
        <v>Yes</v>
      </c>
      <c r="N407" t="str">
        <v>Yes</v>
      </c>
    </row>
    <row r="408" spans="1:14" ht="13" x14ac:dyDescent="0.15">
      <c r="A408" s="12">
        <v>406</v>
      </c>
      <c r="B408" s="12" t="s">
        <v>11</v>
      </c>
      <c r="C408" s="12" t="s">
        <v>2758</v>
      </c>
      <c r="D408" s="12" t="s">
        <v>2759</v>
      </c>
      <c r="E408" s="12" t="s">
        <v>2760</v>
      </c>
      <c r="F408" s="12" t="s">
        <v>2761</v>
      </c>
      <c r="G408" s="12" t="s">
        <v>2762</v>
      </c>
      <c r="H408" s="12" t="s">
        <v>2763</v>
      </c>
      <c r="I408" s="12" t="s">
        <v>2764</v>
      </c>
      <c r="J408" s="12" t="s">
        <v>2765</v>
      </c>
      <c r="K408" s="12" t="b">
        <v>0</v>
      </c>
      <c r="L408" s="12" t="str">
        <f t="shared" si="10"/>
        <v>Incorrect</v>
      </c>
      <c r="M408" t="str">
        <v>No</v>
      </c>
      <c r="N408" t="str">
        <v>Yes</v>
      </c>
    </row>
    <row r="409" spans="1:14" ht="13" x14ac:dyDescent="0.15">
      <c r="A409" s="1">
        <v>407</v>
      </c>
      <c r="B409" s="1" t="s">
        <v>19</v>
      </c>
      <c r="C409" s="1" t="s">
        <v>2766</v>
      </c>
      <c r="D409" s="1" t="s">
        <v>2767</v>
      </c>
      <c r="E409" s="1" t="s">
        <v>2768</v>
      </c>
      <c r="F409" s="1" t="s">
        <v>2769</v>
      </c>
      <c r="G409" s="1" t="s">
        <v>2770</v>
      </c>
      <c r="H409" s="1" t="s">
        <v>2771</v>
      </c>
      <c r="I409" s="1" t="s">
        <v>34</v>
      </c>
      <c r="J409" s="1" t="s">
        <v>2772</v>
      </c>
      <c r="K409" s="1" t="b">
        <v>0</v>
      </c>
      <c r="L409" s="1" t="str">
        <f t="shared" si="10"/>
        <v>Empty result</v>
      </c>
      <c r="M409" t="str">
        <v>Yes</v>
      </c>
      <c r="N409" t="str">
        <v>Yes</v>
      </c>
    </row>
    <row r="410" spans="1:14" ht="13" x14ac:dyDescent="0.15">
      <c r="A410" s="12">
        <v>408</v>
      </c>
      <c r="B410" s="12" t="s">
        <v>19</v>
      </c>
      <c r="C410" s="12" t="s">
        <v>2773</v>
      </c>
      <c r="D410" s="12" t="s">
        <v>2774</v>
      </c>
      <c r="E410" s="12" t="s">
        <v>2775</v>
      </c>
      <c r="F410" s="12" t="s">
        <v>2776</v>
      </c>
      <c r="G410" s="12" t="s">
        <v>2777</v>
      </c>
      <c r="H410" s="12" t="s">
        <v>2778</v>
      </c>
      <c r="I410" s="12" t="s">
        <v>457</v>
      </c>
      <c r="J410" s="12" t="s">
        <v>2779</v>
      </c>
      <c r="K410" s="12" t="b">
        <v>0</v>
      </c>
      <c r="L410" s="12" t="str">
        <f t="shared" si="10"/>
        <v>Incorrect</v>
      </c>
      <c r="M410" t="str">
        <v>No</v>
      </c>
      <c r="N410" t="str">
        <v>Yes</v>
      </c>
    </row>
    <row r="411" spans="1:14" ht="13" x14ac:dyDescent="0.15">
      <c r="A411" s="1">
        <v>409</v>
      </c>
      <c r="B411" s="1" t="s">
        <v>19</v>
      </c>
      <c r="C411" s="1" t="s">
        <v>2780</v>
      </c>
      <c r="D411" s="1" t="s">
        <v>2781</v>
      </c>
      <c r="E411" s="1" t="s">
        <v>2782</v>
      </c>
      <c r="F411" s="1" t="s">
        <v>2783</v>
      </c>
      <c r="G411" s="1" t="s">
        <v>2784</v>
      </c>
      <c r="H411" s="1" t="s">
        <v>2785</v>
      </c>
      <c r="I411" s="1" t="s">
        <v>2786</v>
      </c>
      <c r="J411" s="1" t="s">
        <v>2787</v>
      </c>
      <c r="K411" s="1" t="b">
        <v>0</v>
      </c>
      <c r="L411" s="1" t="str">
        <f t="shared" si="10"/>
        <v>No such column</v>
      </c>
      <c r="M411" t="str">
        <v>No</v>
      </c>
      <c r="N411" t="str">
        <v>Yes</v>
      </c>
    </row>
    <row r="412" spans="1:14" ht="13" x14ac:dyDescent="0.15">
      <c r="A412" s="12">
        <v>410</v>
      </c>
      <c r="B412" s="12" t="s">
        <v>11</v>
      </c>
      <c r="C412" s="12" t="s">
        <v>2788</v>
      </c>
      <c r="D412" s="12" t="s">
        <v>2789</v>
      </c>
      <c r="E412" s="12" t="s">
        <v>2790</v>
      </c>
      <c r="F412" s="12" t="s">
        <v>2791</v>
      </c>
      <c r="G412" s="12" t="s">
        <v>2792</v>
      </c>
      <c r="H412" s="12" t="s">
        <v>2793</v>
      </c>
      <c r="I412" s="12" t="s">
        <v>34</v>
      </c>
      <c r="J412" s="12" t="s">
        <v>2794</v>
      </c>
      <c r="K412" s="12" t="b">
        <v>0</v>
      </c>
      <c r="L412" s="12" t="str">
        <f t="shared" si="10"/>
        <v>Empty result</v>
      </c>
      <c r="M412" t="str">
        <v>No</v>
      </c>
      <c r="N412" t="str">
        <v>Yes</v>
      </c>
    </row>
    <row r="413" spans="1:14" ht="13" x14ac:dyDescent="0.15">
      <c r="A413" s="1">
        <v>411</v>
      </c>
      <c r="B413" s="1" t="s">
        <v>11</v>
      </c>
      <c r="C413" s="1" t="s">
        <v>2795</v>
      </c>
      <c r="D413" s="9"/>
      <c r="E413" s="1" t="s">
        <v>2796</v>
      </c>
      <c r="F413" s="9"/>
      <c r="G413" s="1" t="s">
        <v>2797</v>
      </c>
      <c r="H413" s="1" t="s">
        <v>2798</v>
      </c>
      <c r="I413" s="1" t="s">
        <v>34</v>
      </c>
      <c r="J413" s="1" t="s">
        <v>2799</v>
      </c>
      <c r="K413" s="1" t="b">
        <v>0</v>
      </c>
      <c r="L413" s="1" t="str">
        <f t="shared" si="10"/>
        <v>Empty result</v>
      </c>
      <c r="M413" t="str">
        <v>No</v>
      </c>
      <c r="N413" t="str">
        <v>Yes</v>
      </c>
    </row>
    <row r="414" spans="1:14" ht="13" x14ac:dyDescent="0.15">
      <c r="A414" s="12">
        <v>412</v>
      </c>
      <c r="B414" s="12" t="s">
        <v>19</v>
      </c>
      <c r="C414" s="12" t="s">
        <v>2800</v>
      </c>
      <c r="D414" s="12" t="s">
        <v>2801</v>
      </c>
      <c r="E414" s="12" t="s">
        <v>2802</v>
      </c>
      <c r="F414" s="12" t="s">
        <v>2803</v>
      </c>
      <c r="G414" s="12" t="s">
        <v>2804</v>
      </c>
      <c r="H414" s="12" t="s">
        <v>2805</v>
      </c>
      <c r="I414" s="12" t="s">
        <v>34</v>
      </c>
      <c r="J414" s="12" t="s">
        <v>2806</v>
      </c>
      <c r="K414" s="12" t="b">
        <v>0</v>
      </c>
      <c r="L414" s="12" t="str">
        <f t="shared" si="10"/>
        <v>Empty result</v>
      </c>
      <c r="M414" t="str">
        <v>Yes</v>
      </c>
      <c r="N414" t="str">
        <v>No</v>
      </c>
    </row>
    <row r="415" spans="1:14" ht="13" x14ac:dyDescent="0.15">
      <c r="A415" s="1">
        <v>413</v>
      </c>
      <c r="B415" s="1" t="s">
        <v>11</v>
      </c>
      <c r="C415" s="1" t="s">
        <v>2807</v>
      </c>
      <c r="D415" s="1" t="s">
        <v>2808</v>
      </c>
      <c r="E415" s="1" t="s">
        <v>2809</v>
      </c>
      <c r="F415" s="1" t="s">
        <v>2810</v>
      </c>
      <c r="G415" s="1" t="s">
        <v>2811</v>
      </c>
      <c r="H415" s="1" t="s">
        <v>2812</v>
      </c>
      <c r="I415" s="1" t="s">
        <v>34</v>
      </c>
      <c r="J415" s="1" t="s">
        <v>2813</v>
      </c>
      <c r="K415" s="1" t="b">
        <v>0</v>
      </c>
      <c r="L415" s="1" t="str">
        <f t="shared" si="10"/>
        <v>Empty result</v>
      </c>
      <c r="M415" t="str">
        <v>Yes</v>
      </c>
      <c r="N415" t="str">
        <v>Yes</v>
      </c>
    </row>
    <row r="416" spans="1:14" ht="13" x14ac:dyDescent="0.15">
      <c r="A416" s="12">
        <v>414</v>
      </c>
      <c r="B416" s="12" t="s">
        <v>11</v>
      </c>
      <c r="C416" s="12" t="s">
        <v>2814</v>
      </c>
      <c r="D416" s="12" t="s">
        <v>2815</v>
      </c>
      <c r="E416" s="12" t="s">
        <v>2816</v>
      </c>
      <c r="F416" s="12" t="s">
        <v>2817</v>
      </c>
      <c r="G416" s="12" t="s">
        <v>2818</v>
      </c>
      <c r="H416" s="12" t="s">
        <v>2819</v>
      </c>
      <c r="I416" s="12" t="s">
        <v>34</v>
      </c>
      <c r="J416" s="12" t="s">
        <v>2751</v>
      </c>
      <c r="K416" s="12" t="b">
        <v>0</v>
      </c>
      <c r="L416" s="12" t="str">
        <f t="shared" si="10"/>
        <v>Empty result</v>
      </c>
      <c r="M416" t="str">
        <v>Yes</v>
      </c>
      <c r="N416" t="str">
        <v>Yes</v>
      </c>
    </row>
    <row r="417" spans="1:14" ht="13" x14ac:dyDescent="0.15">
      <c r="A417" s="1">
        <v>415</v>
      </c>
      <c r="B417" s="1" t="s">
        <v>200</v>
      </c>
      <c r="C417" s="1" t="s">
        <v>2820</v>
      </c>
      <c r="D417" s="1" t="s">
        <v>2821</v>
      </c>
      <c r="E417" s="1" t="s">
        <v>2822</v>
      </c>
      <c r="F417" s="1" t="s">
        <v>2823</v>
      </c>
      <c r="G417" s="1" t="s">
        <v>2824</v>
      </c>
      <c r="H417" s="1" t="s">
        <v>2825</v>
      </c>
      <c r="I417" s="1" t="s">
        <v>285</v>
      </c>
      <c r="J417" s="1" t="s">
        <v>1502</v>
      </c>
      <c r="K417" s="1" t="b">
        <v>0</v>
      </c>
      <c r="L417" s="1" t="str">
        <f t="shared" si="10"/>
        <v>Incorrect</v>
      </c>
      <c r="M417" t="str">
        <v>Yes</v>
      </c>
      <c r="N417" t="str">
        <v>Yes</v>
      </c>
    </row>
    <row r="418" spans="1:14" ht="13" x14ac:dyDescent="0.15">
      <c r="A418" s="12">
        <v>416</v>
      </c>
      <c r="B418" s="12" t="s">
        <v>200</v>
      </c>
      <c r="C418" s="12" t="s">
        <v>2826</v>
      </c>
      <c r="D418" s="12" t="s">
        <v>2827</v>
      </c>
      <c r="E418" s="12" t="s">
        <v>2828</v>
      </c>
      <c r="F418" s="12" t="s">
        <v>2829</v>
      </c>
      <c r="G418" s="12" t="s">
        <v>2830</v>
      </c>
      <c r="H418" s="12" t="s">
        <v>2831</v>
      </c>
      <c r="I418" s="12" t="s">
        <v>1376</v>
      </c>
      <c r="J418" s="12" t="s">
        <v>2832</v>
      </c>
      <c r="K418" s="12" t="b">
        <v>0</v>
      </c>
      <c r="L418" s="12" t="str">
        <f t="shared" si="10"/>
        <v>No such function</v>
      </c>
      <c r="M418" t="str">
        <v>No</v>
      </c>
      <c r="N418" t="str">
        <v>Yes</v>
      </c>
    </row>
    <row r="419" spans="1:14" ht="13" x14ac:dyDescent="0.15">
      <c r="A419" s="1">
        <v>417</v>
      </c>
      <c r="B419" s="1" t="s">
        <v>19</v>
      </c>
      <c r="C419" s="1" t="s">
        <v>2833</v>
      </c>
      <c r="D419" s="1" t="s">
        <v>2834</v>
      </c>
      <c r="E419" s="1" t="s">
        <v>2835</v>
      </c>
      <c r="F419" s="1" t="s">
        <v>2836</v>
      </c>
      <c r="G419" s="1" t="s">
        <v>2837</v>
      </c>
      <c r="H419" s="1" t="s">
        <v>2838</v>
      </c>
      <c r="I419" s="1" t="s">
        <v>1376</v>
      </c>
      <c r="J419" s="1" t="s">
        <v>2521</v>
      </c>
      <c r="K419" s="1" t="b">
        <v>0</v>
      </c>
      <c r="L419" s="1" t="str">
        <f t="shared" si="10"/>
        <v>No such function</v>
      </c>
      <c r="M419" t="str">
        <v>No</v>
      </c>
      <c r="N419" t="str">
        <v>Yes</v>
      </c>
    </row>
    <row r="420" spans="1:14" ht="13" x14ac:dyDescent="0.15">
      <c r="A420" s="12">
        <v>418</v>
      </c>
      <c r="B420" s="12" t="s">
        <v>11</v>
      </c>
      <c r="C420" s="12" t="s">
        <v>2839</v>
      </c>
      <c r="D420" s="12" t="s">
        <v>2840</v>
      </c>
      <c r="E420" s="12" t="s">
        <v>2841</v>
      </c>
      <c r="F420" s="12" t="s">
        <v>2842</v>
      </c>
      <c r="G420" s="12" t="s">
        <v>2843</v>
      </c>
      <c r="H420" s="12" t="s">
        <v>2844</v>
      </c>
      <c r="I420" s="12" t="s">
        <v>2845</v>
      </c>
      <c r="J420" s="12" t="s">
        <v>2846</v>
      </c>
      <c r="K420" s="12" t="b">
        <v>0</v>
      </c>
      <c r="L420" s="12" t="str">
        <f t="shared" si="10"/>
        <v>Incorrect</v>
      </c>
      <c r="M420" t="str">
        <v>No</v>
      </c>
      <c r="N420" t="str">
        <v>No</v>
      </c>
    </row>
    <row r="421" spans="1:14" ht="13" x14ac:dyDescent="0.15">
      <c r="A421" s="1">
        <v>419</v>
      </c>
      <c r="B421" s="1" t="s">
        <v>11</v>
      </c>
      <c r="C421" s="1" t="s">
        <v>2847</v>
      </c>
      <c r="D421" s="1" t="s">
        <v>2848</v>
      </c>
      <c r="E421" s="1" t="s">
        <v>2849</v>
      </c>
      <c r="F421" s="1" t="s">
        <v>2850</v>
      </c>
      <c r="G421" s="1" t="s">
        <v>2851</v>
      </c>
      <c r="H421" s="1" t="s">
        <v>2852</v>
      </c>
      <c r="I421" s="1" t="s">
        <v>457</v>
      </c>
      <c r="J421" s="1" t="s">
        <v>458</v>
      </c>
      <c r="K421" s="1" t="b">
        <v>0</v>
      </c>
      <c r="L421" s="1" t="str">
        <f t="shared" si="10"/>
        <v>Incorrect</v>
      </c>
      <c r="M421" t="str">
        <v>No</v>
      </c>
      <c r="N421" t="str">
        <v>No</v>
      </c>
    </row>
    <row r="422" spans="1:14" ht="13" x14ac:dyDescent="0.15">
      <c r="A422" s="12">
        <v>420</v>
      </c>
      <c r="B422" s="12" t="s">
        <v>11</v>
      </c>
      <c r="C422" s="12" t="s">
        <v>2853</v>
      </c>
      <c r="D422" s="12" t="s">
        <v>2854</v>
      </c>
      <c r="E422" s="12" t="s">
        <v>2855</v>
      </c>
      <c r="F422" s="12" t="s">
        <v>2856</v>
      </c>
      <c r="G422" s="12" t="s">
        <v>2857</v>
      </c>
      <c r="H422" s="12" t="s">
        <v>2858</v>
      </c>
      <c r="I422" s="12" t="s">
        <v>1794</v>
      </c>
      <c r="J422" s="12" t="s">
        <v>1794</v>
      </c>
      <c r="K422" s="12" t="b">
        <v>1</v>
      </c>
      <c r="L422" s="12" t="str">
        <f t="shared" si="10"/>
        <v>Correct</v>
      </c>
      <c r="M422" t="str">
        <v>No</v>
      </c>
      <c r="N422" t="str">
        <v>No</v>
      </c>
    </row>
    <row r="423" spans="1:14" ht="13" x14ac:dyDescent="0.15">
      <c r="A423" s="1">
        <v>421</v>
      </c>
      <c r="B423" s="1" t="s">
        <v>11</v>
      </c>
      <c r="C423" s="1" t="s">
        <v>2859</v>
      </c>
      <c r="D423" s="1" t="s">
        <v>2860</v>
      </c>
      <c r="E423" s="1" t="s">
        <v>2861</v>
      </c>
      <c r="F423" s="1" t="s">
        <v>2862</v>
      </c>
      <c r="G423" s="1" t="s">
        <v>2863</v>
      </c>
      <c r="H423" s="1" t="s">
        <v>2864</v>
      </c>
      <c r="I423" s="1" t="s">
        <v>34</v>
      </c>
      <c r="J423" s="1" t="s">
        <v>2865</v>
      </c>
      <c r="K423" s="1" t="b">
        <v>0</v>
      </c>
      <c r="L423" s="1" t="str">
        <f t="shared" si="10"/>
        <v>Empty result</v>
      </c>
      <c r="M423" t="str">
        <v>No</v>
      </c>
      <c r="N423" t="str">
        <v>No</v>
      </c>
    </row>
    <row r="424" spans="1:14" ht="13" x14ac:dyDescent="0.15">
      <c r="A424" s="12">
        <v>422</v>
      </c>
      <c r="B424" s="12" t="s">
        <v>11</v>
      </c>
      <c r="C424" s="12" t="s">
        <v>2866</v>
      </c>
      <c r="D424" s="12" t="s">
        <v>2867</v>
      </c>
      <c r="E424" s="12" t="s">
        <v>2868</v>
      </c>
      <c r="F424" s="12" t="s">
        <v>2869</v>
      </c>
      <c r="G424" s="12" t="s">
        <v>2870</v>
      </c>
      <c r="H424" s="12" t="s">
        <v>2871</v>
      </c>
      <c r="I424" s="12" t="s">
        <v>2872</v>
      </c>
      <c r="J424" s="12" t="s">
        <v>2872</v>
      </c>
      <c r="K424" s="12" t="b">
        <v>1</v>
      </c>
      <c r="L424" s="12" t="str">
        <f t="shared" si="10"/>
        <v>Correct</v>
      </c>
      <c r="M424" t="str">
        <v>No</v>
      </c>
      <c r="N424" t="str">
        <v>No</v>
      </c>
    </row>
    <row r="425" spans="1:14" ht="13" x14ac:dyDescent="0.15">
      <c r="A425" s="1">
        <v>423</v>
      </c>
      <c r="B425" s="1" t="s">
        <v>11</v>
      </c>
      <c r="C425" s="1" t="s">
        <v>2873</v>
      </c>
      <c r="D425" s="1" t="s">
        <v>2874</v>
      </c>
      <c r="E425" s="1" t="s">
        <v>2875</v>
      </c>
      <c r="F425" s="1" t="s">
        <v>2876</v>
      </c>
      <c r="G425" s="1" t="s">
        <v>2877</v>
      </c>
      <c r="H425" s="1" t="s">
        <v>2878</v>
      </c>
      <c r="I425" s="1" t="s">
        <v>2879</v>
      </c>
      <c r="J425" s="1" t="s">
        <v>2880</v>
      </c>
      <c r="K425" s="1" t="b">
        <v>0</v>
      </c>
      <c r="L425" s="1" t="str">
        <f t="shared" si="10"/>
        <v>Incorrect</v>
      </c>
      <c r="M425" t="str">
        <v>No</v>
      </c>
      <c r="N425" t="str">
        <v>No</v>
      </c>
    </row>
    <row r="426" spans="1:14" ht="13" x14ac:dyDescent="0.15">
      <c r="A426" s="12">
        <v>424</v>
      </c>
      <c r="B426" s="12" t="s">
        <v>11</v>
      </c>
      <c r="C426" s="12" t="s">
        <v>2881</v>
      </c>
      <c r="D426" s="12" t="s">
        <v>2882</v>
      </c>
      <c r="E426" s="12" t="s">
        <v>2883</v>
      </c>
      <c r="F426" s="12" t="s">
        <v>2884</v>
      </c>
      <c r="G426" s="12" t="s">
        <v>2885</v>
      </c>
      <c r="H426" s="12" t="s">
        <v>2886</v>
      </c>
      <c r="I426" s="12" t="s">
        <v>2887</v>
      </c>
      <c r="J426" s="12" t="s">
        <v>2887</v>
      </c>
      <c r="K426" s="12" t="b">
        <v>1</v>
      </c>
      <c r="L426" s="12" t="str">
        <f t="shared" si="10"/>
        <v>Correct</v>
      </c>
      <c r="M426" t="str">
        <v>No</v>
      </c>
      <c r="N426" t="str">
        <v>No</v>
      </c>
    </row>
    <row r="427" spans="1:14" ht="13" x14ac:dyDescent="0.15">
      <c r="A427" s="1">
        <v>425</v>
      </c>
      <c r="B427" s="1" t="s">
        <v>11</v>
      </c>
      <c r="C427" s="1" t="s">
        <v>2888</v>
      </c>
      <c r="D427" s="1" t="s">
        <v>2889</v>
      </c>
      <c r="E427" s="1" t="s">
        <v>2890</v>
      </c>
      <c r="F427" s="1" t="s">
        <v>2891</v>
      </c>
      <c r="G427" s="1" t="s">
        <v>2892</v>
      </c>
      <c r="H427" s="1" t="s">
        <v>2893</v>
      </c>
      <c r="I427" s="1" t="s">
        <v>2894</v>
      </c>
      <c r="J427" s="1" t="s">
        <v>2895</v>
      </c>
      <c r="K427" s="1" t="b">
        <v>0</v>
      </c>
      <c r="L427" s="1" t="str">
        <f t="shared" si="10"/>
        <v>Incorrect</v>
      </c>
      <c r="M427" t="str">
        <v>No</v>
      </c>
      <c r="N427" t="str">
        <v>No</v>
      </c>
    </row>
    <row r="428" spans="1:14" ht="13" x14ac:dyDescent="0.15">
      <c r="A428" s="12">
        <v>426</v>
      </c>
      <c r="B428" s="12" t="s">
        <v>11</v>
      </c>
      <c r="C428" s="12" t="s">
        <v>2896</v>
      </c>
      <c r="D428" s="12" t="s">
        <v>2897</v>
      </c>
      <c r="E428" s="12" t="s">
        <v>2898</v>
      </c>
      <c r="F428" s="12" t="s">
        <v>2899</v>
      </c>
      <c r="G428" s="12" t="s">
        <v>2900</v>
      </c>
      <c r="H428" s="12" t="s">
        <v>2901</v>
      </c>
      <c r="I428" s="12" t="s">
        <v>2902</v>
      </c>
      <c r="J428" s="12" t="s">
        <v>2903</v>
      </c>
      <c r="K428" s="12" t="b">
        <v>0</v>
      </c>
      <c r="L428" s="12" t="str">
        <f t="shared" si="10"/>
        <v>Syntax error</v>
      </c>
      <c r="M428" t="str">
        <v>No</v>
      </c>
      <c r="N428" t="str">
        <v>No</v>
      </c>
    </row>
    <row r="429" spans="1:14" ht="13" x14ac:dyDescent="0.15">
      <c r="A429" s="1">
        <v>427</v>
      </c>
      <c r="B429" s="1" t="s">
        <v>19</v>
      </c>
      <c r="C429" s="1" t="s">
        <v>2904</v>
      </c>
      <c r="D429" s="1" t="s">
        <v>2905</v>
      </c>
      <c r="E429" s="1" t="s">
        <v>2906</v>
      </c>
      <c r="F429" s="1" t="s">
        <v>2907</v>
      </c>
      <c r="G429" s="1" t="s">
        <v>2908</v>
      </c>
      <c r="H429" s="1" t="s">
        <v>2909</v>
      </c>
      <c r="I429" s="1" t="s">
        <v>2751</v>
      </c>
      <c r="J429" s="1" t="s">
        <v>2751</v>
      </c>
      <c r="K429" s="1" t="b">
        <v>1</v>
      </c>
      <c r="L429" s="1" t="str">
        <f t="shared" si="10"/>
        <v>Correct</v>
      </c>
      <c r="M429" t="str">
        <v>Yes</v>
      </c>
      <c r="N429" t="str">
        <v>Yes</v>
      </c>
    </row>
    <row r="430" spans="1:14" ht="13" x14ac:dyDescent="0.15">
      <c r="A430" s="12">
        <v>428</v>
      </c>
      <c r="B430" s="12" t="s">
        <v>11</v>
      </c>
      <c r="C430" s="12" t="s">
        <v>2910</v>
      </c>
      <c r="D430" s="12" t="s">
        <v>2911</v>
      </c>
      <c r="E430" s="12" t="s">
        <v>2912</v>
      </c>
      <c r="F430" s="12" t="s">
        <v>2913</v>
      </c>
      <c r="G430" s="12" t="s">
        <v>2914</v>
      </c>
      <c r="H430" s="12" t="s">
        <v>2915</v>
      </c>
      <c r="I430" s="12" t="s">
        <v>2916</v>
      </c>
      <c r="J430" s="12" t="s">
        <v>2917</v>
      </c>
      <c r="K430" s="12" t="b">
        <v>0</v>
      </c>
      <c r="L430" s="12" t="str">
        <f t="shared" si="10"/>
        <v>Incorrect</v>
      </c>
      <c r="M430" t="str">
        <v>Yes</v>
      </c>
      <c r="N430" t="str">
        <v>Yes</v>
      </c>
    </row>
    <row r="431" spans="1:14" ht="13" x14ac:dyDescent="0.15">
      <c r="A431" s="1">
        <v>429</v>
      </c>
      <c r="B431" s="1" t="s">
        <v>11</v>
      </c>
      <c r="C431" s="1" t="s">
        <v>2918</v>
      </c>
      <c r="D431" s="1" t="s">
        <v>2919</v>
      </c>
      <c r="E431" s="1" t="s">
        <v>2920</v>
      </c>
      <c r="F431" s="1" t="s">
        <v>2921</v>
      </c>
      <c r="G431" s="1" t="s">
        <v>2922</v>
      </c>
      <c r="H431" s="1" t="s">
        <v>2923</v>
      </c>
      <c r="I431" s="1" t="s">
        <v>34</v>
      </c>
      <c r="J431" s="1" t="s">
        <v>2924</v>
      </c>
      <c r="K431" s="1" t="b">
        <v>0</v>
      </c>
      <c r="L431" s="1" t="str">
        <f t="shared" si="10"/>
        <v>Empty result</v>
      </c>
      <c r="M431" t="str">
        <v>No</v>
      </c>
      <c r="N431" t="str">
        <v>Yes</v>
      </c>
    </row>
    <row r="432" spans="1:14" ht="13" x14ac:dyDescent="0.15">
      <c r="A432" s="12">
        <v>430</v>
      </c>
      <c r="B432" s="12" t="s">
        <v>11</v>
      </c>
      <c r="C432" s="12" t="s">
        <v>2925</v>
      </c>
      <c r="D432" s="10"/>
      <c r="E432" s="12" t="s">
        <v>2926</v>
      </c>
      <c r="F432" s="10"/>
      <c r="G432" s="12" t="s">
        <v>2927</v>
      </c>
      <c r="H432" s="12" t="s">
        <v>2928</v>
      </c>
      <c r="I432" s="12" t="s">
        <v>2385</v>
      </c>
      <c r="J432" s="12" t="s">
        <v>2929</v>
      </c>
      <c r="K432" s="12" t="b">
        <v>0</v>
      </c>
      <c r="L432" s="12" t="str">
        <f t="shared" si="10"/>
        <v>No such column</v>
      </c>
      <c r="M432" t="str">
        <v>No</v>
      </c>
      <c r="N432" t="str">
        <v>Yes</v>
      </c>
    </row>
    <row r="433" spans="1:14" ht="13" x14ac:dyDescent="0.15">
      <c r="A433" s="1">
        <v>431</v>
      </c>
      <c r="B433" s="1" t="s">
        <v>200</v>
      </c>
      <c r="C433" s="1" t="s">
        <v>2930</v>
      </c>
      <c r="D433" s="1" t="s">
        <v>2931</v>
      </c>
      <c r="E433" s="1" t="s">
        <v>2932</v>
      </c>
      <c r="F433" s="1" t="s">
        <v>2933</v>
      </c>
      <c r="G433" s="1" t="s">
        <v>2934</v>
      </c>
      <c r="H433" s="1" t="s">
        <v>2935</v>
      </c>
      <c r="I433" s="1" t="s">
        <v>700</v>
      </c>
      <c r="J433" s="1" t="s">
        <v>2936</v>
      </c>
      <c r="K433" s="1" t="b">
        <v>0</v>
      </c>
      <c r="L433" s="1" t="str">
        <f t="shared" si="10"/>
        <v>Incorrect</v>
      </c>
      <c r="M433" t="str">
        <v>No</v>
      </c>
      <c r="N433" t="str">
        <v>Yes</v>
      </c>
    </row>
    <row r="434" spans="1:14" ht="13" x14ac:dyDescent="0.15">
      <c r="A434" s="12">
        <v>432</v>
      </c>
      <c r="B434" s="12" t="s">
        <v>19</v>
      </c>
      <c r="C434" s="12" t="s">
        <v>2937</v>
      </c>
      <c r="D434" s="12" t="s">
        <v>2938</v>
      </c>
      <c r="E434" s="12" t="s">
        <v>2939</v>
      </c>
      <c r="F434" s="12" t="s">
        <v>2940</v>
      </c>
      <c r="G434" s="12" t="s">
        <v>2941</v>
      </c>
      <c r="H434" s="12" t="s">
        <v>2942</v>
      </c>
      <c r="I434" s="12" t="s">
        <v>34</v>
      </c>
      <c r="J434" s="12" t="s">
        <v>689</v>
      </c>
      <c r="K434" s="12" t="b">
        <v>0</v>
      </c>
      <c r="L434" s="12" t="str">
        <f t="shared" si="10"/>
        <v>Empty result</v>
      </c>
      <c r="M434" t="str">
        <v>Yes</v>
      </c>
      <c r="N434" t="str">
        <v>Yes</v>
      </c>
    </row>
    <row r="435" spans="1:14" ht="13" x14ac:dyDescent="0.15">
      <c r="A435" s="1">
        <v>433</v>
      </c>
      <c r="B435" s="1" t="s">
        <v>19</v>
      </c>
      <c r="C435" s="1" t="s">
        <v>2943</v>
      </c>
      <c r="D435" s="1" t="s">
        <v>2944</v>
      </c>
      <c r="E435" s="1" t="s">
        <v>2945</v>
      </c>
      <c r="F435" s="1" t="s">
        <v>2946</v>
      </c>
      <c r="G435" s="1" t="s">
        <v>2947</v>
      </c>
      <c r="H435" s="1" t="s">
        <v>2948</v>
      </c>
      <c r="I435" s="1" t="s">
        <v>2949</v>
      </c>
      <c r="J435" s="1" t="s">
        <v>2950</v>
      </c>
      <c r="K435" s="1" t="b">
        <v>0</v>
      </c>
      <c r="L435" s="1" t="str">
        <f t="shared" si="10"/>
        <v>No such column</v>
      </c>
      <c r="M435" t="str">
        <v>No</v>
      </c>
      <c r="N435" t="str">
        <v>Yes</v>
      </c>
    </row>
    <row r="436" spans="1:14" ht="13" x14ac:dyDescent="0.15">
      <c r="A436" s="12">
        <v>434</v>
      </c>
      <c r="B436" s="12" t="s">
        <v>19</v>
      </c>
      <c r="C436" s="12" t="s">
        <v>2951</v>
      </c>
      <c r="D436" s="12" t="s">
        <v>2952</v>
      </c>
      <c r="E436" s="12" t="s">
        <v>2953</v>
      </c>
      <c r="F436" s="12" t="s">
        <v>2954</v>
      </c>
      <c r="G436" s="12" t="s">
        <v>2955</v>
      </c>
      <c r="H436" s="12" t="s">
        <v>2956</v>
      </c>
      <c r="I436" s="12" t="s">
        <v>2957</v>
      </c>
      <c r="J436" s="12" t="s">
        <v>2958</v>
      </c>
      <c r="K436" s="12" t="b">
        <v>0</v>
      </c>
      <c r="L436" s="12" t="str">
        <f t="shared" si="10"/>
        <v>No such column</v>
      </c>
      <c r="M436" t="str">
        <v>No</v>
      </c>
      <c r="N436" t="str">
        <v>Yes</v>
      </c>
    </row>
    <row r="437" spans="1:14" ht="13" x14ac:dyDescent="0.15">
      <c r="A437" s="1">
        <v>435</v>
      </c>
      <c r="B437" s="1" t="s">
        <v>11</v>
      </c>
      <c r="C437" s="1" t="s">
        <v>2959</v>
      </c>
      <c r="D437" s="1" t="s">
        <v>2960</v>
      </c>
      <c r="E437" s="1" t="s">
        <v>2961</v>
      </c>
      <c r="F437" s="1" t="s">
        <v>2962</v>
      </c>
      <c r="G437" s="1" t="s">
        <v>2963</v>
      </c>
      <c r="H437" s="1" t="s">
        <v>2964</v>
      </c>
      <c r="I437" s="1" t="s">
        <v>34</v>
      </c>
      <c r="J437" s="1" t="s">
        <v>870</v>
      </c>
      <c r="K437" s="1" t="b">
        <v>0</v>
      </c>
      <c r="L437" s="1" t="str">
        <f t="shared" si="10"/>
        <v>Empty result</v>
      </c>
      <c r="M437" t="str">
        <v>No</v>
      </c>
      <c r="N437" t="str">
        <v>No</v>
      </c>
    </row>
    <row r="438" spans="1:14" ht="13" x14ac:dyDescent="0.15">
      <c r="A438" s="12">
        <v>436</v>
      </c>
      <c r="B438" s="12" t="s">
        <v>11</v>
      </c>
      <c r="C438" s="12" t="s">
        <v>2965</v>
      </c>
      <c r="D438" s="12" t="s">
        <v>2966</v>
      </c>
      <c r="E438" s="12" t="s">
        <v>2967</v>
      </c>
      <c r="F438" s="12" t="s">
        <v>2968</v>
      </c>
      <c r="G438" s="12" t="s">
        <v>2969</v>
      </c>
      <c r="H438" s="12" t="s">
        <v>2970</v>
      </c>
      <c r="I438" s="12" t="s">
        <v>2971</v>
      </c>
      <c r="J438" s="12" t="s">
        <v>2971</v>
      </c>
      <c r="K438" s="12" t="b">
        <v>1</v>
      </c>
      <c r="L438" s="12" t="str">
        <f t="shared" si="10"/>
        <v>Correct</v>
      </c>
      <c r="M438" t="str">
        <v>No</v>
      </c>
      <c r="N438" t="str">
        <v>No</v>
      </c>
    </row>
    <row r="439" spans="1:14" ht="13" x14ac:dyDescent="0.15">
      <c r="A439" s="1">
        <v>437</v>
      </c>
      <c r="B439" s="1" t="s">
        <v>11</v>
      </c>
      <c r="C439" s="1" t="s">
        <v>2972</v>
      </c>
      <c r="D439" s="1" t="s">
        <v>2973</v>
      </c>
      <c r="E439" s="1" t="s">
        <v>2974</v>
      </c>
      <c r="F439" s="1" t="s">
        <v>2975</v>
      </c>
      <c r="G439" s="1" t="s">
        <v>2976</v>
      </c>
      <c r="H439" s="1" t="s">
        <v>2977</v>
      </c>
      <c r="I439" s="1" t="s">
        <v>34</v>
      </c>
      <c r="J439" s="1" t="s">
        <v>2978</v>
      </c>
      <c r="K439" s="1" t="b">
        <v>0</v>
      </c>
      <c r="L439" s="1" t="str">
        <f t="shared" si="10"/>
        <v>Empty result</v>
      </c>
      <c r="M439" t="str">
        <v>No</v>
      </c>
      <c r="N439" t="str">
        <v>No</v>
      </c>
    </row>
    <row r="440" spans="1:14" ht="13" x14ac:dyDescent="0.15">
      <c r="A440" s="12">
        <v>438</v>
      </c>
      <c r="B440" s="12" t="s">
        <v>11</v>
      </c>
      <c r="C440" s="12" t="s">
        <v>2979</v>
      </c>
      <c r="D440" s="10"/>
      <c r="E440" s="12" t="s">
        <v>2980</v>
      </c>
      <c r="F440" s="10"/>
      <c r="G440" s="12" t="s">
        <v>2981</v>
      </c>
      <c r="H440" s="12" t="s">
        <v>2982</v>
      </c>
      <c r="I440" s="12" t="s">
        <v>34</v>
      </c>
      <c r="J440" s="12" t="s">
        <v>2983</v>
      </c>
      <c r="K440" s="12" t="b">
        <v>0</v>
      </c>
      <c r="L440" s="12" t="str">
        <f t="shared" si="10"/>
        <v>Empty result</v>
      </c>
      <c r="M440" t="str">
        <v>No</v>
      </c>
      <c r="N440" t="str">
        <v>No</v>
      </c>
    </row>
    <row r="441" spans="1:14" ht="13" x14ac:dyDescent="0.15">
      <c r="A441" s="1">
        <v>439</v>
      </c>
      <c r="B441" s="1" t="s">
        <v>11</v>
      </c>
      <c r="C441" s="1" t="s">
        <v>2984</v>
      </c>
      <c r="D441" s="9"/>
      <c r="E441" s="1" t="s">
        <v>2985</v>
      </c>
      <c r="F441" s="9"/>
      <c r="G441" s="1" t="s">
        <v>2986</v>
      </c>
      <c r="H441" s="1" t="s">
        <v>2987</v>
      </c>
      <c r="I441" s="1" t="s">
        <v>2988</v>
      </c>
      <c r="J441" s="1" t="s">
        <v>2988</v>
      </c>
      <c r="K441" s="1" t="b">
        <v>1</v>
      </c>
      <c r="L441" s="1" t="str">
        <f t="shared" si="10"/>
        <v>Correct</v>
      </c>
      <c r="M441" t="str">
        <v>No</v>
      </c>
      <c r="N441" t="str">
        <v>No</v>
      </c>
    </row>
    <row r="442" spans="1:14" ht="13" x14ac:dyDescent="0.15">
      <c r="A442" s="12">
        <v>440</v>
      </c>
      <c r="B442" s="12" t="s">
        <v>11</v>
      </c>
      <c r="C442" s="12" t="s">
        <v>2989</v>
      </c>
      <c r="D442" s="12" t="s">
        <v>2990</v>
      </c>
      <c r="E442" s="12" t="s">
        <v>2991</v>
      </c>
      <c r="F442" s="12" t="s">
        <v>2992</v>
      </c>
      <c r="G442" s="12" t="s">
        <v>2993</v>
      </c>
      <c r="H442" s="12" t="s">
        <v>2994</v>
      </c>
      <c r="I442" s="12" t="s">
        <v>2995</v>
      </c>
      <c r="J442" s="12" t="s">
        <v>2996</v>
      </c>
      <c r="K442" s="12" t="b">
        <v>1</v>
      </c>
      <c r="L442" s="12" t="str">
        <f t="shared" si="10"/>
        <v>Correct</v>
      </c>
      <c r="M442" t="str">
        <v>No</v>
      </c>
      <c r="N442" t="str">
        <v>No</v>
      </c>
    </row>
    <row r="443" spans="1:14" ht="13" x14ac:dyDescent="0.15">
      <c r="A443" s="1">
        <v>441</v>
      </c>
      <c r="B443" s="1" t="s">
        <v>11</v>
      </c>
      <c r="C443" s="1" t="s">
        <v>2997</v>
      </c>
      <c r="D443" s="9"/>
      <c r="E443" s="1" t="s">
        <v>2998</v>
      </c>
      <c r="F443" s="9"/>
      <c r="G443" s="1" t="s">
        <v>2999</v>
      </c>
      <c r="H443" s="1" t="s">
        <v>3000</v>
      </c>
      <c r="I443" s="1" t="s">
        <v>34</v>
      </c>
      <c r="J443" s="1" t="s">
        <v>3001</v>
      </c>
      <c r="K443" s="1" t="b">
        <v>0</v>
      </c>
      <c r="L443" s="1" t="str">
        <f t="shared" si="10"/>
        <v>Empty result</v>
      </c>
      <c r="M443" t="str">
        <v>No</v>
      </c>
      <c r="N443" t="str">
        <v>Yes</v>
      </c>
    </row>
    <row r="444" spans="1:14" ht="13" x14ac:dyDescent="0.15">
      <c r="A444" s="12">
        <v>442</v>
      </c>
      <c r="B444" s="12" t="s">
        <v>11</v>
      </c>
      <c r="C444" s="12" t="s">
        <v>3002</v>
      </c>
      <c r="D444" s="10"/>
      <c r="E444" s="12" t="s">
        <v>3003</v>
      </c>
      <c r="F444" s="10"/>
      <c r="G444" s="12" t="s">
        <v>3004</v>
      </c>
      <c r="H444" s="12" t="s">
        <v>3005</v>
      </c>
      <c r="I444" s="12" t="s">
        <v>3006</v>
      </c>
      <c r="J444" s="12" t="s">
        <v>3007</v>
      </c>
      <c r="K444" s="12" t="b">
        <v>0</v>
      </c>
      <c r="L444" s="12" t="str">
        <f t="shared" si="10"/>
        <v>Incorrect</v>
      </c>
      <c r="M444" t="str">
        <v>No</v>
      </c>
      <c r="N444" t="str">
        <v>Yes</v>
      </c>
    </row>
    <row r="445" spans="1:14" ht="13" x14ac:dyDescent="0.15">
      <c r="A445" s="1">
        <v>443</v>
      </c>
      <c r="B445" s="1" t="s">
        <v>11</v>
      </c>
      <c r="C445" s="1" t="s">
        <v>3008</v>
      </c>
      <c r="D445" s="1" t="s">
        <v>3009</v>
      </c>
      <c r="E445" s="1" t="s">
        <v>3010</v>
      </c>
      <c r="F445" s="1" t="s">
        <v>3011</v>
      </c>
      <c r="G445" s="1" t="s">
        <v>3012</v>
      </c>
      <c r="H445" s="1" t="s">
        <v>3013</v>
      </c>
      <c r="I445" s="1" t="s">
        <v>457</v>
      </c>
      <c r="J445" s="1" t="s">
        <v>3014</v>
      </c>
      <c r="K445" s="1" t="b">
        <v>0</v>
      </c>
      <c r="L445" s="1" t="str">
        <f t="shared" si="10"/>
        <v>Incorrect</v>
      </c>
      <c r="M445" t="str">
        <v>No</v>
      </c>
      <c r="N445" t="str">
        <v>Yes</v>
      </c>
    </row>
    <row r="446" spans="1:14" ht="13" x14ac:dyDescent="0.15">
      <c r="A446" s="12">
        <v>444</v>
      </c>
      <c r="B446" s="12" t="s">
        <v>11</v>
      </c>
      <c r="C446" s="12" t="s">
        <v>3015</v>
      </c>
      <c r="D446" s="10"/>
      <c r="E446" s="12" t="s">
        <v>3016</v>
      </c>
      <c r="F446" s="10"/>
      <c r="G446" s="12" t="s">
        <v>3017</v>
      </c>
      <c r="H446" s="12" t="s">
        <v>3018</v>
      </c>
      <c r="I446" s="12" t="s">
        <v>34</v>
      </c>
      <c r="J446" s="12" t="s">
        <v>3019</v>
      </c>
      <c r="K446" s="12" t="b">
        <v>0</v>
      </c>
      <c r="L446" s="12" t="str">
        <f t="shared" si="10"/>
        <v>Empty result</v>
      </c>
      <c r="M446" t="str">
        <v>Yes</v>
      </c>
      <c r="N446" t="str">
        <v>Yes</v>
      </c>
    </row>
    <row r="447" spans="1:14" ht="13" x14ac:dyDescent="0.15">
      <c r="A447" s="1">
        <v>445</v>
      </c>
      <c r="B447" s="1" t="s">
        <v>11</v>
      </c>
      <c r="C447" s="1" t="s">
        <v>3020</v>
      </c>
      <c r="D447" s="9"/>
      <c r="E447" s="1" t="s">
        <v>3021</v>
      </c>
      <c r="F447" s="9"/>
      <c r="G447" s="1" t="s">
        <v>3022</v>
      </c>
      <c r="H447" s="1" t="s">
        <v>3023</v>
      </c>
      <c r="I447" s="1" t="s">
        <v>3024</v>
      </c>
      <c r="J447" s="1" t="s">
        <v>3025</v>
      </c>
      <c r="K447" s="1" t="b">
        <v>0</v>
      </c>
      <c r="L447" s="1" t="str">
        <f t="shared" si="10"/>
        <v>Incorrect</v>
      </c>
      <c r="M447" t="str">
        <v>No</v>
      </c>
      <c r="N447" t="str">
        <v>Yes</v>
      </c>
    </row>
    <row r="448" spans="1:14" ht="13" x14ac:dyDescent="0.15">
      <c r="A448" s="12">
        <v>446</v>
      </c>
      <c r="B448" s="12" t="s">
        <v>19</v>
      </c>
      <c r="C448" s="12" t="s">
        <v>3026</v>
      </c>
      <c r="D448" s="12" t="s">
        <v>3027</v>
      </c>
      <c r="E448" s="12" t="s">
        <v>3028</v>
      </c>
      <c r="F448" s="12" t="s">
        <v>3029</v>
      </c>
      <c r="G448" s="12" t="s">
        <v>3030</v>
      </c>
      <c r="H448" s="12" t="s">
        <v>3031</v>
      </c>
      <c r="I448" s="12" t="s">
        <v>449</v>
      </c>
      <c r="J448" s="12" t="s">
        <v>3032</v>
      </c>
      <c r="K448" s="12" t="b">
        <v>0</v>
      </c>
      <c r="L448" s="12" t="str">
        <f t="shared" si="10"/>
        <v>Incorrect</v>
      </c>
      <c r="M448" t="str">
        <v>No</v>
      </c>
      <c r="N448" t="str">
        <v>Yes</v>
      </c>
    </row>
    <row r="449" spans="1:14" ht="13" x14ac:dyDescent="0.15">
      <c r="A449" s="1">
        <v>447</v>
      </c>
      <c r="B449" s="1" t="s">
        <v>11</v>
      </c>
      <c r="C449" s="1" t="s">
        <v>3033</v>
      </c>
      <c r="D449" s="1" t="s">
        <v>3009</v>
      </c>
      <c r="E449" s="1" t="s">
        <v>3034</v>
      </c>
      <c r="F449" s="1" t="s">
        <v>3011</v>
      </c>
      <c r="G449" s="1" t="s">
        <v>3035</v>
      </c>
      <c r="H449" s="1" t="s">
        <v>3036</v>
      </c>
      <c r="I449" s="1" t="s">
        <v>457</v>
      </c>
      <c r="J449" s="1" t="s">
        <v>3037</v>
      </c>
      <c r="K449" s="1" t="b">
        <v>0</v>
      </c>
      <c r="L449" s="1" t="str">
        <f t="shared" si="10"/>
        <v>Incorrect</v>
      </c>
      <c r="M449" t="str">
        <v>No</v>
      </c>
      <c r="N449" t="str">
        <v>Yes</v>
      </c>
    </row>
    <row r="450" spans="1:14" ht="13" x14ac:dyDescent="0.15">
      <c r="A450" s="12">
        <v>448</v>
      </c>
      <c r="B450" s="12" t="s">
        <v>11</v>
      </c>
      <c r="C450" s="12" t="s">
        <v>3038</v>
      </c>
      <c r="D450" s="10"/>
      <c r="E450" s="12" t="s">
        <v>3039</v>
      </c>
      <c r="F450" s="10"/>
      <c r="G450" s="12" t="s">
        <v>3040</v>
      </c>
      <c r="H450" s="12" t="s">
        <v>3041</v>
      </c>
      <c r="I450" s="12" t="s">
        <v>34</v>
      </c>
      <c r="J450" s="12" t="s">
        <v>3042</v>
      </c>
      <c r="K450" s="12" t="b">
        <v>0</v>
      </c>
      <c r="L450" s="12" t="str">
        <f t="shared" si="10"/>
        <v>Empty result</v>
      </c>
      <c r="M450" t="str">
        <v>Yes</v>
      </c>
      <c r="N450" t="str">
        <v>Yes</v>
      </c>
    </row>
    <row r="451" spans="1:14" ht="13" x14ac:dyDescent="0.15">
      <c r="A451" s="1">
        <v>449</v>
      </c>
      <c r="B451" s="1" t="s">
        <v>11</v>
      </c>
      <c r="C451" s="1" t="s">
        <v>3043</v>
      </c>
      <c r="D451" s="9"/>
      <c r="E451" s="1" t="s">
        <v>3044</v>
      </c>
      <c r="F451" s="9"/>
      <c r="G451" s="1" t="s">
        <v>3045</v>
      </c>
      <c r="H451" s="1" t="s">
        <v>3046</v>
      </c>
      <c r="I451" s="1" t="s">
        <v>34</v>
      </c>
      <c r="J451" s="1" t="s">
        <v>3047</v>
      </c>
      <c r="K451" s="1" t="b">
        <v>0</v>
      </c>
      <c r="L451" s="1" t="str">
        <f t="shared" ref="L451:L514" si="11">IF(I451="[]","Empty result",
IF(ISNUMBER(SEARCH("no such function",I451)),"No such function",
IF(ISNUMBER(SEARCH("syntax error",I451)),"Syntax error",
IF(ISNUMBER(SEARCH("no such column",I451)),"No such column",
IF(ISNUMBER(SEARCH("misuse of aggregate",I451)),"Misuse of aggregate",
IF(ISNUMBER(SEARCH("ORDER BY clause",I451)),"ORDER BY misuse",
IF(AND(I451&lt;&gt;"",K451=FALSE),"Incorrect",
IF(AND(I451&lt;&gt;"",K451=TRUE),"Correct",
"Other Error"))))))))</f>
        <v>Empty result</v>
      </c>
      <c r="M451" t="str">
        <v>Yes</v>
      </c>
      <c r="N451" t="str">
        <v>Yes</v>
      </c>
    </row>
    <row r="452" spans="1:14" ht="13" x14ac:dyDescent="0.15">
      <c r="A452" s="12">
        <v>450</v>
      </c>
      <c r="B452" s="12" t="s">
        <v>19</v>
      </c>
      <c r="C452" s="12" t="s">
        <v>3048</v>
      </c>
      <c r="D452" s="12" t="s">
        <v>3049</v>
      </c>
      <c r="E452" s="12" t="s">
        <v>3050</v>
      </c>
      <c r="F452" s="12" t="s">
        <v>3051</v>
      </c>
      <c r="G452" s="12" t="s">
        <v>3052</v>
      </c>
      <c r="H452" s="12" t="s">
        <v>3053</v>
      </c>
      <c r="I452" s="12" t="s">
        <v>3054</v>
      </c>
      <c r="J452" s="12" t="s">
        <v>3054</v>
      </c>
      <c r="K452" s="12" t="b">
        <v>1</v>
      </c>
      <c r="L452" s="12" t="str">
        <f t="shared" si="11"/>
        <v>Correct</v>
      </c>
      <c r="M452" t="str">
        <v>No</v>
      </c>
      <c r="N452" t="str">
        <v>No</v>
      </c>
    </row>
    <row r="453" spans="1:14" ht="13" x14ac:dyDescent="0.15">
      <c r="A453" s="1">
        <v>451</v>
      </c>
      <c r="B453" s="1" t="s">
        <v>11</v>
      </c>
      <c r="C453" s="1" t="s">
        <v>3055</v>
      </c>
      <c r="D453" s="1" t="s">
        <v>3056</v>
      </c>
      <c r="E453" s="1" t="s">
        <v>3057</v>
      </c>
      <c r="F453" s="1" t="s">
        <v>3058</v>
      </c>
      <c r="G453" s="1" t="s">
        <v>3059</v>
      </c>
      <c r="H453" s="1" t="s">
        <v>3060</v>
      </c>
      <c r="I453" s="1" t="s">
        <v>457</v>
      </c>
      <c r="J453" s="1" t="s">
        <v>152</v>
      </c>
      <c r="K453" s="1" t="b">
        <v>0</v>
      </c>
      <c r="L453" s="1" t="str">
        <f t="shared" si="11"/>
        <v>Incorrect</v>
      </c>
      <c r="M453" t="str">
        <v>No</v>
      </c>
      <c r="N453" t="str">
        <v>No</v>
      </c>
    </row>
    <row r="454" spans="1:14" ht="13" x14ac:dyDescent="0.15">
      <c r="A454" s="12">
        <v>452</v>
      </c>
      <c r="B454" s="12" t="s">
        <v>11</v>
      </c>
      <c r="C454" s="12" t="s">
        <v>3061</v>
      </c>
      <c r="D454" s="12" t="s">
        <v>3062</v>
      </c>
      <c r="E454" s="12" t="s">
        <v>3063</v>
      </c>
      <c r="F454" s="12" t="s">
        <v>3064</v>
      </c>
      <c r="G454" s="12" t="s">
        <v>3065</v>
      </c>
      <c r="H454" s="12" t="s">
        <v>3066</v>
      </c>
      <c r="I454" s="12" t="s">
        <v>34</v>
      </c>
      <c r="J454" s="12" t="s">
        <v>2378</v>
      </c>
      <c r="K454" s="12" t="b">
        <v>0</v>
      </c>
      <c r="L454" s="12" t="str">
        <f t="shared" si="11"/>
        <v>Empty result</v>
      </c>
      <c r="M454" t="str">
        <v>No</v>
      </c>
      <c r="N454" t="str">
        <v>No</v>
      </c>
    </row>
    <row r="455" spans="1:14" ht="13" x14ac:dyDescent="0.15">
      <c r="A455" s="1">
        <v>453</v>
      </c>
      <c r="B455" s="1" t="s">
        <v>11</v>
      </c>
      <c r="C455" s="1" t="s">
        <v>3067</v>
      </c>
      <c r="D455" s="1" t="s">
        <v>3068</v>
      </c>
      <c r="E455" s="1" t="s">
        <v>3069</v>
      </c>
      <c r="F455" s="1" t="s">
        <v>3070</v>
      </c>
      <c r="G455" s="1" t="s">
        <v>3071</v>
      </c>
      <c r="H455" s="1" t="s">
        <v>3072</v>
      </c>
      <c r="I455" s="1" t="s">
        <v>3073</v>
      </c>
      <c r="J455" s="1" t="s">
        <v>3074</v>
      </c>
      <c r="K455" s="1" t="b">
        <v>0</v>
      </c>
      <c r="L455" s="1" t="str">
        <f t="shared" si="11"/>
        <v>Syntax error</v>
      </c>
      <c r="M455" t="str">
        <v>No</v>
      </c>
      <c r="N455" t="str">
        <v>No</v>
      </c>
    </row>
    <row r="456" spans="1:14" ht="13" x14ac:dyDescent="0.15">
      <c r="A456" s="12">
        <v>454</v>
      </c>
      <c r="B456" s="12" t="s">
        <v>11</v>
      </c>
      <c r="C456" s="12" t="s">
        <v>3075</v>
      </c>
      <c r="D456" s="12" t="s">
        <v>3076</v>
      </c>
      <c r="E456" s="12" t="s">
        <v>3077</v>
      </c>
      <c r="F456" s="12" t="s">
        <v>3078</v>
      </c>
      <c r="G456" s="12" t="s">
        <v>3079</v>
      </c>
      <c r="H456" s="12" t="s">
        <v>3080</v>
      </c>
      <c r="I456" s="12" t="s">
        <v>457</v>
      </c>
      <c r="J456" s="12" t="s">
        <v>3081</v>
      </c>
      <c r="K456" s="12" t="b">
        <v>0</v>
      </c>
      <c r="L456" s="12" t="str">
        <f t="shared" si="11"/>
        <v>Incorrect</v>
      </c>
      <c r="M456" t="str">
        <v>No</v>
      </c>
      <c r="N456" t="str">
        <v>No</v>
      </c>
    </row>
    <row r="457" spans="1:14" ht="13" x14ac:dyDescent="0.15">
      <c r="A457" s="1">
        <v>455</v>
      </c>
      <c r="B457" s="1" t="s">
        <v>11</v>
      </c>
      <c r="C457" s="1" t="s">
        <v>3082</v>
      </c>
      <c r="D457" s="1" t="s">
        <v>3083</v>
      </c>
      <c r="E457" s="1" t="s">
        <v>3084</v>
      </c>
      <c r="F457" s="1" t="s">
        <v>3085</v>
      </c>
      <c r="G457" s="1" t="s">
        <v>3086</v>
      </c>
      <c r="H457" s="1" t="s">
        <v>3087</v>
      </c>
      <c r="I457" s="1" t="s">
        <v>3088</v>
      </c>
      <c r="J457" s="1" t="s">
        <v>3089</v>
      </c>
      <c r="K457" s="1" t="b">
        <v>0</v>
      </c>
      <c r="L457" s="1" t="str">
        <f t="shared" si="11"/>
        <v>Incorrect</v>
      </c>
      <c r="M457" t="str">
        <v>No</v>
      </c>
      <c r="N457" t="str">
        <v>No</v>
      </c>
    </row>
    <row r="458" spans="1:14" ht="13" x14ac:dyDescent="0.15">
      <c r="A458" s="12">
        <v>456</v>
      </c>
      <c r="B458" s="12" t="s">
        <v>11</v>
      </c>
      <c r="C458" s="12" t="s">
        <v>3090</v>
      </c>
      <c r="D458" s="12" t="s">
        <v>3091</v>
      </c>
      <c r="E458" s="12" t="s">
        <v>3092</v>
      </c>
      <c r="F458" s="12" t="s">
        <v>3093</v>
      </c>
      <c r="G458" s="12" t="s">
        <v>3094</v>
      </c>
      <c r="H458" s="12" t="s">
        <v>3095</v>
      </c>
      <c r="I458" s="12" t="s">
        <v>3096</v>
      </c>
      <c r="J458" s="12" t="s">
        <v>3097</v>
      </c>
      <c r="K458" s="12" t="b">
        <v>1</v>
      </c>
      <c r="L458" s="12" t="str">
        <f t="shared" si="11"/>
        <v>Correct</v>
      </c>
      <c r="M458" t="str">
        <v>No</v>
      </c>
      <c r="N458" t="str">
        <v>No</v>
      </c>
    </row>
    <row r="459" spans="1:14" ht="13" x14ac:dyDescent="0.15">
      <c r="A459" s="1">
        <v>457</v>
      </c>
      <c r="B459" s="1" t="s">
        <v>11</v>
      </c>
      <c r="C459" s="1" t="s">
        <v>3098</v>
      </c>
      <c r="D459" s="1" t="s">
        <v>3099</v>
      </c>
      <c r="E459" s="1" t="s">
        <v>3100</v>
      </c>
      <c r="F459" s="1" t="s">
        <v>3101</v>
      </c>
      <c r="G459" s="1" t="s">
        <v>3102</v>
      </c>
      <c r="H459" s="1" t="s">
        <v>3103</v>
      </c>
      <c r="I459" s="1" t="s">
        <v>3104</v>
      </c>
      <c r="J459" s="1" t="s">
        <v>3105</v>
      </c>
      <c r="K459" s="1" t="b">
        <v>0</v>
      </c>
      <c r="L459" s="1" t="str">
        <f t="shared" si="11"/>
        <v>Incorrect</v>
      </c>
      <c r="M459" t="str">
        <v>Yes</v>
      </c>
      <c r="N459" t="str">
        <v>No</v>
      </c>
    </row>
    <row r="460" spans="1:14" ht="13" x14ac:dyDescent="0.15">
      <c r="A460" s="12">
        <v>458</v>
      </c>
      <c r="B460" s="12" t="s">
        <v>11</v>
      </c>
      <c r="C460" s="12" t="s">
        <v>3106</v>
      </c>
      <c r="D460" s="12" t="s">
        <v>3107</v>
      </c>
      <c r="E460" s="12" t="s">
        <v>3108</v>
      </c>
      <c r="F460" s="12" t="s">
        <v>3109</v>
      </c>
      <c r="G460" s="12" t="s">
        <v>3110</v>
      </c>
      <c r="H460" s="12" t="s">
        <v>3111</v>
      </c>
      <c r="I460" s="12" t="s">
        <v>3112</v>
      </c>
      <c r="J460" s="12" t="s">
        <v>3113</v>
      </c>
      <c r="K460" s="12" t="b">
        <v>0</v>
      </c>
      <c r="L460" s="12" t="str">
        <f t="shared" si="11"/>
        <v>Incorrect</v>
      </c>
      <c r="M460" t="str">
        <v>No</v>
      </c>
      <c r="N460" t="str">
        <v>No</v>
      </c>
    </row>
    <row r="461" spans="1:14" ht="13" x14ac:dyDescent="0.15">
      <c r="A461" s="1">
        <v>459</v>
      </c>
      <c r="B461" s="1" t="s">
        <v>19</v>
      </c>
      <c r="C461" s="1" t="s">
        <v>3114</v>
      </c>
      <c r="D461" s="1" t="s">
        <v>3115</v>
      </c>
      <c r="E461" s="1" t="s">
        <v>3116</v>
      </c>
      <c r="F461" s="1" t="s">
        <v>3117</v>
      </c>
      <c r="G461" s="1" t="s">
        <v>3118</v>
      </c>
      <c r="H461" s="1" t="s">
        <v>3119</v>
      </c>
      <c r="I461" s="1" t="s">
        <v>3120</v>
      </c>
      <c r="J461" s="1" t="s">
        <v>3121</v>
      </c>
      <c r="K461" s="1" t="b">
        <v>0</v>
      </c>
      <c r="L461" s="1" t="str">
        <f t="shared" si="11"/>
        <v>Incorrect</v>
      </c>
      <c r="M461" t="str">
        <v>No</v>
      </c>
      <c r="N461" t="str">
        <v>No</v>
      </c>
    </row>
    <row r="462" spans="1:14" ht="13" x14ac:dyDescent="0.15">
      <c r="A462" s="12">
        <v>460</v>
      </c>
      <c r="B462" s="12" t="s">
        <v>11</v>
      </c>
      <c r="C462" s="12" t="s">
        <v>3122</v>
      </c>
      <c r="D462" s="12" t="s">
        <v>3123</v>
      </c>
      <c r="E462" s="12" t="s">
        <v>3124</v>
      </c>
      <c r="F462" s="12" t="s">
        <v>3125</v>
      </c>
      <c r="G462" s="12" t="s">
        <v>3126</v>
      </c>
      <c r="H462" s="12" t="s">
        <v>3127</v>
      </c>
      <c r="I462" s="12" t="s">
        <v>3104</v>
      </c>
      <c r="J462" s="12" t="s">
        <v>3128</v>
      </c>
      <c r="K462" s="12" t="b">
        <v>0</v>
      </c>
      <c r="L462" s="12" t="str">
        <f t="shared" si="11"/>
        <v>Incorrect</v>
      </c>
      <c r="M462" t="str">
        <v>Yes</v>
      </c>
      <c r="N462" t="str">
        <v>No</v>
      </c>
    </row>
    <row r="463" spans="1:14" ht="13" x14ac:dyDescent="0.15">
      <c r="A463" s="1">
        <v>461</v>
      </c>
      <c r="B463" s="1" t="s">
        <v>11</v>
      </c>
      <c r="C463" s="1" t="s">
        <v>3129</v>
      </c>
      <c r="D463" s="1" t="s">
        <v>3130</v>
      </c>
      <c r="E463" s="1" t="s">
        <v>3131</v>
      </c>
      <c r="F463" s="1" t="s">
        <v>3132</v>
      </c>
      <c r="G463" s="1" t="s">
        <v>3133</v>
      </c>
      <c r="H463" s="1" t="s">
        <v>3134</v>
      </c>
      <c r="I463" s="1" t="s">
        <v>3135</v>
      </c>
      <c r="J463" s="1" t="s">
        <v>3135</v>
      </c>
      <c r="K463" s="1" t="b">
        <v>1</v>
      </c>
      <c r="L463" s="1" t="str">
        <f t="shared" si="11"/>
        <v>Correct</v>
      </c>
      <c r="M463" t="str">
        <v>No</v>
      </c>
      <c r="N463" t="str">
        <v>No</v>
      </c>
    </row>
    <row r="464" spans="1:14" ht="13" x14ac:dyDescent="0.15">
      <c r="A464" s="12">
        <v>462</v>
      </c>
      <c r="B464" s="12" t="s">
        <v>19</v>
      </c>
      <c r="C464" s="12" t="s">
        <v>3136</v>
      </c>
      <c r="D464" s="12" t="s">
        <v>3137</v>
      </c>
      <c r="E464" s="12" t="s">
        <v>3138</v>
      </c>
      <c r="F464" s="12" t="s">
        <v>3139</v>
      </c>
      <c r="G464" s="12" t="s">
        <v>3140</v>
      </c>
      <c r="H464" s="12" t="s">
        <v>3141</v>
      </c>
      <c r="I464" s="12" t="s">
        <v>34</v>
      </c>
      <c r="J464" s="12" t="s">
        <v>3142</v>
      </c>
      <c r="K464" s="12" t="b">
        <v>0</v>
      </c>
      <c r="L464" s="12" t="str">
        <f t="shared" si="11"/>
        <v>Empty result</v>
      </c>
      <c r="M464" t="str">
        <v>Yes</v>
      </c>
      <c r="N464" t="str">
        <v>No</v>
      </c>
    </row>
    <row r="465" spans="1:14" ht="13" x14ac:dyDescent="0.15">
      <c r="A465" s="1">
        <v>463</v>
      </c>
      <c r="B465" s="1" t="s">
        <v>11</v>
      </c>
      <c r="C465" s="1" t="s">
        <v>3143</v>
      </c>
      <c r="D465" s="1" t="s">
        <v>3144</v>
      </c>
      <c r="E465" s="1" t="s">
        <v>3145</v>
      </c>
      <c r="F465" s="1" t="s">
        <v>3146</v>
      </c>
      <c r="G465" s="1" t="s">
        <v>3147</v>
      </c>
      <c r="H465" s="1" t="s">
        <v>3148</v>
      </c>
      <c r="I465" s="1" t="s">
        <v>3149</v>
      </c>
      <c r="J465" s="1" t="s">
        <v>3150</v>
      </c>
      <c r="K465" s="1" t="b">
        <v>0</v>
      </c>
      <c r="L465" s="1" t="str">
        <f t="shared" si="11"/>
        <v>No such column</v>
      </c>
      <c r="M465" t="str">
        <v>No</v>
      </c>
      <c r="N465" t="str">
        <v>No</v>
      </c>
    </row>
    <row r="466" spans="1:14" ht="13" x14ac:dyDescent="0.15">
      <c r="A466" s="12">
        <v>464</v>
      </c>
      <c r="B466" s="12" t="s">
        <v>11</v>
      </c>
      <c r="C466" s="12" t="s">
        <v>3151</v>
      </c>
      <c r="D466" s="12" t="s">
        <v>3152</v>
      </c>
      <c r="E466" s="12" t="s">
        <v>3153</v>
      </c>
      <c r="F466" s="12" t="s">
        <v>3154</v>
      </c>
      <c r="G466" s="12" t="s">
        <v>3155</v>
      </c>
      <c r="H466" s="12" t="s">
        <v>3156</v>
      </c>
      <c r="I466" s="12" t="s">
        <v>34</v>
      </c>
      <c r="J466" s="12" t="s">
        <v>3157</v>
      </c>
      <c r="K466" s="12" t="b">
        <v>0</v>
      </c>
      <c r="L466" s="12" t="str">
        <f t="shared" si="11"/>
        <v>Empty result</v>
      </c>
      <c r="M466" t="str">
        <v>Yes</v>
      </c>
      <c r="N466" t="str">
        <v>Yes</v>
      </c>
    </row>
    <row r="467" spans="1:14" ht="13" x14ac:dyDescent="0.15">
      <c r="A467" s="1">
        <v>465</v>
      </c>
      <c r="B467" s="1" t="s">
        <v>19</v>
      </c>
      <c r="C467" s="1" t="s">
        <v>3158</v>
      </c>
      <c r="D467" s="1" t="s">
        <v>3159</v>
      </c>
      <c r="E467" s="1" t="s">
        <v>3160</v>
      </c>
      <c r="F467" s="1" t="s">
        <v>3161</v>
      </c>
      <c r="G467" s="1" t="s">
        <v>3162</v>
      </c>
      <c r="H467" s="1" t="s">
        <v>3163</v>
      </c>
      <c r="I467" s="1" t="s">
        <v>3073</v>
      </c>
      <c r="J467" s="1" t="s">
        <v>3164</v>
      </c>
      <c r="K467" s="1" t="b">
        <v>0</v>
      </c>
      <c r="L467" s="1" t="str">
        <f t="shared" si="11"/>
        <v>Syntax error</v>
      </c>
      <c r="M467" t="str">
        <v>Yes</v>
      </c>
      <c r="N467" t="str">
        <v>Yes</v>
      </c>
    </row>
    <row r="468" spans="1:14" ht="13" x14ac:dyDescent="0.15">
      <c r="A468" s="12">
        <v>466</v>
      </c>
      <c r="B468" s="12" t="s">
        <v>19</v>
      </c>
      <c r="C468" s="12" t="s">
        <v>3165</v>
      </c>
      <c r="D468" s="12" t="s">
        <v>3166</v>
      </c>
      <c r="E468" s="12" t="s">
        <v>3167</v>
      </c>
      <c r="F468" s="12" t="s">
        <v>3168</v>
      </c>
      <c r="G468" s="12" t="s">
        <v>3169</v>
      </c>
      <c r="H468" s="12" t="s">
        <v>3170</v>
      </c>
      <c r="I468" s="12" t="s">
        <v>3171</v>
      </c>
      <c r="J468" s="12" t="s">
        <v>1858</v>
      </c>
      <c r="K468" s="12" t="b">
        <v>0</v>
      </c>
      <c r="L468" s="12" t="str">
        <f t="shared" si="11"/>
        <v>Incorrect</v>
      </c>
      <c r="M468" t="str">
        <v>No</v>
      </c>
      <c r="N468" t="str">
        <v>Yes</v>
      </c>
    </row>
    <row r="469" spans="1:14" ht="13" x14ac:dyDescent="0.15">
      <c r="A469" s="1">
        <v>467</v>
      </c>
      <c r="B469" s="1" t="s">
        <v>11</v>
      </c>
      <c r="C469" s="1" t="s">
        <v>3172</v>
      </c>
      <c r="D469" s="1" t="s">
        <v>3173</v>
      </c>
      <c r="E469" s="1" t="s">
        <v>3174</v>
      </c>
      <c r="F469" s="1" t="s">
        <v>3175</v>
      </c>
      <c r="G469" s="1" t="s">
        <v>3176</v>
      </c>
      <c r="H469" s="1" t="s">
        <v>3177</v>
      </c>
      <c r="I469" s="1" t="s">
        <v>34</v>
      </c>
      <c r="J469" s="1" t="s">
        <v>3178</v>
      </c>
      <c r="K469" s="1" t="b">
        <v>0</v>
      </c>
      <c r="L469" s="1" t="str">
        <f t="shared" si="11"/>
        <v>Empty result</v>
      </c>
      <c r="M469" t="str">
        <v>No</v>
      </c>
      <c r="N469" t="str">
        <v>Yes</v>
      </c>
    </row>
    <row r="470" spans="1:14" ht="13" x14ac:dyDescent="0.15">
      <c r="A470" s="12">
        <v>468</v>
      </c>
      <c r="B470" s="12" t="s">
        <v>19</v>
      </c>
      <c r="C470" s="12" t="s">
        <v>3179</v>
      </c>
      <c r="D470" s="12" t="s">
        <v>3180</v>
      </c>
      <c r="E470" s="12" t="s">
        <v>3181</v>
      </c>
      <c r="F470" s="12" t="s">
        <v>3182</v>
      </c>
      <c r="G470" s="12" t="s">
        <v>3183</v>
      </c>
      <c r="H470" s="12" t="s">
        <v>3184</v>
      </c>
      <c r="I470" s="12" t="s">
        <v>34</v>
      </c>
      <c r="J470" s="12" t="s">
        <v>3185</v>
      </c>
      <c r="K470" s="12" t="b">
        <v>0</v>
      </c>
      <c r="L470" s="12" t="str">
        <f t="shared" si="11"/>
        <v>Empty result</v>
      </c>
      <c r="M470" t="str">
        <v>No</v>
      </c>
      <c r="N470" t="str">
        <v>Yes</v>
      </c>
    </row>
    <row r="471" spans="1:14" ht="13" x14ac:dyDescent="0.15">
      <c r="A471" s="1">
        <v>469</v>
      </c>
      <c r="B471" s="1" t="s">
        <v>19</v>
      </c>
      <c r="C471" s="1" t="s">
        <v>3186</v>
      </c>
      <c r="D471" s="1" t="s">
        <v>3187</v>
      </c>
      <c r="E471" s="1" t="s">
        <v>3188</v>
      </c>
      <c r="F471" s="1" t="s">
        <v>3189</v>
      </c>
      <c r="G471" s="1" t="s">
        <v>3190</v>
      </c>
      <c r="H471" s="1" t="s">
        <v>3191</v>
      </c>
      <c r="I471" s="1" t="s">
        <v>2957</v>
      </c>
      <c r="J471" s="1" t="s">
        <v>3192</v>
      </c>
      <c r="K471" s="1" t="b">
        <v>0</v>
      </c>
      <c r="L471" s="1" t="str">
        <f t="shared" si="11"/>
        <v>No such column</v>
      </c>
      <c r="M471" t="str">
        <v>No</v>
      </c>
      <c r="N471" t="str">
        <v>Yes</v>
      </c>
    </row>
    <row r="472" spans="1:14" ht="13" x14ac:dyDescent="0.15">
      <c r="A472" s="12">
        <v>470</v>
      </c>
      <c r="B472" s="12" t="s">
        <v>11</v>
      </c>
      <c r="C472" s="12" t="s">
        <v>3193</v>
      </c>
      <c r="D472" s="12" t="s">
        <v>3194</v>
      </c>
      <c r="E472" s="12" t="s">
        <v>3195</v>
      </c>
      <c r="F472" s="12" t="s">
        <v>3196</v>
      </c>
      <c r="G472" s="12" t="s">
        <v>3197</v>
      </c>
      <c r="H472" s="12" t="s">
        <v>3198</v>
      </c>
      <c r="I472" s="12" t="s">
        <v>34</v>
      </c>
      <c r="J472" s="12" t="s">
        <v>3199</v>
      </c>
      <c r="K472" s="12" t="b">
        <v>0</v>
      </c>
      <c r="L472" s="12" t="str">
        <f t="shared" si="11"/>
        <v>Empty result</v>
      </c>
      <c r="M472" t="str">
        <v>No</v>
      </c>
      <c r="N472" t="str">
        <v>Yes</v>
      </c>
    </row>
    <row r="473" spans="1:14" ht="13" x14ac:dyDescent="0.15">
      <c r="A473" s="1">
        <v>471</v>
      </c>
      <c r="B473" s="1" t="s">
        <v>11</v>
      </c>
      <c r="C473" s="1" t="s">
        <v>3200</v>
      </c>
      <c r="D473" s="1" t="s">
        <v>3201</v>
      </c>
      <c r="E473" s="1" t="s">
        <v>3202</v>
      </c>
      <c r="F473" s="1" t="s">
        <v>3203</v>
      </c>
      <c r="G473" s="1" t="s">
        <v>3204</v>
      </c>
      <c r="H473" s="1" t="s">
        <v>3205</v>
      </c>
      <c r="I473" s="1" t="s">
        <v>34</v>
      </c>
      <c r="J473" s="1" t="s">
        <v>3206</v>
      </c>
      <c r="K473" s="1" t="b">
        <v>0</v>
      </c>
      <c r="L473" s="1" t="str">
        <f t="shared" si="11"/>
        <v>Empty result</v>
      </c>
      <c r="M473" t="str">
        <v>No</v>
      </c>
      <c r="N473" t="str">
        <v>Yes</v>
      </c>
    </row>
    <row r="474" spans="1:14" ht="13" x14ac:dyDescent="0.15">
      <c r="A474" s="12">
        <v>472</v>
      </c>
      <c r="B474" s="12" t="s">
        <v>19</v>
      </c>
      <c r="C474" s="12" t="s">
        <v>3207</v>
      </c>
      <c r="D474" s="12" t="s">
        <v>3208</v>
      </c>
      <c r="E474" s="12" t="s">
        <v>3209</v>
      </c>
      <c r="F474" s="12" t="s">
        <v>3210</v>
      </c>
      <c r="G474" s="12" t="s">
        <v>3211</v>
      </c>
      <c r="H474" s="12" t="s">
        <v>3212</v>
      </c>
      <c r="I474" s="12" t="s">
        <v>82</v>
      </c>
      <c r="J474" s="12" t="s">
        <v>128</v>
      </c>
      <c r="K474" s="12" t="b">
        <v>0</v>
      </c>
      <c r="L474" s="12" t="str">
        <f t="shared" si="11"/>
        <v>Incorrect</v>
      </c>
      <c r="M474" t="str">
        <v>Yes</v>
      </c>
      <c r="N474" t="str">
        <v>Yes</v>
      </c>
    </row>
    <row r="475" spans="1:14" ht="13" x14ac:dyDescent="0.15">
      <c r="A475" s="1">
        <v>473</v>
      </c>
      <c r="B475" s="1" t="s">
        <v>19</v>
      </c>
      <c r="C475" s="1" t="s">
        <v>3213</v>
      </c>
      <c r="D475" s="1" t="s">
        <v>3214</v>
      </c>
      <c r="E475" s="1" t="s">
        <v>3215</v>
      </c>
      <c r="F475" s="1" t="s">
        <v>3216</v>
      </c>
      <c r="G475" s="1" t="s">
        <v>3217</v>
      </c>
      <c r="H475" s="1" t="s">
        <v>3218</v>
      </c>
      <c r="I475" s="1" t="s">
        <v>3219</v>
      </c>
      <c r="J475" s="1" t="s">
        <v>3220</v>
      </c>
      <c r="K475" s="1" t="b">
        <v>0</v>
      </c>
      <c r="L475" s="1" t="str">
        <f t="shared" si="11"/>
        <v>No such column</v>
      </c>
      <c r="M475" t="str">
        <v>No</v>
      </c>
      <c r="N475" t="str">
        <v>Yes</v>
      </c>
    </row>
    <row r="476" spans="1:14" ht="13" x14ac:dyDescent="0.15">
      <c r="A476" s="12">
        <v>474</v>
      </c>
      <c r="B476" s="12" t="s">
        <v>19</v>
      </c>
      <c r="C476" s="12" t="s">
        <v>3221</v>
      </c>
      <c r="D476" s="12" t="s">
        <v>3222</v>
      </c>
      <c r="E476" s="12" t="s">
        <v>3223</v>
      </c>
      <c r="F476" s="12" t="s">
        <v>3224</v>
      </c>
      <c r="G476" s="12" t="s">
        <v>3225</v>
      </c>
      <c r="H476" s="12" t="s">
        <v>3226</v>
      </c>
      <c r="I476" s="12" t="s">
        <v>457</v>
      </c>
      <c r="J476" s="12" t="s">
        <v>3227</v>
      </c>
      <c r="K476" s="12" t="b">
        <v>0</v>
      </c>
      <c r="L476" s="12" t="str">
        <f t="shared" si="11"/>
        <v>Incorrect</v>
      </c>
      <c r="M476" t="str">
        <v>No</v>
      </c>
      <c r="N476" t="str">
        <v>Yes</v>
      </c>
    </row>
    <row r="477" spans="1:14" ht="13" x14ac:dyDescent="0.15">
      <c r="A477" s="1">
        <v>475</v>
      </c>
      <c r="B477" s="1" t="s">
        <v>11</v>
      </c>
      <c r="C477" s="1" t="s">
        <v>3228</v>
      </c>
      <c r="D477" s="1" t="s">
        <v>3229</v>
      </c>
      <c r="E477" s="1" t="s">
        <v>3230</v>
      </c>
      <c r="F477" s="1" t="s">
        <v>3231</v>
      </c>
      <c r="G477" s="1" t="s">
        <v>3232</v>
      </c>
      <c r="H477" s="1" t="s">
        <v>3233</v>
      </c>
      <c r="I477" s="1" t="s">
        <v>457</v>
      </c>
      <c r="J477" s="1" t="s">
        <v>3234</v>
      </c>
      <c r="K477" s="1" t="b">
        <v>0</v>
      </c>
      <c r="L477" s="1" t="str">
        <f t="shared" si="11"/>
        <v>Incorrect</v>
      </c>
      <c r="M477" t="str">
        <v>No</v>
      </c>
      <c r="N477" t="str">
        <v>Yes</v>
      </c>
    </row>
    <row r="478" spans="1:14" ht="13" x14ac:dyDescent="0.15">
      <c r="A478" s="12">
        <v>476</v>
      </c>
      <c r="B478" s="12" t="s">
        <v>11</v>
      </c>
      <c r="C478" s="12" t="s">
        <v>3235</v>
      </c>
      <c r="D478" s="12" t="s">
        <v>3236</v>
      </c>
      <c r="E478" s="12" t="s">
        <v>3237</v>
      </c>
      <c r="F478" s="12" t="s">
        <v>3238</v>
      </c>
      <c r="G478" s="12" t="s">
        <v>3239</v>
      </c>
      <c r="H478" s="12" t="s">
        <v>3240</v>
      </c>
      <c r="I478" s="12" t="s">
        <v>34</v>
      </c>
      <c r="J478" s="12" t="s">
        <v>3241</v>
      </c>
      <c r="K478" s="12" t="b">
        <v>0</v>
      </c>
      <c r="L478" s="12" t="str">
        <f t="shared" si="11"/>
        <v>Empty result</v>
      </c>
      <c r="M478" t="str">
        <v>No</v>
      </c>
      <c r="N478" t="str">
        <v>Yes</v>
      </c>
    </row>
    <row r="479" spans="1:14" ht="13" x14ac:dyDescent="0.15">
      <c r="A479" s="1">
        <v>477</v>
      </c>
      <c r="B479" s="1" t="s">
        <v>200</v>
      </c>
      <c r="C479" s="1" t="s">
        <v>3242</v>
      </c>
      <c r="D479" s="1" t="s">
        <v>3243</v>
      </c>
      <c r="E479" s="1" t="s">
        <v>3244</v>
      </c>
      <c r="F479" s="1" t="s">
        <v>3245</v>
      </c>
      <c r="G479" s="1" t="s">
        <v>3246</v>
      </c>
      <c r="H479" s="1" t="s">
        <v>3247</v>
      </c>
      <c r="I479" s="1" t="s">
        <v>34</v>
      </c>
      <c r="J479" s="1" t="s">
        <v>3248</v>
      </c>
      <c r="K479" s="1" t="b">
        <v>0</v>
      </c>
      <c r="L479" s="1" t="str">
        <f t="shared" si="11"/>
        <v>Empty result</v>
      </c>
      <c r="M479" t="str">
        <v>No</v>
      </c>
      <c r="N479" t="str">
        <v>Yes</v>
      </c>
    </row>
    <row r="480" spans="1:14" ht="13" x14ac:dyDescent="0.15">
      <c r="A480" s="12">
        <v>478</v>
      </c>
      <c r="B480" s="12" t="s">
        <v>11</v>
      </c>
      <c r="C480" s="12" t="s">
        <v>3249</v>
      </c>
      <c r="D480" s="12" t="s">
        <v>3250</v>
      </c>
      <c r="E480" s="12" t="s">
        <v>3251</v>
      </c>
      <c r="F480" s="12" t="s">
        <v>3252</v>
      </c>
      <c r="G480" s="12" t="s">
        <v>3253</v>
      </c>
      <c r="H480" s="12" t="s">
        <v>3254</v>
      </c>
      <c r="I480" s="12" t="s">
        <v>3255</v>
      </c>
      <c r="J480" s="12" t="s">
        <v>3255</v>
      </c>
      <c r="K480" s="12" t="b">
        <v>1</v>
      </c>
      <c r="L480" s="12" t="str">
        <f t="shared" si="11"/>
        <v>Correct</v>
      </c>
      <c r="M480" t="str">
        <v>No</v>
      </c>
      <c r="N480" t="str">
        <v>Yes</v>
      </c>
    </row>
    <row r="481" spans="1:14" ht="13" x14ac:dyDescent="0.15">
      <c r="A481" s="1">
        <v>479</v>
      </c>
      <c r="B481" s="1" t="s">
        <v>19</v>
      </c>
      <c r="C481" s="1" t="s">
        <v>3256</v>
      </c>
      <c r="D481" s="1" t="s">
        <v>3257</v>
      </c>
      <c r="E481" s="1" t="s">
        <v>3258</v>
      </c>
      <c r="F481" s="1" t="s">
        <v>3259</v>
      </c>
      <c r="G481" s="1" t="s">
        <v>3260</v>
      </c>
      <c r="H481" s="1" t="s">
        <v>3261</v>
      </c>
      <c r="I481" s="1" t="s">
        <v>457</v>
      </c>
      <c r="J481" s="1" t="s">
        <v>932</v>
      </c>
      <c r="K481" s="1" t="b">
        <v>0</v>
      </c>
      <c r="L481" s="1" t="str">
        <f t="shared" si="11"/>
        <v>Incorrect</v>
      </c>
      <c r="M481" t="str">
        <v>No</v>
      </c>
      <c r="N481" t="str">
        <v>Yes</v>
      </c>
    </row>
    <row r="482" spans="1:14" ht="13" x14ac:dyDescent="0.15">
      <c r="A482" s="12">
        <v>480</v>
      </c>
      <c r="B482" s="12" t="s">
        <v>19</v>
      </c>
      <c r="C482" s="12" t="s">
        <v>3262</v>
      </c>
      <c r="D482" s="12" t="s">
        <v>3263</v>
      </c>
      <c r="E482" s="12" t="s">
        <v>3264</v>
      </c>
      <c r="F482" s="12" t="s">
        <v>3265</v>
      </c>
      <c r="G482" s="12" t="s">
        <v>3266</v>
      </c>
      <c r="H482" s="12" t="s">
        <v>3267</v>
      </c>
      <c r="I482" s="12" t="s">
        <v>34</v>
      </c>
      <c r="J482" s="12" t="s">
        <v>3268</v>
      </c>
      <c r="K482" s="12" t="b">
        <v>0</v>
      </c>
      <c r="L482" s="12" t="str">
        <f t="shared" si="11"/>
        <v>Empty result</v>
      </c>
      <c r="M482" t="str">
        <v>Yes</v>
      </c>
      <c r="N482" t="str">
        <v>Yes</v>
      </c>
    </row>
    <row r="483" spans="1:14" ht="13" x14ac:dyDescent="0.15">
      <c r="A483" s="1">
        <v>481</v>
      </c>
      <c r="B483" s="1" t="s">
        <v>11</v>
      </c>
      <c r="C483" s="1" t="s">
        <v>3269</v>
      </c>
      <c r="D483" s="1" t="s">
        <v>3270</v>
      </c>
      <c r="E483" s="1" t="s">
        <v>3271</v>
      </c>
      <c r="F483" s="1" t="s">
        <v>3272</v>
      </c>
      <c r="G483" s="1" t="s">
        <v>3273</v>
      </c>
      <c r="H483" s="1" t="s">
        <v>3274</v>
      </c>
      <c r="I483" s="1" t="s">
        <v>34</v>
      </c>
      <c r="J483" s="1" t="s">
        <v>2371</v>
      </c>
      <c r="K483" s="1" t="b">
        <v>0</v>
      </c>
      <c r="L483" s="1" t="str">
        <f t="shared" si="11"/>
        <v>Empty result</v>
      </c>
      <c r="M483" t="str">
        <v>No</v>
      </c>
      <c r="N483" t="str">
        <v>Yes</v>
      </c>
    </row>
    <row r="484" spans="1:14" ht="13" x14ac:dyDescent="0.15">
      <c r="A484" s="12">
        <v>482</v>
      </c>
      <c r="B484" s="12" t="s">
        <v>11</v>
      </c>
      <c r="C484" s="12" t="s">
        <v>3275</v>
      </c>
      <c r="D484" s="12" t="s">
        <v>3276</v>
      </c>
      <c r="E484" s="12" t="s">
        <v>3277</v>
      </c>
      <c r="F484" s="12" t="s">
        <v>3278</v>
      </c>
      <c r="G484" s="12" t="s">
        <v>3279</v>
      </c>
      <c r="H484" s="12" t="s">
        <v>3280</v>
      </c>
      <c r="I484" s="12" t="s">
        <v>34</v>
      </c>
      <c r="J484" s="12" t="s">
        <v>3281</v>
      </c>
      <c r="K484" s="12" t="b">
        <v>0</v>
      </c>
      <c r="L484" s="12" t="str">
        <f t="shared" si="11"/>
        <v>Empty result</v>
      </c>
      <c r="M484" t="str">
        <v>Yes</v>
      </c>
      <c r="N484" t="str">
        <v>Yes</v>
      </c>
    </row>
    <row r="485" spans="1:14" ht="13" x14ac:dyDescent="0.15">
      <c r="A485" s="1">
        <v>483</v>
      </c>
      <c r="B485" s="1" t="s">
        <v>19</v>
      </c>
      <c r="C485" s="1" t="s">
        <v>3282</v>
      </c>
      <c r="D485" s="1" t="s">
        <v>3283</v>
      </c>
      <c r="E485" s="1" t="s">
        <v>3284</v>
      </c>
      <c r="F485" s="1" t="s">
        <v>3285</v>
      </c>
      <c r="G485" s="1" t="s">
        <v>3286</v>
      </c>
      <c r="H485" s="1" t="s">
        <v>3287</v>
      </c>
      <c r="I485" s="1" t="s">
        <v>3288</v>
      </c>
      <c r="J485" s="1" t="s">
        <v>3289</v>
      </c>
      <c r="K485" s="1" t="b">
        <v>0</v>
      </c>
      <c r="L485" s="1" t="str">
        <f t="shared" si="11"/>
        <v>Incorrect</v>
      </c>
      <c r="M485" t="str">
        <v>Yes</v>
      </c>
      <c r="N485" t="str">
        <v>Yes</v>
      </c>
    </row>
    <row r="486" spans="1:14" ht="13" x14ac:dyDescent="0.15">
      <c r="A486" s="12">
        <v>484</v>
      </c>
      <c r="B486" s="12" t="s">
        <v>19</v>
      </c>
      <c r="C486" s="12" t="s">
        <v>3290</v>
      </c>
      <c r="D486" s="12" t="s">
        <v>3291</v>
      </c>
      <c r="E486" s="12" t="s">
        <v>3292</v>
      </c>
      <c r="F486" s="12" t="s">
        <v>3293</v>
      </c>
      <c r="G486" s="12" t="s">
        <v>3294</v>
      </c>
      <c r="H486" s="12" t="s">
        <v>3295</v>
      </c>
      <c r="I486" s="12" t="s">
        <v>34</v>
      </c>
      <c r="J486" s="12" t="s">
        <v>3296</v>
      </c>
      <c r="K486" s="12" t="b">
        <v>0</v>
      </c>
      <c r="L486" s="12" t="str">
        <f t="shared" si="11"/>
        <v>Empty result</v>
      </c>
      <c r="M486" t="str">
        <v>Yes</v>
      </c>
      <c r="N486" t="str">
        <v>Yes</v>
      </c>
    </row>
    <row r="487" spans="1:14" ht="13" x14ac:dyDescent="0.15">
      <c r="A487" s="1">
        <v>485</v>
      </c>
      <c r="B487" s="1" t="s">
        <v>11</v>
      </c>
      <c r="C487" s="1" t="s">
        <v>3297</v>
      </c>
      <c r="D487" s="1" t="s">
        <v>3298</v>
      </c>
      <c r="E487" s="1" t="s">
        <v>3299</v>
      </c>
      <c r="F487" s="1" t="s">
        <v>3300</v>
      </c>
      <c r="G487" s="1" t="s">
        <v>3301</v>
      </c>
      <c r="H487" s="1" t="s">
        <v>3302</v>
      </c>
      <c r="I487" s="1" t="s">
        <v>3303</v>
      </c>
      <c r="J487" s="1" t="s">
        <v>3304</v>
      </c>
      <c r="K487" s="1" t="b">
        <v>0</v>
      </c>
      <c r="L487" s="1" t="str">
        <f t="shared" si="11"/>
        <v>Incorrect</v>
      </c>
      <c r="M487" t="str">
        <v>No</v>
      </c>
      <c r="N487" t="str">
        <v>Yes</v>
      </c>
    </row>
    <row r="488" spans="1:14" ht="13" x14ac:dyDescent="0.15">
      <c r="A488" s="12">
        <v>486</v>
      </c>
      <c r="B488" s="12" t="s">
        <v>19</v>
      </c>
      <c r="C488" s="12" t="s">
        <v>3305</v>
      </c>
      <c r="D488" s="12" t="s">
        <v>3306</v>
      </c>
      <c r="E488" s="12" t="s">
        <v>3307</v>
      </c>
      <c r="F488" s="12" t="s">
        <v>3308</v>
      </c>
      <c r="G488" s="12" t="s">
        <v>3309</v>
      </c>
      <c r="H488" s="12" t="s">
        <v>3310</v>
      </c>
      <c r="I488" s="12" t="s">
        <v>285</v>
      </c>
      <c r="J488" s="12" t="s">
        <v>3311</v>
      </c>
      <c r="K488" s="12" t="b">
        <v>0</v>
      </c>
      <c r="L488" s="12" t="str">
        <f t="shared" si="11"/>
        <v>Incorrect</v>
      </c>
      <c r="M488" t="str">
        <v>No</v>
      </c>
      <c r="N488" t="str">
        <v>Yes</v>
      </c>
    </row>
    <row r="489" spans="1:14" ht="13" x14ac:dyDescent="0.15">
      <c r="A489" s="1">
        <v>487</v>
      </c>
      <c r="B489" s="1" t="s">
        <v>200</v>
      </c>
      <c r="C489" s="1" t="s">
        <v>3312</v>
      </c>
      <c r="D489" s="1" t="s">
        <v>3313</v>
      </c>
      <c r="E489" s="1" t="s">
        <v>3314</v>
      </c>
      <c r="F489" s="1" t="s">
        <v>3315</v>
      </c>
      <c r="G489" s="1" t="s">
        <v>3316</v>
      </c>
      <c r="H489" s="1" t="s">
        <v>3317</v>
      </c>
      <c r="I489" s="1" t="s">
        <v>285</v>
      </c>
      <c r="J489" s="1" t="s">
        <v>1502</v>
      </c>
      <c r="K489" s="1" t="b">
        <v>0</v>
      </c>
      <c r="L489" s="1" t="str">
        <f t="shared" si="11"/>
        <v>Incorrect</v>
      </c>
      <c r="M489" t="str">
        <v>No</v>
      </c>
      <c r="N489" t="str">
        <v>Yes</v>
      </c>
    </row>
    <row r="490" spans="1:14" ht="13" x14ac:dyDescent="0.15">
      <c r="A490" s="12">
        <v>488</v>
      </c>
      <c r="B490" s="12" t="s">
        <v>11</v>
      </c>
      <c r="C490" s="12" t="s">
        <v>3318</v>
      </c>
      <c r="D490" s="12" t="s">
        <v>3319</v>
      </c>
      <c r="E490" s="12" t="s">
        <v>3320</v>
      </c>
      <c r="F490" s="12" t="s">
        <v>3321</v>
      </c>
      <c r="G490" s="12" t="s">
        <v>3322</v>
      </c>
      <c r="H490" s="12" t="s">
        <v>3323</v>
      </c>
      <c r="I490" s="12" t="s">
        <v>3324</v>
      </c>
      <c r="J490" s="12" t="s">
        <v>3324</v>
      </c>
      <c r="K490" s="12" t="b">
        <v>1</v>
      </c>
      <c r="L490" s="12" t="str">
        <f t="shared" si="11"/>
        <v>Correct</v>
      </c>
      <c r="M490" t="str">
        <v>No</v>
      </c>
      <c r="N490" t="str">
        <v>No</v>
      </c>
    </row>
    <row r="491" spans="1:14" ht="13" x14ac:dyDescent="0.15">
      <c r="A491" s="1">
        <v>489</v>
      </c>
      <c r="B491" s="1" t="s">
        <v>11</v>
      </c>
      <c r="C491" s="1" t="s">
        <v>3325</v>
      </c>
      <c r="D491" s="1" t="s">
        <v>3326</v>
      </c>
      <c r="E491" s="1" t="s">
        <v>3327</v>
      </c>
      <c r="F491" s="1" t="s">
        <v>3328</v>
      </c>
      <c r="G491" s="1" t="s">
        <v>3329</v>
      </c>
      <c r="H491" s="1" t="s">
        <v>3330</v>
      </c>
      <c r="I491" s="1" t="s">
        <v>3331</v>
      </c>
      <c r="J491" s="1" t="s">
        <v>3331</v>
      </c>
      <c r="K491" s="1" t="b">
        <v>1</v>
      </c>
      <c r="L491" s="1" t="str">
        <f t="shared" si="11"/>
        <v>Correct</v>
      </c>
      <c r="M491" t="str">
        <v>No</v>
      </c>
      <c r="N491" t="str">
        <v>No</v>
      </c>
    </row>
    <row r="492" spans="1:14" ht="13" x14ac:dyDescent="0.15">
      <c r="A492" s="12">
        <v>490</v>
      </c>
      <c r="B492" s="12" t="s">
        <v>11</v>
      </c>
      <c r="C492" s="12" t="s">
        <v>3332</v>
      </c>
      <c r="D492" s="12" t="s">
        <v>3333</v>
      </c>
      <c r="E492" s="12" t="s">
        <v>3334</v>
      </c>
      <c r="F492" s="12" t="s">
        <v>3335</v>
      </c>
      <c r="G492" s="12" t="s">
        <v>3336</v>
      </c>
      <c r="H492" s="12" t="s">
        <v>3337</v>
      </c>
      <c r="I492" s="12" t="s">
        <v>3338</v>
      </c>
      <c r="J492" s="12" t="s">
        <v>3338</v>
      </c>
      <c r="K492" s="12" t="b">
        <v>1</v>
      </c>
      <c r="L492" s="12" t="str">
        <f t="shared" si="11"/>
        <v>Correct</v>
      </c>
      <c r="M492" t="str">
        <v>No</v>
      </c>
      <c r="N492" t="str">
        <v>No</v>
      </c>
    </row>
    <row r="493" spans="1:14" ht="13" x14ac:dyDescent="0.15">
      <c r="A493" s="1">
        <v>491</v>
      </c>
      <c r="B493" s="1" t="s">
        <v>11</v>
      </c>
      <c r="C493" s="1" t="s">
        <v>3339</v>
      </c>
      <c r="D493" s="1" t="s">
        <v>3340</v>
      </c>
      <c r="E493" s="1" t="s">
        <v>3341</v>
      </c>
      <c r="F493" s="1" t="s">
        <v>3342</v>
      </c>
      <c r="G493" s="1" t="s">
        <v>3343</v>
      </c>
      <c r="H493" s="1" t="s">
        <v>3344</v>
      </c>
      <c r="I493" s="1" t="s">
        <v>3345</v>
      </c>
      <c r="J493" s="1" t="s">
        <v>3345</v>
      </c>
      <c r="K493" s="1" t="b">
        <v>1</v>
      </c>
      <c r="L493" s="1" t="str">
        <f t="shared" si="11"/>
        <v>Correct</v>
      </c>
      <c r="M493" t="str">
        <v>No</v>
      </c>
      <c r="N493" t="str">
        <v>No</v>
      </c>
    </row>
    <row r="494" spans="1:14" ht="13" x14ac:dyDescent="0.15">
      <c r="A494" s="12">
        <v>492</v>
      </c>
      <c r="B494" s="12" t="s">
        <v>11</v>
      </c>
      <c r="C494" s="12" t="s">
        <v>3346</v>
      </c>
      <c r="D494" s="12" t="s">
        <v>3347</v>
      </c>
      <c r="E494" s="12" t="s">
        <v>3348</v>
      </c>
      <c r="F494" s="12" t="s">
        <v>3349</v>
      </c>
      <c r="G494" s="12" t="s">
        <v>3350</v>
      </c>
      <c r="H494" s="12" t="s">
        <v>3351</v>
      </c>
      <c r="I494" s="12" t="s">
        <v>34</v>
      </c>
      <c r="J494" s="12" t="s">
        <v>3352</v>
      </c>
      <c r="K494" s="12" t="b">
        <v>0</v>
      </c>
      <c r="L494" s="12" t="str">
        <f t="shared" si="11"/>
        <v>Empty result</v>
      </c>
      <c r="M494" t="str">
        <v>Yes</v>
      </c>
      <c r="N494" t="str">
        <v>No</v>
      </c>
    </row>
    <row r="495" spans="1:14" ht="13" x14ac:dyDescent="0.15">
      <c r="A495" s="1">
        <v>493</v>
      </c>
      <c r="B495" s="1" t="s">
        <v>11</v>
      </c>
      <c r="C495" s="1" t="s">
        <v>3353</v>
      </c>
      <c r="D495" s="1" t="s">
        <v>3354</v>
      </c>
      <c r="E495" s="1" t="s">
        <v>3355</v>
      </c>
      <c r="F495" s="1" t="s">
        <v>3356</v>
      </c>
      <c r="G495" s="1" t="s">
        <v>3357</v>
      </c>
      <c r="H495" s="1" t="s">
        <v>3358</v>
      </c>
      <c r="I495" s="1" t="s">
        <v>34</v>
      </c>
      <c r="J495" s="1" t="s">
        <v>3359</v>
      </c>
      <c r="K495" s="1" t="b">
        <v>0</v>
      </c>
      <c r="L495" s="1" t="str">
        <f t="shared" si="11"/>
        <v>Empty result</v>
      </c>
      <c r="M495" t="str">
        <v>No</v>
      </c>
      <c r="N495" t="str">
        <v>No</v>
      </c>
    </row>
    <row r="496" spans="1:14" ht="13" x14ac:dyDescent="0.15">
      <c r="A496" s="12">
        <v>494</v>
      </c>
      <c r="B496" s="12" t="s">
        <v>200</v>
      </c>
      <c r="C496" s="12" t="s">
        <v>3360</v>
      </c>
      <c r="D496" s="12" t="s">
        <v>3361</v>
      </c>
      <c r="E496" s="12" t="s">
        <v>3362</v>
      </c>
      <c r="F496" s="12" t="s">
        <v>3363</v>
      </c>
      <c r="G496" s="12" t="s">
        <v>3364</v>
      </c>
      <c r="H496" s="12" t="s">
        <v>3365</v>
      </c>
      <c r="I496" s="12" t="s">
        <v>3366</v>
      </c>
      <c r="J496" s="12" t="s">
        <v>3367</v>
      </c>
      <c r="K496" s="12" t="b">
        <v>0</v>
      </c>
      <c r="L496" s="12" t="str">
        <f t="shared" si="11"/>
        <v>Incorrect</v>
      </c>
      <c r="M496" t="str">
        <v>Yes</v>
      </c>
      <c r="N496" t="str">
        <v>Yes</v>
      </c>
    </row>
    <row r="497" spans="1:14" ht="13" x14ac:dyDescent="0.15">
      <c r="A497" s="1">
        <v>495</v>
      </c>
      <c r="B497" s="1" t="s">
        <v>11</v>
      </c>
      <c r="C497" s="1" t="s">
        <v>3368</v>
      </c>
      <c r="D497" s="1" t="s">
        <v>3369</v>
      </c>
      <c r="E497" s="1" t="s">
        <v>3370</v>
      </c>
      <c r="F497" s="1" t="s">
        <v>3371</v>
      </c>
      <c r="G497" s="1" t="s">
        <v>3372</v>
      </c>
      <c r="H497" s="1" t="s">
        <v>3373</v>
      </c>
      <c r="I497" s="1" t="s">
        <v>3374</v>
      </c>
      <c r="J497" s="1" t="s">
        <v>3374</v>
      </c>
      <c r="K497" s="1" t="b">
        <v>1</v>
      </c>
      <c r="L497" s="1" t="str">
        <f t="shared" si="11"/>
        <v>Correct</v>
      </c>
      <c r="M497" t="str">
        <v>Yes</v>
      </c>
      <c r="N497" t="str">
        <v>Yes</v>
      </c>
    </row>
    <row r="498" spans="1:14" ht="13" x14ac:dyDescent="0.15">
      <c r="A498" s="12">
        <v>496</v>
      </c>
      <c r="B498" s="12" t="s">
        <v>11</v>
      </c>
      <c r="C498" s="12" t="s">
        <v>3375</v>
      </c>
      <c r="D498" s="12" t="s">
        <v>3376</v>
      </c>
      <c r="E498" s="12" t="s">
        <v>3377</v>
      </c>
      <c r="F498" s="12" t="s">
        <v>3378</v>
      </c>
      <c r="G498" s="12" t="s">
        <v>3379</v>
      </c>
      <c r="H498" s="12" t="s">
        <v>3380</v>
      </c>
      <c r="I498" s="12" t="s">
        <v>3381</v>
      </c>
      <c r="J498" s="12" t="s">
        <v>3382</v>
      </c>
      <c r="K498" s="12" t="b">
        <v>0</v>
      </c>
      <c r="L498" s="12" t="str">
        <f t="shared" si="11"/>
        <v>Incorrect</v>
      </c>
      <c r="M498" t="str">
        <v>No</v>
      </c>
      <c r="N498" t="str">
        <v>Yes</v>
      </c>
    </row>
    <row r="499" spans="1:14" ht="13" x14ac:dyDescent="0.15">
      <c r="A499" s="1">
        <v>497</v>
      </c>
      <c r="B499" s="1" t="s">
        <v>11</v>
      </c>
      <c r="C499" s="1" t="s">
        <v>3383</v>
      </c>
      <c r="D499" s="1" t="s">
        <v>3384</v>
      </c>
      <c r="E499" s="1" t="s">
        <v>3385</v>
      </c>
      <c r="F499" s="1" t="s">
        <v>3386</v>
      </c>
      <c r="G499" s="1" t="s">
        <v>3387</v>
      </c>
      <c r="H499" s="1" t="s">
        <v>3388</v>
      </c>
      <c r="I499" s="1" t="s">
        <v>34</v>
      </c>
      <c r="J499" s="1" t="s">
        <v>3206</v>
      </c>
      <c r="K499" s="1" t="b">
        <v>0</v>
      </c>
      <c r="L499" s="1" t="str">
        <f t="shared" si="11"/>
        <v>Empty result</v>
      </c>
      <c r="M499" t="str">
        <v>No</v>
      </c>
      <c r="N499" t="str">
        <v>No</v>
      </c>
    </row>
    <row r="500" spans="1:14" ht="13" x14ac:dyDescent="0.15">
      <c r="A500" s="12">
        <v>498</v>
      </c>
      <c r="B500" s="12" t="s">
        <v>19</v>
      </c>
      <c r="C500" s="12" t="s">
        <v>3389</v>
      </c>
      <c r="D500" s="12" t="s">
        <v>3390</v>
      </c>
      <c r="E500" s="12" t="s">
        <v>3391</v>
      </c>
      <c r="F500" s="12" t="s">
        <v>3392</v>
      </c>
      <c r="G500" s="12" t="s">
        <v>3393</v>
      </c>
      <c r="H500" s="12" t="s">
        <v>3394</v>
      </c>
      <c r="I500" s="12" t="s">
        <v>34</v>
      </c>
      <c r="J500" s="12" t="s">
        <v>3395</v>
      </c>
      <c r="K500" s="12" t="b">
        <v>0</v>
      </c>
      <c r="L500" s="12" t="str">
        <f t="shared" si="11"/>
        <v>Empty result</v>
      </c>
      <c r="M500" t="str">
        <v>Yes</v>
      </c>
      <c r="N500" t="str">
        <v>Yes</v>
      </c>
    </row>
    <row r="501" spans="1:14" ht="13" x14ac:dyDescent="0.15">
      <c r="A501" s="1">
        <v>499</v>
      </c>
      <c r="B501" s="1" t="s">
        <v>19</v>
      </c>
      <c r="C501" s="1" t="s">
        <v>3396</v>
      </c>
      <c r="D501" s="1" t="s">
        <v>3397</v>
      </c>
      <c r="E501" s="1" t="s">
        <v>3398</v>
      </c>
      <c r="F501" s="1" t="s">
        <v>3399</v>
      </c>
      <c r="G501" s="1" t="s">
        <v>3400</v>
      </c>
      <c r="H501" s="1" t="s">
        <v>3401</v>
      </c>
      <c r="I501" s="1" t="s">
        <v>457</v>
      </c>
      <c r="J501" s="1" t="s">
        <v>695</v>
      </c>
      <c r="K501" s="1" t="b">
        <v>0</v>
      </c>
      <c r="L501" s="1" t="str">
        <f t="shared" si="11"/>
        <v>Incorrect</v>
      </c>
      <c r="M501" t="str">
        <v>No</v>
      </c>
      <c r="N501" t="str">
        <v>Yes</v>
      </c>
    </row>
    <row r="502" spans="1:14" ht="13" x14ac:dyDescent="0.15">
      <c r="A502" s="12">
        <v>500</v>
      </c>
      <c r="B502" s="12" t="s">
        <v>19</v>
      </c>
      <c r="C502" s="12" t="s">
        <v>3402</v>
      </c>
      <c r="D502" s="12" t="s">
        <v>3403</v>
      </c>
      <c r="E502" s="12" t="s">
        <v>3404</v>
      </c>
      <c r="F502" s="12" t="s">
        <v>3405</v>
      </c>
      <c r="G502" s="12" t="s">
        <v>3406</v>
      </c>
      <c r="H502" s="12" t="s">
        <v>3407</v>
      </c>
      <c r="I502" s="12" t="s">
        <v>34</v>
      </c>
      <c r="J502" s="12" t="s">
        <v>3408</v>
      </c>
      <c r="K502" s="12" t="b">
        <v>0</v>
      </c>
      <c r="L502" s="12" t="str">
        <f t="shared" si="11"/>
        <v>Empty result</v>
      </c>
      <c r="M502" t="str">
        <v>Yes</v>
      </c>
      <c r="N502" t="str">
        <v>Yes</v>
      </c>
    </row>
    <row r="503" spans="1:14" ht="13" x14ac:dyDescent="0.15">
      <c r="A503" s="1">
        <v>501</v>
      </c>
      <c r="B503" s="1" t="s">
        <v>19</v>
      </c>
      <c r="C503" s="1" t="s">
        <v>3409</v>
      </c>
      <c r="D503" s="1" t="s">
        <v>3410</v>
      </c>
      <c r="E503" s="1" t="s">
        <v>3411</v>
      </c>
      <c r="F503" s="1" t="s">
        <v>3412</v>
      </c>
      <c r="G503" s="1" t="s">
        <v>3413</v>
      </c>
      <c r="H503" s="1" t="s">
        <v>3414</v>
      </c>
      <c r="I503" s="1" t="s">
        <v>34</v>
      </c>
      <c r="J503" s="1" t="s">
        <v>3415</v>
      </c>
      <c r="K503" s="1" t="b">
        <v>0</v>
      </c>
      <c r="L503" s="1" t="str">
        <f t="shared" si="11"/>
        <v>Empty result</v>
      </c>
      <c r="M503" t="str">
        <v>No</v>
      </c>
      <c r="N503" t="str">
        <v>Yes</v>
      </c>
    </row>
    <row r="504" spans="1:14" ht="13" x14ac:dyDescent="0.15">
      <c r="A504" s="12">
        <v>502</v>
      </c>
      <c r="B504" s="12" t="s">
        <v>11</v>
      </c>
      <c r="C504" s="12" t="s">
        <v>3416</v>
      </c>
      <c r="D504" s="12" t="s">
        <v>3417</v>
      </c>
      <c r="E504" s="12" t="s">
        <v>3418</v>
      </c>
      <c r="F504" s="12" t="s">
        <v>3419</v>
      </c>
      <c r="G504" s="12" t="s">
        <v>3420</v>
      </c>
      <c r="H504" s="12" t="s">
        <v>3421</v>
      </c>
      <c r="I504" s="12" t="s">
        <v>3422</v>
      </c>
      <c r="J504" s="12" t="s">
        <v>3422</v>
      </c>
      <c r="K504" s="12" t="b">
        <v>1</v>
      </c>
      <c r="L504" s="12" t="str">
        <f t="shared" si="11"/>
        <v>Correct</v>
      </c>
      <c r="M504" t="str">
        <v>Yes</v>
      </c>
      <c r="N504" t="str">
        <v>Yes</v>
      </c>
    </row>
    <row r="505" spans="1:14" ht="13" x14ac:dyDescent="0.15">
      <c r="A505" s="1">
        <v>503</v>
      </c>
      <c r="B505" s="1" t="s">
        <v>11</v>
      </c>
      <c r="C505" s="1" t="s">
        <v>3423</v>
      </c>
      <c r="D505" s="1" t="s">
        <v>3424</v>
      </c>
      <c r="E505" s="1" t="s">
        <v>3425</v>
      </c>
      <c r="F505" s="1" t="s">
        <v>3426</v>
      </c>
      <c r="G505" s="1" t="s">
        <v>3427</v>
      </c>
      <c r="H505" s="1" t="s">
        <v>3428</v>
      </c>
      <c r="I505" s="1" t="s">
        <v>34</v>
      </c>
      <c r="J505" s="1" t="s">
        <v>3429</v>
      </c>
      <c r="K505" s="1" t="b">
        <v>0</v>
      </c>
      <c r="L505" s="1" t="str">
        <f t="shared" si="11"/>
        <v>Empty result</v>
      </c>
      <c r="M505" t="str">
        <v>Yes</v>
      </c>
      <c r="N505" t="str">
        <v>No</v>
      </c>
    </row>
    <row r="506" spans="1:14" ht="13" x14ac:dyDescent="0.15">
      <c r="A506" s="12">
        <v>504</v>
      </c>
      <c r="B506" s="12" t="s">
        <v>11</v>
      </c>
      <c r="C506" s="12" t="s">
        <v>3430</v>
      </c>
      <c r="D506" s="12" t="s">
        <v>3431</v>
      </c>
      <c r="E506" s="12" t="s">
        <v>3432</v>
      </c>
      <c r="F506" s="12" t="s">
        <v>3433</v>
      </c>
      <c r="G506" s="12" t="s">
        <v>3434</v>
      </c>
      <c r="H506" s="12" t="s">
        <v>3435</v>
      </c>
      <c r="I506" s="12" t="s">
        <v>2247</v>
      </c>
      <c r="J506" s="12" t="s">
        <v>2247</v>
      </c>
      <c r="K506" s="12" t="b">
        <v>1</v>
      </c>
      <c r="L506" s="12" t="str">
        <f t="shared" si="11"/>
        <v>Correct</v>
      </c>
      <c r="M506" t="str">
        <v>No</v>
      </c>
      <c r="N506" t="str">
        <v>No</v>
      </c>
    </row>
    <row r="507" spans="1:14" ht="13" x14ac:dyDescent="0.15">
      <c r="A507" s="1">
        <v>505</v>
      </c>
      <c r="B507" s="1" t="s">
        <v>19</v>
      </c>
      <c r="C507" s="1" t="s">
        <v>3436</v>
      </c>
      <c r="D507" s="1" t="s">
        <v>3437</v>
      </c>
      <c r="E507" s="1" t="s">
        <v>3438</v>
      </c>
      <c r="F507" s="1" t="s">
        <v>3439</v>
      </c>
      <c r="G507" s="1" t="s">
        <v>3440</v>
      </c>
      <c r="H507" s="1" t="s">
        <v>3441</v>
      </c>
      <c r="I507" s="1" t="s">
        <v>34</v>
      </c>
      <c r="J507" s="1" t="s">
        <v>3442</v>
      </c>
      <c r="K507" s="1" t="b">
        <v>0</v>
      </c>
      <c r="L507" s="1" t="str">
        <f t="shared" si="11"/>
        <v>Empty result</v>
      </c>
      <c r="M507" t="str">
        <v>Yes</v>
      </c>
      <c r="N507" t="str">
        <v>No</v>
      </c>
    </row>
    <row r="508" spans="1:14" ht="13" x14ac:dyDescent="0.15">
      <c r="A508" s="12">
        <v>506</v>
      </c>
      <c r="B508" s="12" t="s">
        <v>200</v>
      </c>
      <c r="C508" s="12" t="s">
        <v>3443</v>
      </c>
      <c r="D508" s="12" t="s">
        <v>3444</v>
      </c>
      <c r="E508" s="12" t="s">
        <v>3445</v>
      </c>
      <c r="F508" s="12" t="s">
        <v>3446</v>
      </c>
      <c r="G508" s="12" t="s">
        <v>3447</v>
      </c>
      <c r="H508" s="12" t="s">
        <v>3448</v>
      </c>
      <c r="I508" s="12" t="s">
        <v>3449</v>
      </c>
      <c r="J508" s="12" t="s">
        <v>3450</v>
      </c>
      <c r="K508" s="12" t="b">
        <v>0</v>
      </c>
      <c r="L508" s="12" t="str">
        <f t="shared" si="11"/>
        <v>No such column</v>
      </c>
      <c r="M508" t="str">
        <v>Yes</v>
      </c>
      <c r="N508" t="str">
        <v>No</v>
      </c>
    </row>
    <row r="509" spans="1:14" ht="13" x14ac:dyDescent="0.15">
      <c r="A509" s="1">
        <v>507</v>
      </c>
      <c r="B509" s="1" t="s">
        <v>200</v>
      </c>
      <c r="C509" s="1" t="s">
        <v>3451</v>
      </c>
      <c r="D509" s="1" t="s">
        <v>3452</v>
      </c>
      <c r="E509" s="1" t="s">
        <v>3453</v>
      </c>
      <c r="F509" s="1" t="s">
        <v>3454</v>
      </c>
      <c r="G509" s="1" t="s">
        <v>3455</v>
      </c>
      <c r="H509" s="1" t="s">
        <v>3456</v>
      </c>
      <c r="I509" s="1" t="s">
        <v>285</v>
      </c>
      <c r="J509" s="1" t="s">
        <v>3457</v>
      </c>
      <c r="K509" s="1" t="b">
        <v>0</v>
      </c>
      <c r="L509" s="1" t="str">
        <f t="shared" si="11"/>
        <v>Incorrect</v>
      </c>
      <c r="M509" t="str">
        <v>Yes</v>
      </c>
      <c r="N509" t="str">
        <v>No</v>
      </c>
    </row>
    <row r="510" spans="1:14" ht="13" x14ac:dyDescent="0.15">
      <c r="A510" s="12">
        <v>508</v>
      </c>
      <c r="B510" s="12" t="s">
        <v>19</v>
      </c>
      <c r="C510" s="12" t="s">
        <v>3458</v>
      </c>
      <c r="D510" s="12" t="s">
        <v>3459</v>
      </c>
      <c r="E510" s="12" t="s">
        <v>3460</v>
      </c>
      <c r="F510" s="12" t="s">
        <v>3461</v>
      </c>
      <c r="G510" s="12" t="s">
        <v>3462</v>
      </c>
      <c r="H510" s="12" t="s">
        <v>3463</v>
      </c>
      <c r="I510" s="12" t="s">
        <v>3464</v>
      </c>
      <c r="J510" s="12" t="s">
        <v>3465</v>
      </c>
      <c r="K510" s="12" t="b">
        <v>0</v>
      </c>
      <c r="L510" s="12" t="str">
        <f t="shared" si="11"/>
        <v>Incorrect</v>
      </c>
      <c r="M510" t="str">
        <v>No</v>
      </c>
      <c r="N510" t="str">
        <v>No</v>
      </c>
    </row>
    <row r="511" spans="1:14" ht="13" x14ac:dyDescent="0.15">
      <c r="A511" s="1">
        <v>509</v>
      </c>
      <c r="B511" s="1" t="s">
        <v>11</v>
      </c>
      <c r="C511" s="1" t="s">
        <v>3466</v>
      </c>
      <c r="D511" s="1" t="s">
        <v>3467</v>
      </c>
      <c r="E511" s="1" t="s">
        <v>3468</v>
      </c>
      <c r="F511" s="1" t="s">
        <v>3469</v>
      </c>
      <c r="G511" s="1" t="s">
        <v>3470</v>
      </c>
      <c r="H511" s="1" t="s">
        <v>3471</v>
      </c>
      <c r="I511" s="1" t="s">
        <v>3472</v>
      </c>
      <c r="J511" s="1" t="s">
        <v>3473</v>
      </c>
      <c r="K511" s="1" t="b">
        <v>0</v>
      </c>
      <c r="L511" s="1" t="str">
        <f t="shared" si="11"/>
        <v>Incorrect</v>
      </c>
      <c r="M511" t="str">
        <v>No</v>
      </c>
      <c r="N511" t="str">
        <v>No</v>
      </c>
    </row>
    <row r="512" spans="1:14" ht="13" x14ac:dyDescent="0.15">
      <c r="A512" s="12">
        <v>510</v>
      </c>
      <c r="B512" s="12" t="s">
        <v>11</v>
      </c>
      <c r="C512" s="12" t="s">
        <v>3474</v>
      </c>
      <c r="D512" s="12" t="s">
        <v>3475</v>
      </c>
      <c r="E512" s="12" t="s">
        <v>3476</v>
      </c>
      <c r="F512" s="12" t="s">
        <v>3477</v>
      </c>
      <c r="G512" s="12" t="s">
        <v>3478</v>
      </c>
      <c r="H512" s="12" t="s">
        <v>3479</v>
      </c>
      <c r="I512" s="12" t="s">
        <v>3480</v>
      </c>
      <c r="J512" s="12" t="s">
        <v>3480</v>
      </c>
      <c r="K512" s="12" t="b">
        <v>1</v>
      </c>
      <c r="L512" s="12" t="str">
        <f t="shared" si="11"/>
        <v>Correct</v>
      </c>
      <c r="M512" t="str">
        <v>No</v>
      </c>
      <c r="N512" t="str">
        <v>No</v>
      </c>
    </row>
    <row r="513" spans="1:14" ht="13" x14ac:dyDescent="0.15">
      <c r="A513" s="1">
        <v>511</v>
      </c>
      <c r="B513" s="1" t="s">
        <v>19</v>
      </c>
      <c r="C513" s="1" t="s">
        <v>3481</v>
      </c>
      <c r="D513" s="1" t="s">
        <v>3482</v>
      </c>
      <c r="E513" s="1" t="s">
        <v>3483</v>
      </c>
      <c r="F513" s="1" t="s">
        <v>3484</v>
      </c>
      <c r="G513" s="1" t="s">
        <v>3485</v>
      </c>
      <c r="H513" s="1" t="s">
        <v>3486</v>
      </c>
      <c r="I513" s="1" t="s">
        <v>3487</v>
      </c>
      <c r="J513" s="1" t="s">
        <v>3488</v>
      </c>
      <c r="K513" s="1" t="b">
        <v>0</v>
      </c>
      <c r="L513" s="1" t="str">
        <f t="shared" si="11"/>
        <v>Incorrect</v>
      </c>
      <c r="M513" t="str">
        <v>No</v>
      </c>
      <c r="N513" t="str">
        <v>No</v>
      </c>
    </row>
    <row r="514" spans="1:14" ht="13" x14ac:dyDescent="0.15">
      <c r="A514" s="12">
        <v>512</v>
      </c>
      <c r="B514" s="12" t="s">
        <v>11</v>
      </c>
      <c r="C514" s="12" t="s">
        <v>3489</v>
      </c>
      <c r="D514" s="12" t="s">
        <v>3490</v>
      </c>
      <c r="E514" s="12" t="s">
        <v>3491</v>
      </c>
      <c r="F514" s="12" t="s">
        <v>3492</v>
      </c>
      <c r="G514" s="12" t="s">
        <v>3493</v>
      </c>
      <c r="H514" s="12" t="s">
        <v>3494</v>
      </c>
      <c r="I514" s="12" t="s">
        <v>457</v>
      </c>
      <c r="J514" s="12" t="s">
        <v>3495</v>
      </c>
      <c r="K514" s="12" t="b">
        <v>0</v>
      </c>
      <c r="L514" s="12" t="str">
        <f t="shared" si="11"/>
        <v>Incorrect</v>
      </c>
      <c r="M514" t="str">
        <v>No</v>
      </c>
      <c r="N514" t="str">
        <v>No</v>
      </c>
    </row>
    <row r="515" spans="1:14" ht="13" x14ac:dyDescent="0.15">
      <c r="A515" s="1">
        <v>513</v>
      </c>
      <c r="B515" s="1" t="s">
        <v>200</v>
      </c>
      <c r="C515" s="1" t="s">
        <v>3496</v>
      </c>
      <c r="D515" s="1" t="s">
        <v>3497</v>
      </c>
      <c r="E515" s="1" t="s">
        <v>3498</v>
      </c>
      <c r="F515" s="1" t="s">
        <v>3499</v>
      </c>
      <c r="G515" s="1" t="s">
        <v>3500</v>
      </c>
      <c r="H515" s="1" t="s">
        <v>3501</v>
      </c>
      <c r="I515" s="1" t="s">
        <v>3502</v>
      </c>
      <c r="J515" s="1" t="s">
        <v>3502</v>
      </c>
      <c r="K515" s="1" t="b">
        <v>1</v>
      </c>
      <c r="L515" s="1" t="str">
        <f t="shared" ref="L515:L578" si="12">IF(I515="[]","Empty result",
IF(ISNUMBER(SEARCH("no such function",I515)),"No such function",
IF(ISNUMBER(SEARCH("syntax error",I515)),"Syntax error",
IF(ISNUMBER(SEARCH("no such column",I515)),"No such column",
IF(ISNUMBER(SEARCH("misuse of aggregate",I515)),"Misuse of aggregate",
IF(ISNUMBER(SEARCH("ORDER BY clause",I515)),"ORDER BY misuse",
IF(AND(I515&lt;&gt;"",K515=FALSE),"Incorrect",
IF(AND(I515&lt;&gt;"",K515=TRUE),"Correct",
"Other Error"))))))))</f>
        <v>Correct</v>
      </c>
      <c r="M515" t="str">
        <v>No</v>
      </c>
      <c r="N515" t="str">
        <v>No</v>
      </c>
    </row>
    <row r="516" spans="1:14" ht="13" x14ac:dyDescent="0.15">
      <c r="A516" s="12">
        <v>514</v>
      </c>
      <c r="B516" s="12" t="s">
        <v>11</v>
      </c>
      <c r="C516" s="12" t="s">
        <v>3503</v>
      </c>
      <c r="D516" s="12" t="s">
        <v>3504</v>
      </c>
      <c r="E516" s="12" t="s">
        <v>3505</v>
      </c>
      <c r="F516" s="12" t="s">
        <v>3506</v>
      </c>
      <c r="G516" s="12" t="s">
        <v>3507</v>
      </c>
      <c r="H516" s="12" t="s">
        <v>3508</v>
      </c>
      <c r="I516" s="12" t="s">
        <v>3509</v>
      </c>
      <c r="J516" s="12" t="s">
        <v>3510</v>
      </c>
      <c r="K516" s="12" t="b">
        <v>0</v>
      </c>
      <c r="L516" s="12" t="str">
        <f t="shared" si="12"/>
        <v>Incorrect</v>
      </c>
      <c r="M516" t="str">
        <v>No</v>
      </c>
      <c r="N516" t="str">
        <v>No</v>
      </c>
    </row>
    <row r="517" spans="1:14" ht="13" x14ac:dyDescent="0.15">
      <c r="A517" s="1">
        <v>515</v>
      </c>
      <c r="B517" s="1" t="s">
        <v>19</v>
      </c>
      <c r="C517" s="1" t="s">
        <v>3511</v>
      </c>
      <c r="D517" s="1" t="s">
        <v>3512</v>
      </c>
      <c r="E517" s="1" t="s">
        <v>3513</v>
      </c>
      <c r="F517" s="1" t="s">
        <v>3514</v>
      </c>
      <c r="G517" s="1" t="s">
        <v>3515</v>
      </c>
      <c r="H517" s="1" t="s">
        <v>3516</v>
      </c>
      <c r="I517" s="1" t="s">
        <v>34</v>
      </c>
      <c r="J517" s="1" t="s">
        <v>3517</v>
      </c>
      <c r="K517" s="1" t="b">
        <v>0</v>
      </c>
      <c r="L517" s="1" t="str">
        <f t="shared" si="12"/>
        <v>Empty result</v>
      </c>
      <c r="M517" t="str">
        <v>Yes</v>
      </c>
      <c r="N517" t="str">
        <v>Yes</v>
      </c>
    </row>
    <row r="518" spans="1:14" ht="13" x14ac:dyDescent="0.15">
      <c r="A518" s="12">
        <v>516</v>
      </c>
      <c r="B518" s="12" t="s">
        <v>19</v>
      </c>
      <c r="C518" s="12" t="s">
        <v>3518</v>
      </c>
      <c r="D518" s="12" t="s">
        <v>3519</v>
      </c>
      <c r="E518" s="12" t="s">
        <v>3520</v>
      </c>
      <c r="F518" s="12" t="s">
        <v>3521</v>
      </c>
      <c r="G518" s="12" t="s">
        <v>3522</v>
      </c>
      <c r="H518" s="12" t="s">
        <v>3523</v>
      </c>
      <c r="I518" s="12" t="s">
        <v>457</v>
      </c>
      <c r="J518" s="12" t="s">
        <v>3524</v>
      </c>
      <c r="K518" s="12" t="b">
        <v>0</v>
      </c>
      <c r="L518" s="12" t="str">
        <f t="shared" si="12"/>
        <v>Incorrect</v>
      </c>
      <c r="M518" t="str">
        <v>Yes</v>
      </c>
      <c r="N518" t="str">
        <v>Yes</v>
      </c>
    </row>
    <row r="519" spans="1:14" ht="13" x14ac:dyDescent="0.15">
      <c r="A519" s="1">
        <v>517</v>
      </c>
      <c r="B519" s="1" t="s">
        <v>19</v>
      </c>
      <c r="C519" s="1" t="s">
        <v>3525</v>
      </c>
      <c r="D519" s="1" t="s">
        <v>3526</v>
      </c>
      <c r="E519" s="1" t="s">
        <v>3527</v>
      </c>
      <c r="F519" s="1" t="s">
        <v>3528</v>
      </c>
      <c r="G519" s="1" t="s">
        <v>3529</v>
      </c>
      <c r="H519" s="1" t="s">
        <v>3530</v>
      </c>
      <c r="I519" s="1" t="s">
        <v>3531</v>
      </c>
      <c r="J519" s="1" t="s">
        <v>3532</v>
      </c>
      <c r="K519" s="1" t="b">
        <v>0</v>
      </c>
      <c r="L519" s="1" t="str">
        <f t="shared" si="12"/>
        <v>No such column</v>
      </c>
      <c r="M519" t="str">
        <v>No</v>
      </c>
      <c r="N519" t="str">
        <v>Yes</v>
      </c>
    </row>
    <row r="520" spans="1:14" ht="13" x14ac:dyDescent="0.15">
      <c r="A520" s="12">
        <v>518</v>
      </c>
      <c r="B520" s="12" t="s">
        <v>19</v>
      </c>
      <c r="C520" s="12" t="s">
        <v>3533</v>
      </c>
      <c r="D520" s="12" t="s">
        <v>3534</v>
      </c>
      <c r="E520" s="12" t="s">
        <v>3535</v>
      </c>
      <c r="F520" s="12" t="s">
        <v>3536</v>
      </c>
      <c r="G520" s="12" t="s">
        <v>3537</v>
      </c>
      <c r="H520" s="12" t="s">
        <v>3538</v>
      </c>
      <c r="I520" s="12" t="s">
        <v>3539</v>
      </c>
      <c r="J520" s="12" t="s">
        <v>3540</v>
      </c>
      <c r="K520" s="12" t="b">
        <v>0</v>
      </c>
      <c r="L520" s="12" t="str">
        <f t="shared" si="12"/>
        <v>No such column</v>
      </c>
      <c r="M520" t="str">
        <v>Yes</v>
      </c>
      <c r="N520" t="str">
        <v>Yes</v>
      </c>
    </row>
    <row r="521" spans="1:14" ht="13" x14ac:dyDescent="0.15">
      <c r="A521" s="1">
        <v>519</v>
      </c>
      <c r="B521" s="1" t="s">
        <v>11</v>
      </c>
      <c r="C521" s="1" t="s">
        <v>3541</v>
      </c>
      <c r="D521" s="1" t="s">
        <v>3542</v>
      </c>
      <c r="E521" s="1" t="s">
        <v>3543</v>
      </c>
      <c r="F521" s="1" t="s">
        <v>3544</v>
      </c>
      <c r="G521" s="1" t="s">
        <v>3545</v>
      </c>
      <c r="H521" s="1" t="s">
        <v>3546</v>
      </c>
      <c r="I521" s="1" t="s">
        <v>34</v>
      </c>
      <c r="J521" s="1" t="s">
        <v>3547</v>
      </c>
      <c r="K521" s="1" t="b">
        <v>0</v>
      </c>
      <c r="L521" s="1" t="str">
        <f t="shared" si="12"/>
        <v>Empty result</v>
      </c>
      <c r="M521" t="str">
        <v>No</v>
      </c>
      <c r="N521" t="str">
        <v>No</v>
      </c>
    </row>
    <row r="522" spans="1:14" ht="13" x14ac:dyDescent="0.15">
      <c r="A522" s="12">
        <v>520</v>
      </c>
      <c r="B522" s="12" t="s">
        <v>19</v>
      </c>
      <c r="C522" s="12" t="s">
        <v>3548</v>
      </c>
      <c r="D522" s="12" t="s">
        <v>3549</v>
      </c>
      <c r="E522" s="12" t="s">
        <v>3550</v>
      </c>
      <c r="F522" s="12" t="s">
        <v>3551</v>
      </c>
      <c r="G522" s="12" t="s">
        <v>3552</v>
      </c>
      <c r="H522" s="12" t="s">
        <v>3553</v>
      </c>
      <c r="I522" s="12" t="s">
        <v>3554</v>
      </c>
      <c r="J522" s="12" t="s">
        <v>3555</v>
      </c>
      <c r="K522" s="12" t="b">
        <v>0</v>
      </c>
      <c r="L522" s="12" t="str">
        <f t="shared" si="12"/>
        <v>Incorrect</v>
      </c>
      <c r="M522" t="str">
        <v>No</v>
      </c>
      <c r="N522" t="str">
        <v>Yes</v>
      </c>
    </row>
    <row r="523" spans="1:14" ht="13" x14ac:dyDescent="0.15">
      <c r="A523" s="1">
        <v>521</v>
      </c>
      <c r="B523" s="1" t="s">
        <v>200</v>
      </c>
      <c r="C523" s="1" t="s">
        <v>3556</v>
      </c>
      <c r="D523" s="1" t="s">
        <v>3557</v>
      </c>
      <c r="E523" s="1" t="s">
        <v>3558</v>
      </c>
      <c r="F523" s="1" t="s">
        <v>3559</v>
      </c>
      <c r="G523" s="1" t="s">
        <v>3560</v>
      </c>
      <c r="H523" s="1" t="s">
        <v>3561</v>
      </c>
      <c r="I523" s="1" t="s">
        <v>3562</v>
      </c>
      <c r="J523" s="1" t="s">
        <v>3563</v>
      </c>
      <c r="K523" s="1" t="b">
        <v>0</v>
      </c>
      <c r="L523" s="1" t="str">
        <f t="shared" si="12"/>
        <v>No such column</v>
      </c>
      <c r="M523" t="str">
        <v>No</v>
      </c>
      <c r="N523" t="str">
        <v>Yes</v>
      </c>
    </row>
    <row r="524" spans="1:14" ht="13" x14ac:dyDescent="0.15">
      <c r="A524" s="12">
        <v>522</v>
      </c>
      <c r="B524" s="12" t="s">
        <v>19</v>
      </c>
      <c r="C524" s="12" t="s">
        <v>3564</v>
      </c>
      <c r="D524" s="12" t="s">
        <v>3565</v>
      </c>
      <c r="E524" s="12" t="s">
        <v>3566</v>
      </c>
      <c r="F524" s="12" t="s">
        <v>3567</v>
      </c>
      <c r="G524" s="12" t="s">
        <v>3568</v>
      </c>
      <c r="H524" s="12" t="s">
        <v>3569</v>
      </c>
      <c r="I524" s="12" t="s">
        <v>700</v>
      </c>
      <c r="J524" s="12" t="s">
        <v>3570</v>
      </c>
      <c r="K524" s="12" t="b">
        <v>0</v>
      </c>
      <c r="L524" s="12" t="str">
        <f t="shared" si="12"/>
        <v>Incorrect</v>
      </c>
      <c r="M524" t="str">
        <v>No</v>
      </c>
      <c r="N524" t="str">
        <v>Yes</v>
      </c>
    </row>
    <row r="525" spans="1:14" ht="13" x14ac:dyDescent="0.15">
      <c r="A525" s="1">
        <v>523</v>
      </c>
      <c r="B525" s="1" t="s">
        <v>200</v>
      </c>
      <c r="C525" s="1" t="s">
        <v>3571</v>
      </c>
      <c r="D525" s="1" t="s">
        <v>3572</v>
      </c>
      <c r="E525" s="1" t="s">
        <v>3573</v>
      </c>
      <c r="F525" s="1" t="s">
        <v>3574</v>
      </c>
      <c r="G525" s="1" t="s">
        <v>3575</v>
      </c>
      <c r="H525" s="1" t="s">
        <v>3576</v>
      </c>
      <c r="I525" s="1" t="s">
        <v>3577</v>
      </c>
      <c r="J525" s="1" t="s">
        <v>3578</v>
      </c>
      <c r="K525" s="1" t="b">
        <v>0</v>
      </c>
      <c r="L525" s="1" t="str">
        <f t="shared" si="12"/>
        <v>Incorrect</v>
      </c>
      <c r="M525" t="str">
        <v>No</v>
      </c>
      <c r="N525" t="str">
        <v>Yes</v>
      </c>
    </row>
    <row r="526" spans="1:14" ht="13" x14ac:dyDescent="0.15">
      <c r="A526" s="12">
        <v>524</v>
      </c>
      <c r="B526" s="12" t="s">
        <v>11</v>
      </c>
      <c r="C526" s="12" t="s">
        <v>3579</v>
      </c>
      <c r="D526" s="12" t="s">
        <v>3580</v>
      </c>
      <c r="E526" s="12" t="s">
        <v>3581</v>
      </c>
      <c r="F526" s="12" t="s">
        <v>3582</v>
      </c>
      <c r="G526" s="12" t="s">
        <v>3583</v>
      </c>
      <c r="H526" s="12" t="s">
        <v>3584</v>
      </c>
      <c r="I526" s="12" t="s">
        <v>34</v>
      </c>
      <c r="J526" s="12" t="s">
        <v>3585</v>
      </c>
      <c r="K526" s="12" t="b">
        <v>0</v>
      </c>
      <c r="L526" s="12" t="str">
        <f t="shared" si="12"/>
        <v>Empty result</v>
      </c>
      <c r="M526" t="str">
        <v>No</v>
      </c>
      <c r="N526" t="str">
        <v>No</v>
      </c>
    </row>
    <row r="527" spans="1:14" ht="13" x14ac:dyDescent="0.15">
      <c r="A527" s="1">
        <v>525</v>
      </c>
      <c r="B527" s="1" t="s">
        <v>11</v>
      </c>
      <c r="C527" s="1" t="s">
        <v>3586</v>
      </c>
      <c r="D527" s="1" t="s">
        <v>3587</v>
      </c>
      <c r="E527" s="1" t="s">
        <v>3588</v>
      </c>
      <c r="F527" s="1" t="s">
        <v>3589</v>
      </c>
      <c r="G527" s="1" t="s">
        <v>3590</v>
      </c>
      <c r="H527" s="1" t="s">
        <v>3591</v>
      </c>
      <c r="I527" s="1" t="s">
        <v>34</v>
      </c>
      <c r="J527" s="1" t="s">
        <v>3592</v>
      </c>
      <c r="K527" s="1" t="b">
        <v>0</v>
      </c>
      <c r="L527" s="1" t="str">
        <f t="shared" si="12"/>
        <v>Empty result</v>
      </c>
      <c r="M527" t="str">
        <v>Yes</v>
      </c>
      <c r="N527" t="str">
        <v>No</v>
      </c>
    </row>
    <row r="528" spans="1:14" ht="13" x14ac:dyDescent="0.15">
      <c r="A528" s="12">
        <v>526</v>
      </c>
      <c r="B528" s="12" t="s">
        <v>11</v>
      </c>
      <c r="C528" s="12" t="s">
        <v>3593</v>
      </c>
      <c r="D528" s="12" t="s">
        <v>3594</v>
      </c>
      <c r="E528" s="12" t="s">
        <v>3595</v>
      </c>
      <c r="F528" s="12" t="s">
        <v>3596</v>
      </c>
      <c r="G528" s="12" t="s">
        <v>3597</v>
      </c>
      <c r="H528" s="12" t="s">
        <v>3598</v>
      </c>
      <c r="I528" s="12" t="s">
        <v>457</v>
      </c>
      <c r="J528" s="12" t="s">
        <v>3599</v>
      </c>
      <c r="K528" s="12" t="b">
        <v>0</v>
      </c>
      <c r="L528" s="12" t="str">
        <f t="shared" si="12"/>
        <v>Incorrect</v>
      </c>
      <c r="M528" t="str">
        <v>No</v>
      </c>
      <c r="N528" t="str">
        <v>No</v>
      </c>
    </row>
    <row r="529" spans="1:14" ht="13" x14ac:dyDescent="0.15">
      <c r="A529" s="1">
        <v>527</v>
      </c>
      <c r="B529" s="1" t="s">
        <v>19</v>
      </c>
      <c r="C529" s="1" t="s">
        <v>3600</v>
      </c>
      <c r="D529" s="1" t="s">
        <v>3601</v>
      </c>
      <c r="E529" s="1" t="s">
        <v>3602</v>
      </c>
      <c r="F529" s="1" t="s">
        <v>3603</v>
      </c>
      <c r="G529" s="1" t="s">
        <v>3604</v>
      </c>
      <c r="H529" s="1" t="s">
        <v>3605</v>
      </c>
      <c r="I529" s="1" t="s">
        <v>3606</v>
      </c>
      <c r="J529" s="1" t="s">
        <v>3606</v>
      </c>
      <c r="K529" s="1" t="b">
        <v>0</v>
      </c>
      <c r="L529" s="1" t="str">
        <f t="shared" si="12"/>
        <v>Incorrect</v>
      </c>
      <c r="M529" t="str">
        <v>Yes</v>
      </c>
      <c r="N529" t="str">
        <v>Yes</v>
      </c>
    </row>
    <row r="530" spans="1:14" ht="13" x14ac:dyDescent="0.15">
      <c r="A530" s="12">
        <v>528</v>
      </c>
      <c r="B530" s="12" t="s">
        <v>200</v>
      </c>
      <c r="C530" s="12" t="s">
        <v>3607</v>
      </c>
      <c r="D530" s="12" t="s">
        <v>3608</v>
      </c>
      <c r="E530" s="12" t="s">
        <v>3609</v>
      </c>
      <c r="F530" s="12" t="s">
        <v>3610</v>
      </c>
      <c r="G530" s="12" t="s">
        <v>3611</v>
      </c>
      <c r="H530" s="12" t="s">
        <v>3612</v>
      </c>
      <c r="I530" s="12" t="s">
        <v>3613</v>
      </c>
      <c r="J530" s="12" t="s">
        <v>3614</v>
      </c>
      <c r="K530" s="12" t="b">
        <v>0</v>
      </c>
      <c r="L530" s="12" t="str">
        <f t="shared" si="12"/>
        <v>Incorrect</v>
      </c>
      <c r="M530" t="str">
        <v>Yes</v>
      </c>
      <c r="N530" t="str">
        <v>Yes</v>
      </c>
    </row>
    <row r="531" spans="1:14" ht="13" x14ac:dyDescent="0.15">
      <c r="A531" s="1">
        <v>529</v>
      </c>
      <c r="B531" s="1" t="s">
        <v>19</v>
      </c>
      <c r="C531" s="1" t="s">
        <v>3615</v>
      </c>
      <c r="D531" s="1" t="s">
        <v>3616</v>
      </c>
      <c r="E531" s="1" t="s">
        <v>3617</v>
      </c>
      <c r="F531" s="1" t="s">
        <v>3618</v>
      </c>
      <c r="G531" s="1" t="s">
        <v>3619</v>
      </c>
      <c r="H531" s="1" t="s">
        <v>3620</v>
      </c>
      <c r="I531" s="1" t="s">
        <v>34</v>
      </c>
      <c r="J531" s="1" t="s">
        <v>3621</v>
      </c>
      <c r="K531" s="1" t="b">
        <v>0</v>
      </c>
      <c r="L531" s="1" t="str">
        <f t="shared" si="12"/>
        <v>Empty result</v>
      </c>
      <c r="M531" t="str">
        <v>No</v>
      </c>
      <c r="N531" t="str">
        <v>No</v>
      </c>
    </row>
    <row r="532" spans="1:14" ht="13" x14ac:dyDescent="0.15">
      <c r="A532" s="12">
        <v>530</v>
      </c>
      <c r="B532" s="12" t="s">
        <v>19</v>
      </c>
      <c r="C532" s="12" t="s">
        <v>3622</v>
      </c>
      <c r="D532" s="12" t="s">
        <v>3623</v>
      </c>
      <c r="E532" s="12" t="s">
        <v>3624</v>
      </c>
      <c r="F532" s="12" t="s">
        <v>3625</v>
      </c>
      <c r="G532" s="12" t="s">
        <v>3626</v>
      </c>
      <c r="H532" s="12" t="s">
        <v>3627</v>
      </c>
      <c r="I532" s="12" t="s">
        <v>3628</v>
      </c>
      <c r="J532" s="12" t="s">
        <v>3629</v>
      </c>
      <c r="K532" s="12" t="b">
        <v>0</v>
      </c>
      <c r="L532" s="12" t="str">
        <f t="shared" si="12"/>
        <v>Incorrect</v>
      </c>
      <c r="M532" t="str">
        <v>Yes</v>
      </c>
      <c r="N532" t="str">
        <v>Yes</v>
      </c>
    </row>
    <row r="533" spans="1:14" ht="13" x14ac:dyDescent="0.15">
      <c r="A533" s="1">
        <v>531</v>
      </c>
      <c r="B533" s="1" t="s">
        <v>11</v>
      </c>
      <c r="C533" s="1" t="s">
        <v>3630</v>
      </c>
      <c r="D533" s="1" t="s">
        <v>3631</v>
      </c>
      <c r="E533" s="1" t="s">
        <v>3632</v>
      </c>
      <c r="F533" s="1" t="s">
        <v>3633</v>
      </c>
      <c r="G533" s="1" t="s">
        <v>3634</v>
      </c>
      <c r="H533" s="1" t="s">
        <v>3635</v>
      </c>
      <c r="I533" s="1" t="s">
        <v>3636</v>
      </c>
      <c r="J533" s="1" t="s">
        <v>3637</v>
      </c>
      <c r="K533" s="1" t="b">
        <v>0</v>
      </c>
      <c r="L533" s="1" t="str">
        <f t="shared" si="12"/>
        <v>Incorrect</v>
      </c>
      <c r="M533" t="str">
        <v>No</v>
      </c>
      <c r="N533" t="str">
        <v>No</v>
      </c>
    </row>
    <row r="534" spans="1:14" ht="13" x14ac:dyDescent="0.15">
      <c r="A534" s="12">
        <v>532</v>
      </c>
      <c r="B534" s="12" t="s">
        <v>11</v>
      </c>
      <c r="C534" s="12" t="s">
        <v>3638</v>
      </c>
      <c r="D534" s="12" t="s">
        <v>3639</v>
      </c>
      <c r="E534" s="12" t="s">
        <v>3640</v>
      </c>
      <c r="F534" s="12" t="s">
        <v>3641</v>
      </c>
      <c r="G534" s="12" t="s">
        <v>3642</v>
      </c>
      <c r="H534" s="12" t="s">
        <v>3643</v>
      </c>
      <c r="I534" s="12" t="s">
        <v>3644</v>
      </c>
      <c r="J534" s="12" t="s">
        <v>3644</v>
      </c>
      <c r="K534" s="12" t="b">
        <v>1</v>
      </c>
      <c r="L534" s="12" t="str">
        <f t="shared" si="12"/>
        <v>Correct</v>
      </c>
      <c r="M534" t="str">
        <v>No</v>
      </c>
      <c r="N534" t="str">
        <v>No</v>
      </c>
    </row>
    <row r="535" spans="1:14" ht="13" x14ac:dyDescent="0.15">
      <c r="A535" s="1">
        <v>533</v>
      </c>
      <c r="B535" s="1" t="s">
        <v>11</v>
      </c>
      <c r="C535" s="1" t="s">
        <v>3645</v>
      </c>
      <c r="D535" s="1" t="s">
        <v>3646</v>
      </c>
      <c r="E535" s="1" t="s">
        <v>3647</v>
      </c>
      <c r="F535" s="1" t="s">
        <v>3648</v>
      </c>
      <c r="G535" s="1" t="s">
        <v>3649</v>
      </c>
      <c r="H535" s="1" t="s">
        <v>3650</v>
      </c>
      <c r="I535" s="1" t="s">
        <v>3651</v>
      </c>
      <c r="J535" s="1" t="s">
        <v>3652</v>
      </c>
      <c r="K535" s="1" t="b">
        <v>0</v>
      </c>
      <c r="L535" s="1" t="str">
        <f t="shared" si="12"/>
        <v>Incorrect</v>
      </c>
      <c r="M535" t="str">
        <v>No</v>
      </c>
      <c r="N535" t="str">
        <v>No</v>
      </c>
    </row>
    <row r="536" spans="1:14" ht="13" x14ac:dyDescent="0.15">
      <c r="A536" s="12">
        <v>534</v>
      </c>
      <c r="B536" s="12" t="s">
        <v>11</v>
      </c>
      <c r="C536" s="12" t="s">
        <v>3653</v>
      </c>
      <c r="D536" s="12" t="s">
        <v>3654</v>
      </c>
      <c r="E536" s="12" t="s">
        <v>3655</v>
      </c>
      <c r="F536" s="12" t="s">
        <v>3656</v>
      </c>
      <c r="G536" s="12" t="s">
        <v>3657</v>
      </c>
      <c r="H536" s="12" t="s">
        <v>3658</v>
      </c>
      <c r="I536" s="12" t="s">
        <v>3659</v>
      </c>
      <c r="J536" s="12" t="s">
        <v>3659</v>
      </c>
      <c r="K536" s="12" t="b">
        <v>1</v>
      </c>
      <c r="L536" s="12" t="str">
        <f t="shared" si="12"/>
        <v>Correct</v>
      </c>
      <c r="M536" t="str">
        <v>No</v>
      </c>
      <c r="N536" t="str">
        <v>No</v>
      </c>
    </row>
    <row r="537" spans="1:14" ht="13" x14ac:dyDescent="0.15">
      <c r="A537" s="1">
        <v>535</v>
      </c>
      <c r="B537" s="1" t="s">
        <v>11</v>
      </c>
      <c r="C537" s="1" t="s">
        <v>3660</v>
      </c>
      <c r="D537" s="1" t="s">
        <v>3661</v>
      </c>
      <c r="E537" s="1" t="s">
        <v>3662</v>
      </c>
      <c r="F537" s="1" t="s">
        <v>3663</v>
      </c>
      <c r="G537" s="1" t="s">
        <v>3664</v>
      </c>
      <c r="H537" s="1" t="s">
        <v>3665</v>
      </c>
      <c r="I537" s="1" t="s">
        <v>3666</v>
      </c>
      <c r="J537" s="1" t="s">
        <v>3667</v>
      </c>
      <c r="K537" s="1" t="b">
        <v>0</v>
      </c>
      <c r="L537" s="1" t="str">
        <f t="shared" si="12"/>
        <v>No such column</v>
      </c>
      <c r="M537" t="str">
        <v>No</v>
      </c>
      <c r="N537" t="str">
        <v>No</v>
      </c>
    </row>
    <row r="538" spans="1:14" ht="13" x14ac:dyDescent="0.15">
      <c r="A538" s="12">
        <v>536</v>
      </c>
      <c r="B538" s="12" t="s">
        <v>11</v>
      </c>
      <c r="C538" s="12" t="s">
        <v>3668</v>
      </c>
      <c r="D538" s="12" t="s">
        <v>3669</v>
      </c>
      <c r="E538" s="12" t="s">
        <v>3670</v>
      </c>
      <c r="F538" s="12" t="s">
        <v>3671</v>
      </c>
      <c r="G538" s="12" t="s">
        <v>3672</v>
      </c>
      <c r="H538" s="12" t="s">
        <v>3673</v>
      </c>
      <c r="I538" s="12" t="s">
        <v>3674</v>
      </c>
      <c r="J538" s="12" t="s">
        <v>3675</v>
      </c>
      <c r="K538" s="12" t="b">
        <v>0</v>
      </c>
      <c r="L538" s="12" t="str">
        <f t="shared" si="12"/>
        <v>Incorrect</v>
      </c>
      <c r="M538" t="str">
        <v>No</v>
      </c>
      <c r="N538" t="str">
        <v>No</v>
      </c>
    </row>
    <row r="539" spans="1:14" ht="13" x14ac:dyDescent="0.15">
      <c r="A539" s="1">
        <v>537</v>
      </c>
      <c r="B539" s="1" t="s">
        <v>11</v>
      </c>
      <c r="C539" s="1" t="s">
        <v>3676</v>
      </c>
      <c r="D539" s="1" t="s">
        <v>3677</v>
      </c>
      <c r="E539" s="1" t="s">
        <v>3678</v>
      </c>
      <c r="F539" s="1" t="s">
        <v>3679</v>
      </c>
      <c r="G539" s="1" t="s">
        <v>3680</v>
      </c>
      <c r="H539" s="1" t="s">
        <v>3681</v>
      </c>
      <c r="I539" s="1" t="s">
        <v>457</v>
      </c>
      <c r="J539" s="1" t="s">
        <v>3682</v>
      </c>
      <c r="K539" s="1" t="b">
        <v>0</v>
      </c>
      <c r="L539" s="1" t="str">
        <f t="shared" si="12"/>
        <v>Incorrect</v>
      </c>
      <c r="M539" t="str">
        <v>No</v>
      </c>
      <c r="N539" t="str">
        <v>Yes</v>
      </c>
    </row>
    <row r="540" spans="1:14" ht="13" x14ac:dyDescent="0.15">
      <c r="A540" s="12">
        <v>538</v>
      </c>
      <c r="B540" s="12" t="s">
        <v>11</v>
      </c>
      <c r="C540" s="12" t="s">
        <v>3683</v>
      </c>
      <c r="D540" s="12" t="s">
        <v>3677</v>
      </c>
      <c r="E540" s="12" t="s">
        <v>3684</v>
      </c>
      <c r="F540" s="12" t="s">
        <v>3679</v>
      </c>
      <c r="G540" s="12" t="s">
        <v>3685</v>
      </c>
      <c r="H540" s="12" t="s">
        <v>3686</v>
      </c>
      <c r="I540" s="12" t="s">
        <v>34</v>
      </c>
      <c r="J540" s="12" t="s">
        <v>3687</v>
      </c>
      <c r="K540" s="12" t="b">
        <v>0</v>
      </c>
      <c r="L540" s="12" t="str">
        <f t="shared" si="12"/>
        <v>Empty result</v>
      </c>
      <c r="M540" t="str">
        <v>No</v>
      </c>
      <c r="N540" t="str">
        <v>Yes</v>
      </c>
    </row>
    <row r="541" spans="1:14" ht="13" x14ac:dyDescent="0.15">
      <c r="A541" s="1">
        <v>539</v>
      </c>
      <c r="B541" s="1" t="s">
        <v>11</v>
      </c>
      <c r="C541" s="1" t="s">
        <v>3688</v>
      </c>
      <c r="D541" s="1" t="s">
        <v>3689</v>
      </c>
      <c r="E541" s="1" t="s">
        <v>3690</v>
      </c>
      <c r="F541" s="1" t="s">
        <v>3691</v>
      </c>
      <c r="G541" s="1" t="s">
        <v>3692</v>
      </c>
      <c r="H541" s="1" t="s">
        <v>3693</v>
      </c>
      <c r="I541" s="1" t="s">
        <v>34</v>
      </c>
      <c r="J541" s="1" t="s">
        <v>3694</v>
      </c>
      <c r="K541" s="1" t="b">
        <v>0</v>
      </c>
      <c r="L541" s="1" t="str">
        <f t="shared" si="12"/>
        <v>Empty result</v>
      </c>
      <c r="M541" t="str">
        <v>No</v>
      </c>
      <c r="N541" t="str">
        <v>Yes</v>
      </c>
    </row>
    <row r="542" spans="1:14" ht="13" x14ac:dyDescent="0.15">
      <c r="A542" s="12">
        <v>540</v>
      </c>
      <c r="B542" s="12" t="s">
        <v>11</v>
      </c>
      <c r="C542" s="12" t="s">
        <v>3695</v>
      </c>
      <c r="D542" s="12" t="s">
        <v>3696</v>
      </c>
      <c r="E542" s="12" t="s">
        <v>3697</v>
      </c>
      <c r="F542" s="12" t="s">
        <v>3698</v>
      </c>
      <c r="G542" s="12" t="s">
        <v>3699</v>
      </c>
      <c r="H542" s="12" t="s">
        <v>3700</v>
      </c>
      <c r="I542" s="12" t="s">
        <v>34</v>
      </c>
      <c r="J542" s="12" t="s">
        <v>3701</v>
      </c>
      <c r="K542" s="12" t="b">
        <v>0</v>
      </c>
      <c r="L542" s="12" t="str">
        <f t="shared" si="12"/>
        <v>Empty result</v>
      </c>
      <c r="M542" t="str">
        <v>No</v>
      </c>
      <c r="N542" t="str">
        <v>Yes</v>
      </c>
    </row>
    <row r="543" spans="1:14" ht="13" x14ac:dyDescent="0.15">
      <c r="A543" s="1">
        <v>541</v>
      </c>
      <c r="B543" s="1" t="s">
        <v>11</v>
      </c>
      <c r="C543" s="1" t="s">
        <v>3702</v>
      </c>
      <c r="D543" s="1" t="s">
        <v>3703</v>
      </c>
      <c r="E543" s="1" t="s">
        <v>3704</v>
      </c>
      <c r="F543" s="1" t="s">
        <v>3705</v>
      </c>
      <c r="G543" s="1" t="s">
        <v>3706</v>
      </c>
      <c r="H543" s="1" t="s">
        <v>3707</v>
      </c>
      <c r="I543" s="1" t="s">
        <v>285</v>
      </c>
      <c r="J543" s="1" t="s">
        <v>3708</v>
      </c>
      <c r="K543" s="1" t="b">
        <v>0</v>
      </c>
      <c r="L543" s="1" t="str">
        <f t="shared" si="12"/>
        <v>Incorrect</v>
      </c>
      <c r="M543" t="str">
        <v>No</v>
      </c>
      <c r="N543" t="str">
        <v>Yes</v>
      </c>
    </row>
    <row r="544" spans="1:14" ht="13" x14ac:dyDescent="0.15">
      <c r="A544" s="12">
        <v>542</v>
      </c>
      <c r="B544" s="12" t="s">
        <v>11</v>
      </c>
      <c r="C544" s="12" t="s">
        <v>3709</v>
      </c>
      <c r="D544" s="12" t="s">
        <v>3710</v>
      </c>
      <c r="E544" s="12" t="s">
        <v>3711</v>
      </c>
      <c r="F544" s="12" t="s">
        <v>3712</v>
      </c>
      <c r="G544" s="12" t="s">
        <v>3713</v>
      </c>
      <c r="H544" s="12" t="s">
        <v>3714</v>
      </c>
      <c r="I544" s="12" t="s">
        <v>285</v>
      </c>
      <c r="J544" s="12" t="s">
        <v>3715</v>
      </c>
      <c r="K544" s="12" t="b">
        <v>0</v>
      </c>
      <c r="L544" s="12" t="str">
        <f t="shared" si="12"/>
        <v>Incorrect</v>
      </c>
      <c r="M544" t="str">
        <v>No</v>
      </c>
      <c r="N544" t="str">
        <v>Yes</v>
      </c>
    </row>
    <row r="545" spans="1:14" ht="13" x14ac:dyDescent="0.15">
      <c r="A545" s="1">
        <v>543</v>
      </c>
      <c r="B545" s="1" t="s">
        <v>11</v>
      </c>
      <c r="C545" s="1" t="s">
        <v>3716</v>
      </c>
      <c r="D545" s="1" t="s">
        <v>3717</v>
      </c>
      <c r="E545" s="1" t="s">
        <v>3718</v>
      </c>
      <c r="F545" s="1" t="s">
        <v>3719</v>
      </c>
      <c r="G545" s="1" t="s">
        <v>3720</v>
      </c>
      <c r="H545" s="1" t="s">
        <v>3721</v>
      </c>
      <c r="I545" s="1" t="s">
        <v>285</v>
      </c>
      <c r="J545" s="1" t="s">
        <v>3722</v>
      </c>
      <c r="K545" s="1" t="b">
        <v>0</v>
      </c>
      <c r="L545" s="1" t="str">
        <f t="shared" si="12"/>
        <v>Incorrect</v>
      </c>
      <c r="M545" t="str">
        <v>No</v>
      </c>
      <c r="N545" t="str">
        <v>Yes</v>
      </c>
    </row>
    <row r="546" spans="1:14" ht="13" x14ac:dyDescent="0.15">
      <c r="A546" s="12">
        <v>544</v>
      </c>
      <c r="B546" s="12" t="s">
        <v>19</v>
      </c>
      <c r="C546" s="12" t="s">
        <v>3723</v>
      </c>
      <c r="D546" s="12" t="s">
        <v>3724</v>
      </c>
      <c r="E546" s="12" t="s">
        <v>3725</v>
      </c>
      <c r="F546" s="12" t="s">
        <v>3726</v>
      </c>
      <c r="G546" s="12" t="s">
        <v>3727</v>
      </c>
      <c r="H546" s="12" t="s">
        <v>3728</v>
      </c>
      <c r="I546" s="12" t="s">
        <v>34</v>
      </c>
      <c r="J546" s="12" t="s">
        <v>3729</v>
      </c>
      <c r="K546" s="12" t="b">
        <v>0</v>
      </c>
      <c r="L546" s="12" t="str">
        <f t="shared" si="12"/>
        <v>Empty result</v>
      </c>
      <c r="M546" t="str">
        <v>No</v>
      </c>
      <c r="N546" t="str">
        <v>Yes</v>
      </c>
    </row>
    <row r="547" spans="1:14" ht="13" x14ac:dyDescent="0.15">
      <c r="A547" s="1">
        <v>545</v>
      </c>
      <c r="B547" s="1" t="s">
        <v>11</v>
      </c>
      <c r="C547" s="1" t="s">
        <v>3730</v>
      </c>
      <c r="D547" s="1" t="s">
        <v>3731</v>
      </c>
      <c r="E547" s="1" t="s">
        <v>3732</v>
      </c>
      <c r="F547" s="1" t="s">
        <v>3733</v>
      </c>
      <c r="G547" s="1" t="s">
        <v>3734</v>
      </c>
      <c r="H547" s="1" t="s">
        <v>3735</v>
      </c>
      <c r="I547" s="1" t="s">
        <v>457</v>
      </c>
      <c r="J547" s="1" t="s">
        <v>1858</v>
      </c>
      <c r="K547" s="1" t="b">
        <v>0</v>
      </c>
      <c r="L547" s="1" t="str">
        <f t="shared" si="12"/>
        <v>Incorrect</v>
      </c>
      <c r="M547" t="str">
        <v>No</v>
      </c>
      <c r="N547" t="str">
        <v>Yes</v>
      </c>
    </row>
    <row r="548" spans="1:14" ht="13" x14ac:dyDescent="0.15">
      <c r="A548" s="12">
        <v>546</v>
      </c>
      <c r="B548" s="12" t="s">
        <v>11</v>
      </c>
      <c r="C548" s="12" t="s">
        <v>3736</v>
      </c>
      <c r="D548" s="12" t="s">
        <v>3737</v>
      </c>
      <c r="E548" s="12" t="s">
        <v>3738</v>
      </c>
      <c r="F548" s="12" t="s">
        <v>3739</v>
      </c>
      <c r="G548" s="12" t="s">
        <v>3740</v>
      </c>
      <c r="H548" s="12" t="s">
        <v>3741</v>
      </c>
      <c r="I548" s="12" t="s">
        <v>3742</v>
      </c>
      <c r="J548" s="12" t="s">
        <v>3743</v>
      </c>
      <c r="K548" s="12" t="b">
        <v>0</v>
      </c>
      <c r="L548" s="12" t="str">
        <f t="shared" si="12"/>
        <v>Incorrect</v>
      </c>
      <c r="M548" t="str">
        <v>No</v>
      </c>
      <c r="N548" t="str">
        <v>Yes</v>
      </c>
    </row>
    <row r="549" spans="1:14" ht="13" x14ac:dyDescent="0.15">
      <c r="A549" s="1">
        <v>547</v>
      </c>
      <c r="B549" s="1" t="s">
        <v>11</v>
      </c>
      <c r="C549" s="1" t="s">
        <v>3744</v>
      </c>
      <c r="D549" s="1" t="s">
        <v>3745</v>
      </c>
      <c r="E549" s="1" t="s">
        <v>3746</v>
      </c>
      <c r="F549" s="1" t="s">
        <v>3747</v>
      </c>
      <c r="G549" s="1" t="s">
        <v>3748</v>
      </c>
      <c r="H549" s="1" t="s">
        <v>3749</v>
      </c>
      <c r="I549" s="1" t="s">
        <v>128</v>
      </c>
      <c r="J549" s="1" t="s">
        <v>128</v>
      </c>
      <c r="K549" s="1" t="b">
        <v>1</v>
      </c>
      <c r="L549" s="1" t="str">
        <f t="shared" si="12"/>
        <v>Correct</v>
      </c>
      <c r="M549" t="str">
        <v>Yes</v>
      </c>
      <c r="N549" t="str">
        <v>Yes</v>
      </c>
    </row>
    <row r="550" spans="1:14" ht="13" x14ac:dyDescent="0.15">
      <c r="A550" s="12">
        <v>548</v>
      </c>
      <c r="B550" s="12" t="s">
        <v>11</v>
      </c>
      <c r="C550" s="12" t="s">
        <v>3750</v>
      </c>
      <c r="D550" s="12" t="s">
        <v>3751</v>
      </c>
      <c r="E550" s="12" t="s">
        <v>3752</v>
      </c>
      <c r="F550" s="12" t="s">
        <v>3753</v>
      </c>
      <c r="G550" s="12" t="s">
        <v>3754</v>
      </c>
      <c r="H550" s="12" t="s">
        <v>3755</v>
      </c>
      <c r="I550" s="12" t="s">
        <v>34</v>
      </c>
      <c r="J550" s="12" t="s">
        <v>3756</v>
      </c>
      <c r="K550" s="12" t="b">
        <v>0</v>
      </c>
      <c r="L550" s="12" t="str">
        <f t="shared" si="12"/>
        <v>Empty result</v>
      </c>
      <c r="M550" t="str">
        <v>No</v>
      </c>
      <c r="N550" t="str">
        <v>Yes</v>
      </c>
    </row>
    <row r="551" spans="1:14" ht="13" x14ac:dyDescent="0.15">
      <c r="A551" s="1">
        <v>549</v>
      </c>
      <c r="B551" s="1" t="s">
        <v>11</v>
      </c>
      <c r="C551" s="1" t="s">
        <v>3757</v>
      </c>
      <c r="D551" s="1" t="s">
        <v>3758</v>
      </c>
      <c r="E551" s="1" t="s">
        <v>3759</v>
      </c>
      <c r="F551" s="1" t="s">
        <v>3760</v>
      </c>
      <c r="G551" s="1" t="s">
        <v>3761</v>
      </c>
      <c r="H551" s="1" t="s">
        <v>3762</v>
      </c>
      <c r="I551" s="1" t="s">
        <v>3763</v>
      </c>
      <c r="J551" s="1" t="s">
        <v>3764</v>
      </c>
      <c r="K551" s="1" t="b">
        <v>0</v>
      </c>
      <c r="L551" s="1" t="str">
        <f t="shared" si="12"/>
        <v>Incorrect</v>
      </c>
      <c r="M551" t="str">
        <v>Yes</v>
      </c>
      <c r="N551" t="str">
        <v>Yes</v>
      </c>
    </row>
    <row r="552" spans="1:14" ht="13" x14ac:dyDescent="0.15">
      <c r="A552" s="12">
        <v>550</v>
      </c>
      <c r="B552" s="12" t="s">
        <v>11</v>
      </c>
      <c r="C552" s="12" t="s">
        <v>3765</v>
      </c>
      <c r="D552" s="12" t="s">
        <v>3766</v>
      </c>
      <c r="E552" s="12" t="s">
        <v>3767</v>
      </c>
      <c r="F552" s="12" t="s">
        <v>3768</v>
      </c>
      <c r="G552" s="12" t="s">
        <v>3769</v>
      </c>
      <c r="H552" s="12" t="s">
        <v>3770</v>
      </c>
      <c r="I552" s="12" t="s">
        <v>3771</v>
      </c>
      <c r="J552" s="12" t="s">
        <v>3772</v>
      </c>
      <c r="K552" s="12" t="b">
        <v>0</v>
      </c>
      <c r="L552" s="12" t="str">
        <f t="shared" si="12"/>
        <v>Incorrect</v>
      </c>
      <c r="M552" t="str">
        <v>Yes</v>
      </c>
      <c r="N552" t="str">
        <v>No</v>
      </c>
    </row>
    <row r="553" spans="1:14" ht="13" x14ac:dyDescent="0.15">
      <c r="A553" s="1">
        <v>551</v>
      </c>
      <c r="B553" s="1" t="s">
        <v>11</v>
      </c>
      <c r="C553" s="1" t="s">
        <v>3773</v>
      </c>
      <c r="D553" s="1" t="s">
        <v>3677</v>
      </c>
      <c r="E553" s="1" t="s">
        <v>3774</v>
      </c>
      <c r="F553" s="1" t="s">
        <v>3679</v>
      </c>
      <c r="G553" s="1" t="s">
        <v>3775</v>
      </c>
      <c r="H553" s="1" t="s">
        <v>3776</v>
      </c>
      <c r="I553" s="1" t="s">
        <v>3777</v>
      </c>
      <c r="J553" s="1" t="s">
        <v>3777</v>
      </c>
      <c r="K553" s="1" t="b">
        <v>1</v>
      </c>
      <c r="L553" s="1" t="str">
        <f t="shared" si="12"/>
        <v>Correct</v>
      </c>
      <c r="M553" t="str">
        <v>No</v>
      </c>
      <c r="N553" t="str">
        <v>Yes</v>
      </c>
    </row>
    <row r="554" spans="1:14" ht="13" x14ac:dyDescent="0.15">
      <c r="A554" s="12">
        <v>552</v>
      </c>
      <c r="B554" s="12" t="s">
        <v>11</v>
      </c>
      <c r="C554" s="12" t="s">
        <v>3778</v>
      </c>
      <c r="D554" s="12" t="s">
        <v>3677</v>
      </c>
      <c r="E554" s="12" t="s">
        <v>3779</v>
      </c>
      <c r="F554" s="12" t="s">
        <v>3679</v>
      </c>
      <c r="G554" s="12" t="s">
        <v>3780</v>
      </c>
      <c r="H554" s="12" t="s">
        <v>3781</v>
      </c>
      <c r="I554" s="12" t="s">
        <v>3782</v>
      </c>
      <c r="J554" s="12" t="s">
        <v>3782</v>
      </c>
      <c r="K554" s="12" t="b">
        <v>1</v>
      </c>
      <c r="L554" s="12" t="str">
        <f t="shared" si="12"/>
        <v>Correct</v>
      </c>
      <c r="M554" t="str">
        <v>No</v>
      </c>
      <c r="N554" t="str">
        <v>Yes</v>
      </c>
    </row>
    <row r="555" spans="1:14" ht="13" x14ac:dyDescent="0.15">
      <c r="A555" s="1">
        <v>553</v>
      </c>
      <c r="B555" s="1" t="s">
        <v>11</v>
      </c>
      <c r="C555" s="1" t="s">
        <v>3783</v>
      </c>
      <c r="D555" s="1" t="s">
        <v>3784</v>
      </c>
      <c r="E555" s="1" t="s">
        <v>3785</v>
      </c>
      <c r="F555" s="1" t="s">
        <v>3786</v>
      </c>
      <c r="G555" s="1" t="s">
        <v>3787</v>
      </c>
      <c r="H555" s="1" t="s">
        <v>3788</v>
      </c>
      <c r="I555" s="1" t="s">
        <v>457</v>
      </c>
      <c r="J555" s="1" t="s">
        <v>735</v>
      </c>
      <c r="K555" s="1" t="b">
        <v>0</v>
      </c>
      <c r="L555" s="1" t="str">
        <f t="shared" si="12"/>
        <v>Incorrect</v>
      </c>
      <c r="M555" t="str">
        <v>No</v>
      </c>
      <c r="N555" t="str">
        <v>Yes</v>
      </c>
    </row>
    <row r="556" spans="1:14" ht="13" x14ac:dyDescent="0.15">
      <c r="A556" s="12">
        <v>554</v>
      </c>
      <c r="B556" s="12" t="s">
        <v>11</v>
      </c>
      <c r="C556" s="12" t="s">
        <v>3789</v>
      </c>
      <c r="D556" s="12" t="s">
        <v>3790</v>
      </c>
      <c r="E556" s="12" t="s">
        <v>3791</v>
      </c>
      <c r="F556" s="12" t="s">
        <v>3792</v>
      </c>
      <c r="G556" s="12" t="s">
        <v>3793</v>
      </c>
      <c r="H556" s="12" t="s">
        <v>3794</v>
      </c>
      <c r="I556" s="12" t="s">
        <v>3659</v>
      </c>
      <c r="J556" s="12" t="s">
        <v>3659</v>
      </c>
      <c r="K556" s="12" t="b">
        <v>1</v>
      </c>
      <c r="L556" s="12" t="str">
        <f t="shared" si="12"/>
        <v>Correct</v>
      </c>
      <c r="M556" t="str">
        <v>No</v>
      </c>
      <c r="N556" t="str">
        <v>Yes</v>
      </c>
    </row>
    <row r="557" spans="1:14" ht="13" x14ac:dyDescent="0.15">
      <c r="A557" s="1">
        <v>555</v>
      </c>
      <c r="B557" s="1" t="s">
        <v>11</v>
      </c>
      <c r="C557" s="1" t="s">
        <v>3795</v>
      </c>
      <c r="D557" s="1" t="s">
        <v>3796</v>
      </c>
      <c r="E557" s="1" t="s">
        <v>3797</v>
      </c>
      <c r="F557" s="1" t="s">
        <v>3798</v>
      </c>
      <c r="G557" s="1" t="s">
        <v>3799</v>
      </c>
      <c r="H557" s="1" t="s">
        <v>3800</v>
      </c>
      <c r="I557" s="1" t="s">
        <v>285</v>
      </c>
      <c r="J557" s="1" t="s">
        <v>3801</v>
      </c>
      <c r="K557" s="1" t="b">
        <v>0</v>
      </c>
      <c r="L557" s="1" t="str">
        <f t="shared" si="12"/>
        <v>Incorrect</v>
      </c>
      <c r="M557" t="str">
        <v>No</v>
      </c>
      <c r="N557" t="str">
        <v>Yes</v>
      </c>
    </row>
    <row r="558" spans="1:14" ht="13" x14ac:dyDescent="0.15">
      <c r="A558" s="12">
        <v>556</v>
      </c>
      <c r="B558" s="12" t="s">
        <v>11</v>
      </c>
      <c r="C558" s="12" t="s">
        <v>3802</v>
      </c>
      <c r="D558" s="12" t="s">
        <v>3803</v>
      </c>
      <c r="E558" s="12" t="s">
        <v>3804</v>
      </c>
      <c r="F558" s="12" t="s">
        <v>3805</v>
      </c>
      <c r="G558" s="12" t="s">
        <v>3806</v>
      </c>
      <c r="H558" s="12" t="s">
        <v>3807</v>
      </c>
      <c r="I558" s="12" t="s">
        <v>285</v>
      </c>
      <c r="J558" s="12" t="s">
        <v>3808</v>
      </c>
      <c r="K558" s="12" t="b">
        <v>0</v>
      </c>
      <c r="L558" s="12" t="str">
        <f t="shared" si="12"/>
        <v>Incorrect</v>
      </c>
      <c r="M558" t="str">
        <v>Yes</v>
      </c>
      <c r="N558" t="str">
        <v>Yes</v>
      </c>
    </row>
    <row r="559" spans="1:14" ht="13" x14ac:dyDescent="0.15">
      <c r="A559" s="1">
        <v>557</v>
      </c>
      <c r="B559" s="1" t="s">
        <v>19</v>
      </c>
      <c r="C559" s="1" t="s">
        <v>3809</v>
      </c>
      <c r="D559" s="1" t="s">
        <v>3810</v>
      </c>
      <c r="E559" s="1" t="s">
        <v>3811</v>
      </c>
      <c r="F559" s="1" t="s">
        <v>3812</v>
      </c>
      <c r="G559" s="1" t="s">
        <v>3813</v>
      </c>
      <c r="H559" s="1" t="s">
        <v>3814</v>
      </c>
      <c r="I559" s="1" t="s">
        <v>3815</v>
      </c>
      <c r="J559" s="1" t="s">
        <v>3815</v>
      </c>
      <c r="K559" s="1" t="b">
        <v>1</v>
      </c>
      <c r="L559" s="1" t="str">
        <f t="shared" si="12"/>
        <v>Correct</v>
      </c>
      <c r="M559" t="str">
        <v>Yes</v>
      </c>
      <c r="N559" t="str">
        <v>Yes</v>
      </c>
    </row>
    <row r="560" spans="1:14" ht="13" x14ac:dyDescent="0.15">
      <c r="A560" s="12">
        <v>558</v>
      </c>
      <c r="B560" s="12" t="s">
        <v>11</v>
      </c>
      <c r="C560" s="12" t="s">
        <v>3816</v>
      </c>
      <c r="D560" s="12" t="s">
        <v>3817</v>
      </c>
      <c r="E560" s="12" t="s">
        <v>3818</v>
      </c>
      <c r="F560" s="12" t="s">
        <v>3819</v>
      </c>
      <c r="G560" s="12" t="s">
        <v>3820</v>
      </c>
      <c r="H560" s="12" t="s">
        <v>3821</v>
      </c>
      <c r="I560" s="12" t="s">
        <v>285</v>
      </c>
      <c r="J560" s="12" t="s">
        <v>128</v>
      </c>
      <c r="K560" s="12" t="b">
        <v>0</v>
      </c>
      <c r="L560" s="12" t="str">
        <f t="shared" si="12"/>
        <v>Incorrect</v>
      </c>
      <c r="M560" t="str">
        <v>No</v>
      </c>
      <c r="N560" t="str">
        <v>No</v>
      </c>
    </row>
    <row r="561" spans="1:14" ht="13" x14ac:dyDescent="0.15">
      <c r="A561" s="1">
        <v>559</v>
      </c>
      <c r="B561" s="1" t="s">
        <v>11</v>
      </c>
      <c r="C561" s="1" t="s">
        <v>3822</v>
      </c>
      <c r="D561" s="1" t="s">
        <v>3823</v>
      </c>
      <c r="E561" s="1" t="s">
        <v>3824</v>
      </c>
      <c r="F561" s="1" t="s">
        <v>3825</v>
      </c>
      <c r="G561" s="1" t="s">
        <v>3826</v>
      </c>
      <c r="H561" s="1" t="s">
        <v>3827</v>
      </c>
      <c r="I561" s="1" t="s">
        <v>3828</v>
      </c>
      <c r="J561" s="1" t="s">
        <v>3828</v>
      </c>
      <c r="K561" s="1" t="b">
        <v>1</v>
      </c>
      <c r="L561" s="1" t="str">
        <f t="shared" si="12"/>
        <v>Correct</v>
      </c>
      <c r="M561" t="str">
        <v>No</v>
      </c>
      <c r="N561" t="str">
        <v>No</v>
      </c>
    </row>
    <row r="562" spans="1:14" ht="13" x14ac:dyDescent="0.15">
      <c r="A562" s="12">
        <v>560</v>
      </c>
      <c r="B562" s="12" t="s">
        <v>11</v>
      </c>
      <c r="C562" s="12" t="s">
        <v>3829</v>
      </c>
      <c r="D562" s="12" t="s">
        <v>3830</v>
      </c>
      <c r="E562" s="12" t="s">
        <v>3831</v>
      </c>
      <c r="F562" s="12" t="s">
        <v>3832</v>
      </c>
      <c r="G562" s="12" t="s">
        <v>3833</v>
      </c>
      <c r="H562" s="12" t="s">
        <v>3834</v>
      </c>
      <c r="I562" s="12" t="s">
        <v>3835</v>
      </c>
      <c r="J562" s="12" t="s">
        <v>3836</v>
      </c>
      <c r="K562" s="12" t="b">
        <v>0</v>
      </c>
      <c r="L562" s="12" t="str">
        <f t="shared" si="12"/>
        <v>Incorrect</v>
      </c>
      <c r="M562" t="str">
        <v>No</v>
      </c>
      <c r="N562" t="str">
        <v>No</v>
      </c>
    </row>
    <row r="563" spans="1:14" ht="13" x14ac:dyDescent="0.15">
      <c r="A563" s="1">
        <v>561</v>
      </c>
      <c r="B563" s="1" t="s">
        <v>11</v>
      </c>
      <c r="C563" s="1" t="s">
        <v>3837</v>
      </c>
      <c r="D563" s="1" t="s">
        <v>3838</v>
      </c>
      <c r="E563" s="1" t="s">
        <v>3839</v>
      </c>
      <c r="F563" s="1" t="s">
        <v>3840</v>
      </c>
      <c r="G563" s="1" t="s">
        <v>3841</v>
      </c>
      <c r="H563" s="1" t="s">
        <v>3842</v>
      </c>
      <c r="I563" s="1" t="s">
        <v>3843</v>
      </c>
      <c r="J563" s="1" t="s">
        <v>3843</v>
      </c>
      <c r="K563" s="1" t="b">
        <v>1</v>
      </c>
      <c r="L563" s="1" t="str">
        <f t="shared" si="12"/>
        <v>Correct</v>
      </c>
      <c r="M563" t="str">
        <v>Yes</v>
      </c>
      <c r="N563" t="str">
        <v>No</v>
      </c>
    </row>
    <row r="564" spans="1:14" ht="13" x14ac:dyDescent="0.15">
      <c r="A564" s="12">
        <v>562</v>
      </c>
      <c r="B564" s="12" t="s">
        <v>11</v>
      </c>
      <c r="C564" s="12" t="s">
        <v>3844</v>
      </c>
      <c r="D564" s="10"/>
      <c r="E564" s="12" t="s">
        <v>3845</v>
      </c>
      <c r="F564" s="10"/>
      <c r="G564" s="12" t="s">
        <v>3846</v>
      </c>
      <c r="H564" s="12" t="s">
        <v>3847</v>
      </c>
      <c r="I564" s="12" t="s">
        <v>128</v>
      </c>
      <c r="J564" s="12" t="s">
        <v>128</v>
      </c>
      <c r="K564" s="12" t="b">
        <v>1</v>
      </c>
      <c r="L564" s="12" t="str">
        <f t="shared" si="12"/>
        <v>Correct</v>
      </c>
      <c r="M564" t="str">
        <v>No</v>
      </c>
      <c r="N564" t="str">
        <v>Yes</v>
      </c>
    </row>
    <row r="565" spans="1:14" ht="13" x14ac:dyDescent="0.15">
      <c r="A565" s="1">
        <v>563</v>
      </c>
      <c r="B565" s="1" t="s">
        <v>19</v>
      </c>
      <c r="C565" s="1" t="s">
        <v>3848</v>
      </c>
      <c r="D565" s="1" t="s">
        <v>3849</v>
      </c>
      <c r="E565" s="1" t="s">
        <v>3850</v>
      </c>
      <c r="F565" s="1" t="s">
        <v>3851</v>
      </c>
      <c r="G565" s="1" t="s">
        <v>3852</v>
      </c>
      <c r="H565" s="1" t="s">
        <v>3853</v>
      </c>
      <c r="I565" s="1" t="s">
        <v>152</v>
      </c>
      <c r="J565" s="1" t="s">
        <v>152</v>
      </c>
      <c r="K565" s="1" t="b">
        <v>1</v>
      </c>
      <c r="L565" s="1" t="str">
        <f t="shared" si="12"/>
        <v>Correct</v>
      </c>
      <c r="M565" t="str">
        <v>Yes</v>
      </c>
      <c r="N565" t="str">
        <v>Yes</v>
      </c>
    </row>
    <row r="566" spans="1:14" ht="13" x14ac:dyDescent="0.15">
      <c r="A566" s="12">
        <v>564</v>
      </c>
      <c r="B566" s="12" t="s">
        <v>11</v>
      </c>
      <c r="C566" s="12" t="s">
        <v>3854</v>
      </c>
      <c r="D566" s="12" t="s">
        <v>3855</v>
      </c>
      <c r="E566" s="12" t="s">
        <v>3856</v>
      </c>
      <c r="F566" s="12" t="s">
        <v>3857</v>
      </c>
      <c r="G566" s="12" t="s">
        <v>3858</v>
      </c>
      <c r="H566" s="12" t="s">
        <v>3859</v>
      </c>
      <c r="I566" s="12" t="s">
        <v>34</v>
      </c>
      <c r="J566" s="12" t="s">
        <v>3860</v>
      </c>
      <c r="K566" s="12" t="b">
        <v>0</v>
      </c>
      <c r="L566" s="12" t="str">
        <f t="shared" si="12"/>
        <v>Empty result</v>
      </c>
      <c r="M566" t="str">
        <v>No</v>
      </c>
      <c r="N566" t="str">
        <v>Yes</v>
      </c>
    </row>
    <row r="567" spans="1:14" ht="13" x14ac:dyDescent="0.15">
      <c r="A567" s="1">
        <v>565</v>
      </c>
      <c r="B567" s="1" t="s">
        <v>19</v>
      </c>
      <c r="C567" s="1" t="s">
        <v>3861</v>
      </c>
      <c r="D567" s="1" t="s">
        <v>3862</v>
      </c>
      <c r="E567" s="1" t="s">
        <v>3863</v>
      </c>
      <c r="F567" s="1" t="s">
        <v>3864</v>
      </c>
      <c r="G567" s="1" t="s">
        <v>3865</v>
      </c>
      <c r="H567" s="1" t="s">
        <v>3866</v>
      </c>
      <c r="I567" s="1" t="s">
        <v>34</v>
      </c>
      <c r="J567" s="1" t="s">
        <v>3867</v>
      </c>
      <c r="K567" s="1" t="b">
        <v>0</v>
      </c>
      <c r="L567" s="1" t="str">
        <f t="shared" si="12"/>
        <v>Empty result</v>
      </c>
      <c r="M567" t="str">
        <v>Yes</v>
      </c>
      <c r="N567" t="str">
        <v>Yes</v>
      </c>
    </row>
    <row r="568" spans="1:14" ht="13" x14ac:dyDescent="0.15">
      <c r="A568" s="12">
        <v>566</v>
      </c>
      <c r="B568" s="12" t="s">
        <v>11</v>
      </c>
      <c r="C568" s="12" t="s">
        <v>3868</v>
      </c>
      <c r="D568" s="12" t="s">
        <v>3869</v>
      </c>
      <c r="E568" s="12" t="s">
        <v>3870</v>
      </c>
      <c r="F568" s="12" t="s">
        <v>3871</v>
      </c>
      <c r="G568" s="12" t="s">
        <v>3872</v>
      </c>
      <c r="H568" s="12" t="s">
        <v>3873</v>
      </c>
      <c r="I568" s="12" t="s">
        <v>2813</v>
      </c>
      <c r="J568" s="12" t="s">
        <v>2813</v>
      </c>
      <c r="K568" s="12" t="b">
        <v>1</v>
      </c>
      <c r="L568" s="12" t="str">
        <f t="shared" si="12"/>
        <v>Correct</v>
      </c>
      <c r="M568" t="str">
        <v>Yes</v>
      </c>
      <c r="N568" t="str">
        <v>Yes</v>
      </c>
    </row>
    <row r="569" spans="1:14" ht="13" x14ac:dyDescent="0.15">
      <c r="A569" s="1">
        <v>567</v>
      </c>
      <c r="B569" s="1" t="s">
        <v>11</v>
      </c>
      <c r="C569" s="1" t="s">
        <v>3874</v>
      </c>
      <c r="D569" s="1" t="s">
        <v>3875</v>
      </c>
      <c r="E569" s="1" t="s">
        <v>3876</v>
      </c>
      <c r="F569" s="1" t="s">
        <v>3877</v>
      </c>
      <c r="G569" s="1" t="s">
        <v>3878</v>
      </c>
      <c r="H569" s="1" t="s">
        <v>3879</v>
      </c>
      <c r="I569" s="1" t="s">
        <v>457</v>
      </c>
      <c r="J569" s="1" t="s">
        <v>82</v>
      </c>
      <c r="K569" s="1" t="b">
        <v>0</v>
      </c>
      <c r="L569" s="1" t="str">
        <f t="shared" si="12"/>
        <v>Incorrect</v>
      </c>
      <c r="M569" t="str">
        <v>No</v>
      </c>
      <c r="N569" t="str">
        <v>Yes</v>
      </c>
    </row>
    <row r="570" spans="1:14" ht="13" x14ac:dyDescent="0.15">
      <c r="A570" s="12">
        <v>568</v>
      </c>
      <c r="B570" s="12" t="s">
        <v>11</v>
      </c>
      <c r="C570" s="12" t="s">
        <v>3880</v>
      </c>
      <c r="D570" s="12" t="s">
        <v>3881</v>
      </c>
      <c r="E570" s="12" t="s">
        <v>3882</v>
      </c>
      <c r="F570" s="12" t="s">
        <v>3883</v>
      </c>
      <c r="G570" s="12" t="s">
        <v>3884</v>
      </c>
      <c r="H570" s="12" t="s">
        <v>3885</v>
      </c>
      <c r="I570" s="12" t="s">
        <v>3886</v>
      </c>
      <c r="J570" s="12" t="s">
        <v>3887</v>
      </c>
      <c r="K570" s="12" t="b">
        <v>0</v>
      </c>
      <c r="L570" s="12" t="str">
        <f t="shared" si="12"/>
        <v>No such column</v>
      </c>
      <c r="M570" t="str">
        <v>No</v>
      </c>
      <c r="N570" t="str">
        <v>Yes</v>
      </c>
    </row>
    <row r="571" spans="1:14" ht="13" x14ac:dyDescent="0.15">
      <c r="A571" s="1">
        <v>569</v>
      </c>
      <c r="B571" s="1" t="s">
        <v>11</v>
      </c>
      <c r="C571" s="1" t="s">
        <v>3888</v>
      </c>
      <c r="D571" s="1" t="s">
        <v>3889</v>
      </c>
      <c r="E571" s="1" t="s">
        <v>3890</v>
      </c>
      <c r="F571" s="1" t="s">
        <v>3891</v>
      </c>
      <c r="G571" s="1" t="s">
        <v>3892</v>
      </c>
      <c r="H571" s="1" t="s">
        <v>3893</v>
      </c>
      <c r="I571" s="1" t="s">
        <v>457</v>
      </c>
      <c r="J571" s="1" t="s">
        <v>3894</v>
      </c>
      <c r="K571" s="1" t="b">
        <v>0</v>
      </c>
      <c r="L571" s="1" t="str">
        <f t="shared" si="12"/>
        <v>Incorrect</v>
      </c>
      <c r="M571" t="str">
        <v>No</v>
      </c>
      <c r="N571" t="str">
        <v>Yes</v>
      </c>
    </row>
    <row r="572" spans="1:14" ht="13" x14ac:dyDescent="0.15">
      <c r="A572" s="12">
        <v>570</v>
      </c>
      <c r="B572" s="12" t="s">
        <v>11</v>
      </c>
      <c r="C572" s="12" t="s">
        <v>3895</v>
      </c>
      <c r="D572" s="12" t="s">
        <v>3896</v>
      </c>
      <c r="E572" s="12" t="s">
        <v>3897</v>
      </c>
      <c r="F572" s="12" t="s">
        <v>3898</v>
      </c>
      <c r="G572" s="12" t="s">
        <v>3899</v>
      </c>
      <c r="H572" s="12" t="s">
        <v>3900</v>
      </c>
      <c r="I572" s="12" t="s">
        <v>3901</v>
      </c>
      <c r="J572" s="12" t="s">
        <v>3901</v>
      </c>
      <c r="K572" s="12" t="b">
        <v>1</v>
      </c>
      <c r="L572" s="12" t="str">
        <f t="shared" si="12"/>
        <v>Correct</v>
      </c>
      <c r="M572" t="str">
        <v>Yes</v>
      </c>
      <c r="N572" t="str">
        <v>Yes</v>
      </c>
    </row>
    <row r="573" spans="1:14" ht="13" x14ac:dyDescent="0.15">
      <c r="A573" s="1">
        <v>571</v>
      </c>
      <c r="B573" s="1" t="s">
        <v>19</v>
      </c>
      <c r="C573" s="1" t="s">
        <v>3902</v>
      </c>
      <c r="D573" s="1" t="s">
        <v>3903</v>
      </c>
      <c r="E573" s="1" t="s">
        <v>3904</v>
      </c>
      <c r="F573" s="1" t="s">
        <v>3905</v>
      </c>
      <c r="G573" s="1" t="s">
        <v>3906</v>
      </c>
      <c r="H573" s="1" t="s">
        <v>3907</v>
      </c>
      <c r="I573" s="1" t="s">
        <v>3908</v>
      </c>
      <c r="J573" s="1" t="s">
        <v>3909</v>
      </c>
      <c r="K573" s="1" t="b">
        <v>0</v>
      </c>
      <c r="L573" s="1" t="str">
        <f t="shared" si="12"/>
        <v>Incorrect</v>
      </c>
      <c r="M573" t="str">
        <v>No</v>
      </c>
      <c r="N573" t="str">
        <v>Yes</v>
      </c>
    </row>
    <row r="574" spans="1:14" ht="13" x14ac:dyDescent="0.15">
      <c r="A574" s="12">
        <v>572</v>
      </c>
      <c r="B574" s="12" t="s">
        <v>19</v>
      </c>
      <c r="C574" s="12" t="s">
        <v>3910</v>
      </c>
      <c r="D574" s="12" t="s">
        <v>3911</v>
      </c>
      <c r="E574" s="12" t="s">
        <v>3912</v>
      </c>
      <c r="F574" s="12" t="s">
        <v>3913</v>
      </c>
      <c r="G574" s="12" t="s">
        <v>3914</v>
      </c>
      <c r="H574" s="12" t="s">
        <v>3915</v>
      </c>
      <c r="I574" s="12" t="s">
        <v>34</v>
      </c>
      <c r="J574" s="12" t="s">
        <v>3916</v>
      </c>
      <c r="K574" s="12" t="b">
        <v>0</v>
      </c>
      <c r="L574" s="12" t="str">
        <f t="shared" si="12"/>
        <v>Empty result</v>
      </c>
      <c r="M574" t="str">
        <v>No</v>
      </c>
      <c r="N574" t="str">
        <v>No</v>
      </c>
    </row>
    <row r="575" spans="1:14" ht="13" x14ac:dyDescent="0.15">
      <c r="A575" s="1">
        <v>573</v>
      </c>
      <c r="B575" s="1" t="s">
        <v>11</v>
      </c>
      <c r="C575" s="1" t="s">
        <v>3917</v>
      </c>
      <c r="D575" s="1" t="s">
        <v>3918</v>
      </c>
      <c r="E575" s="1" t="s">
        <v>3919</v>
      </c>
      <c r="F575" s="1" t="s">
        <v>3920</v>
      </c>
      <c r="G575" s="1" t="s">
        <v>3921</v>
      </c>
      <c r="H575" s="1" t="s">
        <v>3922</v>
      </c>
      <c r="I575" s="1" t="s">
        <v>3923</v>
      </c>
      <c r="J575" s="1" t="s">
        <v>3923</v>
      </c>
      <c r="K575" s="1" t="b">
        <v>1</v>
      </c>
      <c r="L575" s="1" t="str">
        <f t="shared" si="12"/>
        <v>Correct</v>
      </c>
      <c r="M575" t="str">
        <v>No</v>
      </c>
      <c r="N575" t="str">
        <v>No</v>
      </c>
    </row>
    <row r="576" spans="1:14" ht="13" x14ac:dyDescent="0.15">
      <c r="A576" s="12">
        <v>574</v>
      </c>
      <c r="B576" s="12" t="s">
        <v>11</v>
      </c>
      <c r="C576" s="12" t="s">
        <v>3924</v>
      </c>
      <c r="D576" s="12" t="s">
        <v>3925</v>
      </c>
      <c r="E576" s="12" t="s">
        <v>3926</v>
      </c>
      <c r="F576" s="12" t="s">
        <v>3927</v>
      </c>
      <c r="G576" s="12" t="s">
        <v>3928</v>
      </c>
      <c r="H576" s="12" t="s">
        <v>3929</v>
      </c>
      <c r="I576" s="12" t="s">
        <v>3930</v>
      </c>
      <c r="J576" s="12" t="s">
        <v>3930</v>
      </c>
      <c r="K576" s="12" t="b">
        <v>1</v>
      </c>
      <c r="L576" s="12" t="str">
        <f t="shared" si="12"/>
        <v>Correct</v>
      </c>
      <c r="M576" t="str">
        <v>No</v>
      </c>
      <c r="N576" t="str">
        <v>No</v>
      </c>
    </row>
    <row r="577" spans="1:14" ht="13" x14ac:dyDescent="0.15">
      <c r="A577" s="1">
        <v>575</v>
      </c>
      <c r="B577" s="1" t="s">
        <v>11</v>
      </c>
      <c r="C577" s="1" t="s">
        <v>3931</v>
      </c>
      <c r="D577" s="1" t="s">
        <v>3932</v>
      </c>
      <c r="E577" s="1" t="s">
        <v>3933</v>
      </c>
      <c r="F577" s="1" t="s">
        <v>3934</v>
      </c>
      <c r="G577" s="1" t="s">
        <v>3935</v>
      </c>
      <c r="H577" s="1" t="s">
        <v>3936</v>
      </c>
      <c r="I577" s="1" t="s">
        <v>3937</v>
      </c>
      <c r="J577" s="1" t="s">
        <v>3937</v>
      </c>
      <c r="K577" s="1" t="b">
        <v>1</v>
      </c>
      <c r="L577" s="1" t="str">
        <f t="shared" si="12"/>
        <v>Correct</v>
      </c>
      <c r="M577" t="str">
        <v>No</v>
      </c>
      <c r="N577" t="str">
        <v>Yes</v>
      </c>
    </row>
    <row r="578" spans="1:14" ht="13" x14ac:dyDescent="0.15">
      <c r="A578" s="12">
        <v>576</v>
      </c>
      <c r="B578" s="12" t="s">
        <v>11</v>
      </c>
      <c r="C578" s="12" t="s">
        <v>3938</v>
      </c>
      <c r="D578" s="12" t="s">
        <v>3939</v>
      </c>
      <c r="E578" s="12" t="s">
        <v>3940</v>
      </c>
      <c r="F578" s="12" t="s">
        <v>3941</v>
      </c>
      <c r="G578" s="12" t="s">
        <v>3942</v>
      </c>
      <c r="H578" s="12" t="s">
        <v>3943</v>
      </c>
      <c r="I578" s="12" t="s">
        <v>34</v>
      </c>
      <c r="J578" s="12" t="s">
        <v>3944</v>
      </c>
      <c r="K578" s="12" t="b">
        <v>0</v>
      </c>
      <c r="L578" s="12" t="str">
        <f t="shared" si="12"/>
        <v>Empty result</v>
      </c>
      <c r="M578" t="str">
        <v>Yes</v>
      </c>
      <c r="N578" t="str">
        <v>Yes</v>
      </c>
    </row>
    <row r="579" spans="1:14" ht="13" x14ac:dyDescent="0.15">
      <c r="A579" s="1">
        <v>577</v>
      </c>
      <c r="B579" s="1" t="s">
        <v>11</v>
      </c>
      <c r="C579" s="1" t="s">
        <v>3945</v>
      </c>
      <c r="D579" s="1" t="s">
        <v>3946</v>
      </c>
      <c r="E579" s="1" t="s">
        <v>3947</v>
      </c>
      <c r="F579" s="1" t="s">
        <v>3948</v>
      </c>
      <c r="G579" s="1" t="s">
        <v>3949</v>
      </c>
      <c r="H579" s="1" t="s">
        <v>3950</v>
      </c>
      <c r="I579" s="1" t="s">
        <v>34</v>
      </c>
      <c r="J579" s="1" t="s">
        <v>3951</v>
      </c>
      <c r="K579" s="1" t="b">
        <v>0</v>
      </c>
      <c r="L579" s="1" t="str">
        <f t="shared" ref="L579:L642" si="13">IF(I579="[]","Empty result",
IF(ISNUMBER(SEARCH("no such function",I579)),"No such function",
IF(ISNUMBER(SEARCH("syntax error",I579)),"Syntax error",
IF(ISNUMBER(SEARCH("no such column",I579)),"No such column",
IF(ISNUMBER(SEARCH("misuse of aggregate",I579)),"Misuse of aggregate",
IF(ISNUMBER(SEARCH("ORDER BY clause",I579)),"ORDER BY misuse",
IF(AND(I579&lt;&gt;"",K579=FALSE),"Incorrect",
IF(AND(I579&lt;&gt;"",K579=TRUE),"Correct",
"Other Error"))))))))</f>
        <v>Empty result</v>
      </c>
      <c r="M579" t="str">
        <v>No</v>
      </c>
      <c r="N579" t="str">
        <v>Yes</v>
      </c>
    </row>
    <row r="580" spans="1:14" ht="13" x14ac:dyDescent="0.15">
      <c r="A580" s="12">
        <v>578</v>
      </c>
      <c r="B580" s="12" t="s">
        <v>19</v>
      </c>
      <c r="C580" s="12" t="s">
        <v>3952</v>
      </c>
      <c r="D580" s="12" t="s">
        <v>3953</v>
      </c>
      <c r="E580" s="12" t="s">
        <v>3954</v>
      </c>
      <c r="F580" s="12" t="s">
        <v>3955</v>
      </c>
      <c r="G580" s="12" t="s">
        <v>3956</v>
      </c>
      <c r="H580" s="12" t="s">
        <v>3957</v>
      </c>
      <c r="I580" s="12" t="s">
        <v>3958</v>
      </c>
      <c r="J580" s="12" t="s">
        <v>3959</v>
      </c>
      <c r="K580" s="12" t="b">
        <v>0</v>
      </c>
      <c r="L580" s="12" t="str">
        <f t="shared" si="13"/>
        <v>No such column</v>
      </c>
      <c r="M580" t="str">
        <v>Yes</v>
      </c>
      <c r="N580" t="str">
        <v>Yes</v>
      </c>
    </row>
    <row r="581" spans="1:14" ht="13" x14ac:dyDescent="0.15">
      <c r="A581" s="1">
        <v>579</v>
      </c>
      <c r="B581" s="1" t="s">
        <v>11</v>
      </c>
      <c r="C581" s="1" t="s">
        <v>3960</v>
      </c>
      <c r="D581" s="1" t="s">
        <v>3961</v>
      </c>
      <c r="E581" s="1" t="s">
        <v>3962</v>
      </c>
      <c r="F581" s="1" t="s">
        <v>3963</v>
      </c>
      <c r="G581" s="1" t="s">
        <v>3964</v>
      </c>
      <c r="H581" s="1" t="s">
        <v>3965</v>
      </c>
      <c r="I581" s="1" t="s">
        <v>34</v>
      </c>
      <c r="J581" s="1" t="s">
        <v>3966</v>
      </c>
      <c r="K581" s="1" t="b">
        <v>0</v>
      </c>
      <c r="L581" s="1" t="str">
        <f t="shared" si="13"/>
        <v>Empty result</v>
      </c>
      <c r="M581" t="str">
        <v>Yes</v>
      </c>
      <c r="N581" t="str">
        <v>Yes</v>
      </c>
    </row>
    <row r="582" spans="1:14" ht="13" x14ac:dyDescent="0.15">
      <c r="A582" s="12">
        <v>580</v>
      </c>
      <c r="B582" s="12" t="s">
        <v>11</v>
      </c>
      <c r="C582" s="12" t="s">
        <v>3967</v>
      </c>
      <c r="D582" s="12" t="s">
        <v>3968</v>
      </c>
      <c r="E582" s="12" t="s">
        <v>3969</v>
      </c>
      <c r="F582" s="12" t="s">
        <v>3970</v>
      </c>
      <c r="G582" s="12" t="s">
        <v>3971</v>
      </c>
      <c r="H582" s="12" t="s">
        <v>3972</v>
      </c>
      <c r="I582" s="12" t="s">
        <v>34</v>
      </c>
      <c r="J582" s="12" t="s">
        <v>3973</v>
      </c>
      <c r="K582" s="12" t="b">
        <v>0</v>
      </c>
      <c r="L582" s="12" t="str">
        <f t="shared" si="13"/>
        <v>Empty result</v>
      </c>
      <c r="M582" t="str">
        <v>Yes</v>
      </c>
      <c r="N582" t="str">
        <v>Yes</v>
      </c>
    </row>
    <row r="583" spans="1:14" ht="13" x14ac:dyDescent="0.15">
      <c r="A583" s="1">
        <v>581</v>
      </c>
      <c r="B583" s="1" t="s">
        <v>19</v>
      </c>
      <c r="C583" s="1" t="s">
        <v>3974</v>
      </c>
      <c r="D583" s="1" t="s">
        <v>3975</v>
      </c>
      <c r="E583" s="1" t="s">
        <v>3976</v>
      </c>
      <c r="F583" s="1" t="s">
        <v>3977</v>
      </c>
      <c r="G583" s="1" t="s">
        <v>3978</v>
      </c>
      <c r="H583" s="1" t="s">
        <v>3979</v>
      </c>
      <c r="I583" s="1" t="s">
        <v>34</v>
      </c>
      <c r="J583" s="1" t="s">
        <v>3980</v>
      </c>
      <c r="K583" s="1" t="b">
        <v>0</v>
      </c>
      <c r="L583" s="1" t="str">
        <f t="shared" si="13"/>
        <v>Empty result</v>
      </c>
      <c r="M583" t="str">
        <v>No</v>
      </c>
      <c r="N583" t="str">
        <v>Yes</v>
      </c>
    </row>
    <row r="584" spans="1:14" ht="13" x14ac:dyDescent="0.15">
      <c r="A584" s="12">
        <v>582</v>
      </c>
      <c r="B584" s="12" t="s">
        <v>11</v>
      </c>
      <c r="C584" s="12" t="s">
        <v>3981</v>
      </c>
      <c r="D584" s="12" t="s">
        <v>3982</v>
      </c>
      <c r="E584" s="12" t="s">
        <v>3983</v>
      </c>
      <c r="F584" s="12" t="s">
        <v>3984</v>
      </c>
      <c r="G584" s="12" t="s">
        <v>3985</v>
      </c>
      <c r="H584" s="12" t="s">
        <v>3986</v>
      </c>
      <c r="I584" s="12" t="s">
        <v>3987</v>
      </c>
      <c r="J584" s="12" t="s">
        <v>3988</v>
      </c>
      <c r="K584" s="12" t="b">
        <v>0</v>
      </c>
      <c r="L584" s="12" t="str">
        <f t="shared" si="13"/>
        <v>Incorrect</v>
      </c>
      <c r="M584" t="str">
        <v>No</v>
      </c>
      <c r="N584" t="str">
        <v>Yes</v>
      </c>
    </row>
    <row r="585" spans="1:14" ht="13" x14ac:dyDescent="0.15">
      <c r="A585" s="1">
        <v>583</v>
      </c>
      <c r="B585" s="1" t="s">
        <v>11</v>
      </c>
      <c r="C585" s="1" t="s">
        <v>3989</v>
      </c>
      <c r="D585" s="1" t="s">
        <v>3990</v>
      </c>
      <c r="E585" s="1" t="s">
        <v>3991</v>
      </c>
      <c r="F585" s="1" t="s">
        <v>3992</v>
      </c>
      <c r="G585" s="1" t="s">
        <v>3993</v>
      </c>
      <c r="H585" s="1" t="s">
        <v>3994</v>
      </c>
      <c r="I585" s="1" t="s">
        <v>3995</v>
      </c>
      <c r="J585" s="1" t="s">
        <v>3995</v>
      </c>
      <c r="K585" s="1" t="b">
        <v>1</v>
      </c>
      <c r="L585" s="1" t="str">
        <f t="shared" si="13"/>
        <v>Correct</v>
      </c>
      <c r="M585" t="str">
        <v>Yes</v>
      </c>
      <c r="N585" t="str">
        <v>Yes</v>
      </c>
    </row>
    <row r="586" spans="1:14" ht="13" x14ac:dyDescent="0.15">
      <c r="A586" s="12">
        <v>584</v>
      </c>
      <c r="B586" s="12" t="s">
        <v>19</v>
      </c>
      <c r="C586" s="12" t="s">
        <v>3996</v>
      </c>
      <c r="D586" s="12" t="s">
        <v>3997</v>
      </c>
      <c r="E586" s="12" t="s">
        <v>3998</v>
      </c>
      <c r="F586" s="12" t="s">
        <v>3999</v>
      </c>
      <c r="G586" s="12" t="s">
        <v>4000</v>
      </c>
      <c r="H586" s="12" t="s">
        <v>4001</v>
      </c>
      <c r="I586" s="12" t="s">
        <v>34</v>
      </c>
      <c r="J586" s="12" t="s">
        <v>4002</v>
      </c>
      <c r="K586" s="12" t="b">
        <v>0</v>
      </c>
      <c r="L586" s="12" t="str">
        <f t="shared" si="13"/>
        <v>Empty result</v>
      </c>
      <c r="M586" t="str">
        <v>Yes</v>
      </c>
      <c r="N586" t="str">
        <v>Yes</v>
      </c>
    </row>
    <row r="587" spans="1:14" ht="13" x14ac:dyDescent="0.15">
      <c r="A587" s="1">
        <v>585</v>
      </c>
      <c r="B587" s="1" t="s">
        <v>11</v>
      </c>
      <c r="C587" s="1" t="s">
        <v>4003</v>
      </c>
      <c r="D587" s="1" t="s">
        <v>4004</v>
      </c>
      <c r="E587" s="1" t="s">
        <v>4005</v>
      </c>
      <c r="F587" s="1" t="s">
        <v>4006</v>
      </c>
      <c r="G587" s="1" t="s">
        <v>4007</v>
      </c>
      <c r="H587" s="1" t="s">
        <v>4008</v>
      </c>
      <c r="I587" s="1" t="s">
        <v>285</v>
      </c>
      <c r="J587" s="1" t="s">
        <v>4009</v>
      </c>
      <c r="K587" s="1" t="b">
        <v>0</v>
      </c>
      <c r="L587" s="1" t="str">
        <f t="shared" si="13"/>
        <v>Incorrect</v>
      </c>
      <c r="M587" t="str">
        <v>No</v>
      </c>
      <c r="N587" t="str">
        <v>Yes</v>
      </c>
    </row>
    <row r="588" spans="1:14" ht="13" x14ac:dyDescent="0.15">
      <c r="A588" s="12">
        <v>586</v>
      </c>
      <c r="B588" s="12" t="s">
        <v>200</v>
      </c>
      <c r="C588" s="12" t="s">
        <v>4010</v>
      </c>
      <c r="D588" s="12" t="s">
        <v>4011</v>
      </c>
      <c r="E588" s="12" t="s">
        <v>4012</v>
      </c>
      <c r="F588" s="12" t="s">
        <v>4013</v>
      </c>
      <c r="G588" s="12" t="s">
        <v>4014</v>
      </c>
      <c r="H588" s="12" t="s">
        <v>4015</v>
      </c>
      <c r="I588" s="12" t="s">
        <v>34</v>
      </c>
      <c r="J588" s="12" t="s">
        <v>4016</v>
      </c>
      <c r="K588" s="12" t="b">
        <v>0</v>
      </c>
      <c r="L588" s="12" t="str">
        <f t="shared" si="13"/>
        <v>Empty result</v>
      </c>
      <c r="M588" t="str">
        <v>Yes</v>
      </c>
      <c r="N588" t="str">
        <v>Yes</v>
      </c>
    </row>
    <row r="589" spans="1:14" ht="13" x14ac:dyDescent="0.15">
      <c r="A589" s="1">
        <v>587</v>
      </c>
      <c r="B589" s="1" t="s">
        <v>19</v>
      </c>
      <c r="C589" s="1" t="s">
        <v>4017</v>
      </c>
      <c r="D589" s="1" t="s">
        <v>4018</v>
      </c>
      <c r="E589" s="1" t="s">
        <v>4019</v>
      </c>
      <c r="F589" s="1" t="s">
        <v>4020</v>
      </c>
      <c r="G589" s="1" t="s">
        <v>4021</v>
      </c>
      <c r="H589" s="1" t="s">
        <v>4022</v>
      </c>
      <c r="I589" s="1" t="s">
        <v>34</v>
      </c>
      <c r="J589" s="1" t="s">
        <v>4023</v>
      </c>
      <c r="K589" s="1" t="b">
        <v>0</v>
      </c>
      <c r="L589" s="1" t="str">
        <f t="shared" si="13"/>
        <v>Empty result</v>
      </c>
      <c r="M589" t="str">
        <v>Yes</v>
      </c>
      <c r="N589" t="str">
        <v>Yes</v>
      </c>
    </row>
    <row r="590" spans="1:14" ht="13" x14ac:dyDescent="0.15">
      <c r="A590" s="12">
        <v>588</v>
      </c>
      <c r="B590" s="12" t="s">
        <v>11</v>
      </c>
      <c r="C590" s="12" t="s">
        <v>4024</v>
      </c>
      <c r="D590" s="10"/>
      <c r="E590" s="12" t="s">
        <v>4025</v>
      </c>
      <c r="F590" s="10"/>
      <c r="G590" s="12" t="s">
        <v>4026</v>
      </c>
      <c r="H590" s="12" t="s">
        <v>4027</v>
      </c>
      <c r="I590" s="12" t="s">
        <v>4028</v>
      </c>
      <c r="J590" s="12" t="s">
        <v>4028</v>
      </c>
      <c r="K590" s="12" t="b">
        <v>1</v>
      </c>
      <c r="L590" s="12" t="str">
        <f t="shared" si="13"/>
        <v>Correct</v>
      </c>
      <c r="M590" t="str">
        <v>No</v>
      </c>
      <c r="N590" t="str">
        <v>No</v>
      </c>
    </row>
    <row r="591" spans="1:14" ht="13" x14ac:dyDescent="0.15">
      <c r="A591" s="1">
        <v>589</v>
      </c>
      <c r="B591" s="1" t="s">
        <v>11</v>
      </c>
      <c r="C591" s="1" t="s">
        <v>4029</v>
      </c>
      <c r="D591" s="1" t="s">
        <v>4030</v>
      </c>
      <c r="E591" s="1" t="s">
        <v>4031</v>
      </c>
      <c r="F591" s="1" t="s">
        <v>4032</v>
      </c>
      <c r="G591" s="1" t="s">
        <v>4033</v>
      </c>
      <c r="H591" s="1" t="s">
        <v>4034</v>
      </c>
      <c r="I591" s="1" t="s">
        <v>3666</v>
      </c>
      <c r="J591" s="1" t="s">
        <v>4035</v>
      </c>
      <c r="K591" s="1" t="b">
        <v>0</v>
      </c>
      <c r="L591" s="1" t="str">
        <f t="shared" si="13"/>
        <v>No such column</v>
      </c>
      <c r="M591" t="str">
        <v>No</v>
      </c>
      <c r="N591" t="str">
        <v>No</v>
      </c>
    </row>
    <row r="592" spans="1:14" ht="13" x14ac:dyDescent="0.15">
      <c r="A592" s="12">
        <v>590</v>
      </c>
      <c r="B592" s="12" t="s">
        <v>11</v>
      </c>
      <c r="C592" s="12" t="s">
        <v>4036</v>
      </c>
      <c r="D592" s="12" t="s">
        <v>4037</v>
      </c>
      <c r="E592" s="12" t="s">
        <v>4038</v>
      </c>
      <c r="F592" s="12" t="s">
        <v>4039</v>
      </c>
      <c r="G592" s="12" t="s">
        <v>4040</v>
      </c>
      <c r="H592" s="12" t="s">
        <v>4041</v>
      </c>
      <c r="I592" s="12" t="s">
        <v>4042</v>
      </c>
      <c r="J592" s="12" t="s">
        <v>4043</v>
      </c>
      <c r="K592" s="12" t="b">
        <v>0</v>
      </c>
      <c r="L592" s="12" t="str">
        <f t="shared" si="13"/>
        <v>Incorrect</v>
      </c>
      <c r="M592" t="str">
        <v>No</v>
      </c>
      <c r="N592" t="str">
        <v>No</v>
      </c>
    </row>
    <row r="593" spans="1:14" ht="13" x14ac:dyDescent="0.15">
      <c r="A593" s="1">
        <v>591</v>
      </c>
      <c r="B593" s="1" t="s">
        <v>11</v>
      </c>
      <c r="C593" s="1" t="s">
        <v>4044</v>
      </c>
      <c r="D593" s="1" t="s">
        <v>4045</v>
      </c>
      <c r="E593" s="1" t="s">
        <v>4046</v>
      </c>
      <c r="F593" s="1" t="s">
        <v>4047</v>
      </c>
      <c r="G593" s="1" t="s">
        <v>4048</v>
      </c>
      <c r="H593" s="1" t="s">
        <v>4049</v>
      </c>
      <c r="I593" s="1" t="s">
        <v>457</v>
      </c>
      <c r="J593" s="1" t="s">
        <v>4050</v>
      </c>
      <c r="K593" s="1" t="b">
        <v>0</v>
      </c>
      <c r="L593" s="1" t="str">
        <f t="shared" si="13"/>
        <v>Incorrect</v>
      </c>
      <c r="M593" t="str">
        <v>No</v>
      </c>
      <c r="N593" t="str">
        <v>No</v>
      </c>
    </row>
    <row r="594" spans="1:14" ht="13" x14ac:dyDescent="0.15">
      <c r="A594" s="12">
        <v>592</v>
      </c>
      <c r="B594" s="12" t="s">
        <v>11</v>
      </c>
      <c r="C594" s="12" t="s">
        <v>4051</v>
      </c>
      <c r="D594" s="12" t="s">
        <v>4052</v>
      </c>
      <c r="E594" s="12" t="s">
        <v>4053</v>
      </c>
      <c r="F594" s="12" t="s">
        <v>4054</v>
      </c>
      <c r="G594" s="12" t="s">
        <v>4055</v>
      </c>
      <c r="H594" s="12" t="s">
        <v>4056</v>
      </c>
      <c r="I594" s="12" t="s">
        <v>4057</v>
      </c>
      <c r="J594" s="12" t="s">
        <v>4057</v>
      </c>
      <c r="K594" s="12" t="b">
        <v>1</v>
      </c>
      <c r="L594" s="12" t="str">
        <f t="shared" si="13"/>
        <v>Correct</v>
      </c>
      <c r="M594" t="str">
        <v>No</v>
      </c>
      <c r="N594" t="str">
        <v>No</v>
      </c>
    </row>
    <row r="595" spans="1:14" ht="13" x14ac:dyDescent="0.15">
      <c r="A595" s="1">
        <v>593</v>
      </c>
      <c r="B595" s="1" t="s">
        <v>11</v>
      </c>
      <c r="C595" s="1" t="s">
        <v>4058</v>
      </c>
      <c r="D595" s="1" t="s">
        <v>4059</v>
      </c>
      <c r="E595" s="1" t="s">
        <v>4060</v>
      </c>
      <c r="F595" s="1" t="s">
        <v>4061</v>
      </c>
      <c r="G595" s="1" t="s">
        <v>4062</v>
      </c>
      <c r="H595" s="1" t="s">
        <v>4063</v>
      </c>
      <c r="I595" s="1" t="s">
        <v>932</v>
      </c>
      <c r="J595" s="1" t="s">
        <v>695</v>
      </c>
      <c r="K595" s="1" t="b">
        <v>0</v>
      </c>
      <c r="L595" s="1" t="str">
        <f t="shared" si="13"/>
        <v>Incorrect</v>
      </c>
      <c r="M595" t="str">
        <v>Yes</v>
      </c>
      <c r="N595" t="str">
        <v>Yes</v>
      </c>
    </row>
    <row r="596" spans="1:14" ht="13" x14ac:dyDescent="0.15">
      <c r="A596" s="12">
        <v>594</v>
      </c>
      <c r="B596" s="12" t="s">
        <v>11</v>
      </c>
      <c r="C596" s="12" t="s">
        <v>4064</v>
      </c>
      <c r="D596" s="10"/>
      <c r="E596" s="12" t="s">
        <v>4065</v>
      </c>
      <c r="F596" s="10"/>
      <c r="G596" s="12" t="s">
        <v>4066</v>
      </c>
      <c r="H596" s="12" t="s">
        <v>4067</v>
      </c>
      <c r="I596" s="12" t="s">
        <v>4068</v>
      </c>
      <c r="J596" s="12" t="s">
        <v>4069</v>
      </c>
      <c r="K596" s="12" t="b">
        <v>0</v>
      </c>
      <c r="L596" s="12" t="str">
        <f t="shared" si="13"/>
        <v>No such column</v>
      </c>
      <c r="M596" t="str">
        <v>Yes</v>
      </c>
      <c r="N596" t="str">
        <v>Yes</v>
      </c>
    </row>
    <row r="597" spans="1:14" ht="13" x14ac:dyDescent="0.15">
      <c r="A597" s="1">
        <v>595</v>
      </c>
      <c r="B597" s="1" t="s">
        <v>19</v>
      </c>
      <c r="C597" s="1" t="s">
        <v>4070</v>
      </c>
      <c r="D597" s="1" t="s">
        <v>4071</v>
      </c>
      <c r="E597" s="1" t="s">
        <v>4072</v>
      </c>
      <c r="F597" s="1" t="s">
        <v>4073</v>
      </c>
      <c r="G597" s="1" t="s">
        <v>4074</v>
      </c>
      <c r="H597" s="1" t="s">
        <v>4075</v>
      </c>
      <c r="I597" s="1" t="s">
        <v>3666</v>
      </c>
      <c r="J597" s="1" t="s">
        <v>4076</v>
      </c>
      <c r="K597" s="1" t="b">
        <v>0</v>
      </c>
      <c r="L597" s="1" t="str">
        <f t="shared" si="13"/>
        <v>No such column</v>
      </c>
      <c r="M597" t="str">
        <v>No</v>
      </c>
      <c r="N597" t="str">
        <v>Yes</v>
      </c>
    </row>
    <row r="598" spans="1:14" ht="13" x14ac:dyDescent="0.15">
      <c r="A598" s="12">
        <v>596</v>
      </c>
      <c r="B598" s="12" t="s">
        <v>11</v>
      </c>
      <c r="C598" s="12" t="s">
        <v>4077</v>
      </c>
      <c r="D598" s="12" t="s">
        <v>4078</v>
      </c>
      <c r="E598" s="12" t="s">
        <v>4079</v>
      </c>
      <c r="F598" s="12" t="s">
        <v>4080</v>
      </c>
      <c r="G598" s="12" t="s">
        <v>4081</v>
      </c>
      <c r="H598" s="12" t="s">
        <v>4082</v>
      </c>
      <c r="I598" s="12" t="s">
        <v>3901</v>
      </c>
      <c r="J598" s="12" t="s">
        <v>3901</v>
      </c>
      <c r="K598" s="12" t="b">
        <v>1</v>
      </c>
      <c r="L598" s="12" t="str">
        <f t="shared" si="13"/>
        <v>Correct</v>
      </c>
      <c r="M598" t="str">
        <v>Yes</v>
      </c>
      <c r="N598" t="str">
        <v>Yes</v>
      </c>
    </row>
    <row r="599" spans="1:14" ht="13" x14ac:dyDescent="0.15">
      <c r="A599" s="1">
        <v>597</v>
      </c>
      <c r="B599" s="1" t="s">
        <v>11</v>
      </c>
      <c r="C599" s="1" t="s">
        <v>4083</v>
      </c>
      <c r="D599" s="1" t="s">
        <v>4084</v>
      </c>
      <c r="E599" s="1" t="s">
        <v>4085</v>
      </c>
      <c r="F599" s="1" t="s">
        <v>4086</v>
      </c>
      <c r="G599" s="1" t="s">
        <v>4087</v>
      </c>
      <c r="H599" s="1" t="s">
        <v>4088</v>
      </c>
      <c r="I599" s="1" t="s">
        <v>457</v>
      </c>
      <c r="J599" s="1" t="s">
        <v>4089</v>
      </c>
      <c r="K599" s="1" t="b">
        <v>0</v>
      </c>
      <c r="L599" s="1" t="str">
        <f t="shared" si="13"/>
        <v>Incorrect</v>
      </c>
      <c r="M599" t="str">
        <v>No</v>
      </c>
      <c r="N599" t="str">
        <v>Yes</v>
      </c>
    </row>
    <row r="600" spans="1:14" ht="13" x14ac:dyDescent="0.15">
      <c r="A600" s="12">
        <v>598</v>
      </c>
      <c r="B600" s="12" t="s">
        <v>200</v>
      </c>
      <c r="C600" s="12" t="s">
        <v>4090</v>
      </c>
      <c r="D600" s="12" t="s">
        <v>4091</v>
      </c>
      <c r="E600" s="12" t="s">
        <v>4092</v>
      </c>
      <c r="F600" s="12" t="s">
        <v>4093</v>
      </c>
      <c r="G600" s="12" t="s">
        <v>4094</v>
      </c>
      <c r="H600" s="12" t="s">
        <v>4095</v>
      </c>
      <c r="I600" s="12" t="s">
        <v>285</v>
      </c>
      <c r="J600" s="12" t="s">
        <v>4096</v>
      </c>
      <c r="K600" s="12" t="b">
        <v>0</v>
      </c>
      <c r="L600" s="12" t="str">
        <f t="shared" si="13"/>
        <v>Incorrect</v>
      </c>
      <c r="M600" t="str">
        <v>No</v>
      </c>
      <c r="N600" t="str">
        <v>No</v>
      </c>
    </row>
    <row r="601" spans="1:14" ht="13" x14ac:dyDescent="0.15">
      <c r="A601" s="1">
        <v>599</v>
      </c>
      <c r="B601" s="1" t="s">
        <v>11</v>
      </c>
      <c r="C601" s="1" t="s">
        <v>4097</v>
      </c>
      <c r="D601" s="9"/>
      <c r="E601" s="1" t="s">
        <v>4098</v>
      </c>
      <c r="F601" s="9"/>
      <c r="G601" s="1" t="s">
        <v>4099</v>
      </c>
      <c r="H601" s="1" t="s">
        <v>4100</v>
      </c>
      <c r="I601" s="1" t="s">
        <v>1188</v>
      </c>
      <c r="J601" s="1" t="s">
        <v>4101</v>
      </c>
      <c r="K601" s="1" t="b">
        <v>0</v>
      </c>
      <c r="L601" s="1" t="str">
        <f t="shared" si="13"/>
        <v>Incorrect</v>
      </c>
      <c r="M601" t="str">
        <v>No</v>
      </c>
      <c r="N601" t="str">
        <v>No</v>
      </c>
    </row>
    <row r="602" spans="1:14" ht="13" x14ac:dyDescent="0.15">
      <c r="A602" s="12">
        <v>600</v>
      </c>
      <c r="B602" s="12" t="s">
        <v>11</v>
      </c>
      <c r="C602" s="12" t="s">
        <v>4102</v>
      </c>
      <c r="D602" s="12" t="s">
        <v>4103</v>
      </c>
      <c r="E602" s="12" t="s">
        <v>4104</v>
      </c>
      <c r="F602" s="12" t="s">
        <v>4105</v>
      </c>
      <c r="G602" s="12" t="s">
        <v>4106</v>
      </c>
      <c r="H602" s="12" t="s">
        <v>4107</v>
      </c>
      <c r="I602" s="12" t="s">
        <v>4108</v>
      </c>
      <c r="J602" s="12" t="s">
        <v>4109</v>
      </c>
      <c r="K602" s="12" t="b">
        <v>0</v>
      </c>
      <c r="L602" s="12" t="str">
        <f t="shared" si="13"/>
        <v>Incorrect</v>
      </c>
      <c r="M602" t="str">
        <v>Yes</v>
      </c>
      <c r="N602" t="str">
        <v>Yes</v>
      </c>
    </row>
    <row r="603" spans="1:14" ht="13" x14ac:dyDescent="0.15">
      <c r="A603" s="1">
        <v>601</v>
      </c>
      <c r="B603" s="1" t="s">
        <v>11</v>
      </c>
      <c r="C603" s="1" t="s">
        <v>4110</v>
      </c>
      <c r="D603" s="9"/>
      <c r="E603" s="1" t="s">
        <v>4111</v>
      </c>
      <c r="F603" s="9"/>
      <c r="G603" s="1" t="s">
        <v>4112</v>
      </c>
      <c r="H603" s="1" t="s">
        <v>4113</v>
      </c>
      <c r="I603" s="1" t="s">
        <v>4114</v>
      </c>
      <c r="J603" s="1" t="s">
        <v>4115</v>
      </c>
      <c r="K603" s="1" t="b">
        <v>0</v>
      </c>
      <c r="L603" s="1" t="str">
        <f t="shared" si="13"/>
        <v>No such column</v>
      </c>
      <c r="M603" t="str">
        <v>No</v>
      </c>
      <c r="N603" t="str">
        <v>Yes</v>
      </c>
    </row>
    <row r="604" spans="1:14" ht="13" x14ac:dyDescent="0.15">
      <c r="A604" s="12">
        <v>602</v>
      </c>
      <c r="B604" s="12" t="s">
        <v>11</v>
      </c>
      <c r="C604" s="12" t="s">
        <v>4116</v>
      </c>
      <c r="D604" s="12" t="s">
        <v>4117</v>
      </c>
      <c r="E604" s="12" t="s">
        <v>4118</v>
      </c>
      <c r="F604" s="12" t="s">
        <v>4119</v>
      </c>
      <c r="G604" s="12" t="s">
        <v>4120</v>
      </c>
      <c r="H604" s="12" t="s">
        <v>4121</v>
      </c>
      <c r="I604" s="12" t="s">
        <v>4122</v>
      </c>
      <c r="J604" s="12" t="s">
        <v>4123</v>
      </c>
      <c r="K604" s="12" t="b">
        <v>0</v>
      </c>
      <c r="L604" s="12" t="str">
        <f t="shared" si="13"/>
        <v>Incorrect</v>
      </c>
      <c r="M604" t="str">
        <v>No</v>
      </c>
      <c r="N604" t="str">
        <v>No</v>
      </c>
    </row>
    <row r="605" spans="1:14" ht="13" x14ac:dyDescent="0.15">
      <c r="A605" s="1">
        <v>603</v>
      </c>
      <c r="B605" s="1" t="s">
        <v>11</v>
      </c>
      <c r="C605" s="1" t="s">
        <v>4124</v>
      </c>
      <c r="D605" s="1" t="s">
        <v>4125</v>
      </c>
      <c r="E605" s="1" t="s">
        <v>4126</v>
      </c>
      <c r="F605" s="1" t="s">
        <v>4127</v>
      </c>
      <c r="G605" s="1" t="s">
        <v>4128</v>
      </c>
      <c r="H605" s="1" t="s">
        <v>4129</v>
      </c>
      <c r="I605" s="1" t="s">
        <v>285</v>
      </c>
      <c r="J605" s="1" t="s">
        <v>932</v>
      </c>
      <c r="K605" s="1" t="b">
        <v>0</v>
      </c>
      <c r="L605" s="1" t="str">
        <f t="shared" si="13"/>
        <v>Incorrect</v>
      </c>
      <c r="M605" t="str">
        <v>No</v>
      </c>
      <c r="N605" t="str">
        <v>No</v>
      </c>
    </row>
    <row r="606" spans="1:14" ht="13" x14ac:dyDescent="0.15">
      <c r="A606" s="12">
        <v>604</v>
      </c>
      <c r="B606" s="12" t="s">
        <v>19</v>
      </c>
      <c r="C606" s="12" t="s">
        <v>4130</v>
      </c>
      <c r="D606" s="12" t="s">
        <v>4131</v>
      </c>
      <c r="E606" s="12" t="s">
        <v>4132</v>
      </c>
      <c r="F606" s="12" t="s">
        <v>4133</v>
      </c>
      <c r="G606" s="12" t="s">
        <v>4134</v>
      </c>
      <c r="H606" s="12" t="s">
        <v>4135</v>
      </c>
      <c r="I606" s="12" t="s">
        <v>4136</v>
      </c>
      <c r="J606" s="12" t="s">
        <v>4137</v>
      </c>
      <c r="K606" s="12" t="b">
        <v>0</v>
      </c>
      <c r="L606" s="12" t="str">
        <f t="shared" si="13"/>
        <v>Incorrect</v>
      </c>
      <c r="M606" t="str">
        <v>Yes</v>
      </c>
      <c r="N606" t="str">
        <v>Yes</v>
      </c>
    </row>
    <row r="607" spans="1:14" ht="13" x14ac:dyDescent="0.15">
      <c r="A607" s="1">
        <v>605</v>
      </c>
      <c r="B607" s="1" t="s">
        <v>11</v>
      </c>
      <c r="C607" s="1" t="s">
        <v>4138</v>
      </c>
      <c r="D607" s="1" t="s">
        <v>4139</v>
      </c>
      <c r="E607" s="1" t="s">
        <v>4140</v>
      </c>
      <c r="F607" s="1" t="s">
        <v>4141</v>
      </c>
      <c r="G607" s="1" t="s">
        <v>4142</v>
      </c>
      <c r="H607" s="1" t="s">
        <v>4143</v>
      </c>
      <c r="I607" s="1" t="s">
        <v>457</v>
      </c>
      <c r="J607" s="1" t="s">
        <v>3667</v>
      </c>
      <c r="K607" s="1" t="b">
        <v>0</v>
      </c>
      <c r="L607" s="1" t="str">
        <f t="shared" si="13"/>
        <v>Incorrect</v>
      </c>
      <c r="M607" t="str">
        <v>No</v>
      </c>
      <c r="N607" t="str">
        <v>No</v>
      </c>
    </row>
    <row r="608" spans="1:14" ht="13" x14ac:dyDescent="0.15">
      <c r="A608" s="12">
        <v>606</v>
      </c>
      <c r="B608" s="12" t="s">
        <v>11</v>
      </c>
      <c r="C608" s="12" t="s">
        <v>4144</v>
      </c>
      <c r="D608" s="12" t="s">
        <v>4145</v>
      </c>
      <c r="E608" s="12" t="s">
        <v>4146</v>
      </c>
      <c r="F608" s="12" t="s">
        <v>4147</v>
      </c>
      <c r="G608" s="12" t="s">
        <v>4148</v>
      </c>
      <c r="H608" s="12" t="s">
        <v>4149</v>
      </c>
      <c r="I608" s="12" t="s">
        <v>4150</v>
      </c>
      <c r="J608" s="12" t="s">
        <v>4150</v>
      </c>
      <c r="K608" s="12" t="b">
        <v>1</v>
      </c>
      <c r="L608" s="12" t="str">
        <f t="shared" si="13"/>
        <v>Correct</v>
      </c>
      <c r="M608" t="str">
        <v>No</v>
      </c>
      <c r="N608" t="str">
        <v>No</v>
      </c>
    </row>
    <row r="609" spans="1:14" ht="13" x14ac:dyDescent="0.15">
      <c r="A609" s="1">
        <v>607</v>
      </c>
      <c r="B609" s="1" t="s">
        <v>11</v>
      </c>
      <c r="C609" s="1" t="s">
        <v>4151</v>
      </c>
      <c r="D609" s="1" t="s">
        <v>4152</v>
      </c>
      <c r="E609" s="1" t="s">
        <v>4153</v>
      </c>
      <c r="F609" s="1" t="s">
        <v>4154</v>
      </c>
      <c r="G609" s="1" t="s">
        <v>4155</v>
      </c>
      <c r="H609" s="1" t="s">
        <v>4156</v>
      </c>
      <c r="I609" s="1" t="s">
        <v>128</v>
      </c>
      <c r="J609" s="1" t="s">
        <v>128</v>
      </c>
      <c r="K609" s="1" t="b">
        <v>1</v>
      </c>
      <c r="L609" s="1" t="str">
        <f t="shared" si="13"/>
        <v>Correct</v>
      </c>
      <c r="M609" t="str">
        <v>No</v>
      </c>
      <c r="N609" t="str">
        <v>No</v>
      </c>
    </row>
    <row r="610" spans="1:14" ht="13" x14ac:dyDescent="0.15">
      <c r="A610" s="12">
        <v>608</v>
      </c>
      <c r="B610" s="12" t="s">
        <v>11</v>
      </c>
      <c r="C610" s="12" t="s">
        <v>4157</v>
      </c>
      <c r="D610" s="12" t="s">
        <v>4158</v>
      </c>
      <c r="E610" s="12" t="s">
        <v>4159</v>
      </c>
      <c r="F610" s="12" t="s">
        <v>4160</v>
      </c>
      <c r="G610" s="12" t="s">
        <v>4161</v>
      </c>
      <c r="H610" s="12" t="s">
        <v>4162</v>
      </c>
      <c r="I610" s="12" t="s">
        <v>4163</v>
      </c>
      <c r="J610" s="12" t="s">
        <v>4164</v>
      </c>
      <c r="K610" s="12" t="b">
        <v>0</v>
      </c>
      <c r="L610" s="12" t="str">
        <f t="shared" si="13"/>
        <v>Incorrect</v>
      </c>
      <c r="M610" t="str">
        <v>No</v>
      </c>
      <c r="N610" t="str">
        <v>No</v>
      </c>
    </row>
    <row r="611" spans="1:14" ht="13" x14ac:dyDescent="0.15">
      <c r="A611" s="1">
        <v>609</v>
      </c>
      <c r="B611" s="1" t="s">
        <v>11</v>
      </c>
      <c r="C611" s="1" t="s">
        <v>4165</v>
      </c>
      <c r="D611" s="1" t="s">
        <v>4166</v>
      </c>
      <c r="E611" s="1" t="s">
        <v>4167</v>
      </c>
      <c r="F611" s="1" t="s">
        <v>4168</v>
      </c>
      <c r="G611" s="1" t="s">
        <v>4169</v>
      </c>
      <c r="H611" s="1" t="s">
        <v>4170</v>
      </c>
      <c r="I611" s="1" t="s">
        <v>4171</v>
      </c>
      <c r="J611" s="1" t="s">
        <v>4171</v>
      </c>
      <c r="K611" s="1" t="b">
        <v>1</v>
      </c>
      <c r="L611" s="1" t="str">
        <f t="shared" si="13"/>
        <v>Correct</v>
      </c>
      <c r="M611" t="str">
        <v>No</v>
      </c>
      <c r="N611" t="str">
        <v>No</v>
      </c>
    </row>
    <row r="612" spans="1:14" ht="13" x14ac:dyDescent="0.15">
      <c r="A612" s="12">
        <v>610</v>
      </c>
      <c r="B612" s="12" t="s">
        <v>11</v>
      </c>
      <c r="C612" s="12" t="s">
        <v>4172</v>
      </c>
      <c r="D612" s="12" t="s">
        <v>4173</v>
      </c>
      <c r="E612" s="12" t="s">
        <v>4174</v>
      </c>
      <c r="F612" s="12" t="s">
        <v>4175</v>
      </c>
      <c r="G612" s="12" t="s">
        <v>4176</v>
      </c>
      <c r="H612" s="12" t="s">
        <v>4177</v>
      </c>
      <c r="I612" s="12" t="s">
        <v>700</v>
      </c>
      <c r="J612" s="12" t="s">
        <v>3901</v>
      </c>
      <c r="K612" s="12" t="b">
        <v>0</v>
      </c>
      <c r="L612" s="12" t="str">
        <f t="shared" si="13"/>
        <v>Incorrect</v>
      </c>
      <c r="M612" t="str">
        <v>No</v>
      </c>
      <c r="N612" t="str">
        <v>Yes</v>
      </c>
    </row>
    <row r="613" spans="1:14" ht="13" x14ac:dyDescent="0.15">
      <c r="A613" s="1">
        <v>611</v>
      </c>
      <c r="B613" s="1" t="s">
        <v>11</v>
      </c>
      <c r="C613" s="1" t="s">
        <v>4178</v>
      </c>
      <c r="D613" s="1" t="s">
        <v>4145</v>
      </c>
      <c r="E613" s="1" t="s">
        <v>4179</v>
      </c>
      <c r="F613" s="1" t="s">
        <v>4147</v>
      </c>
      <c r="G613" s="1" t="s">
        <v>4180</v>
      </c>
      <c r="H613" s="1" t="s">
        <v>4181</v>
      </c>
      <c r="I613" s="1" t="s">
        <v>34</v>
      </c>
      <c r="J613" s="1" t="s">
        <v>4182</v>
      </c>
      <c r="K613" s="1" t="b">
        <v>0</v>
      </c>
      <c r="L613" s="1" t="str">
        <f t="shared" si="13"/>
        <v>Empty result</v>
      </c>
      <c r="M613" t="str">
        <v>Yes</v>
      </c>
      <c r="N613" t="str">
        <v>Yes</v>
      </c>
    </row>
    <row r="614" spans="1:14" ht="13" x14ac:dyDescent="0.15">
      <c r="A614" s="12">
        <v>612</v>
      </c>
      <c r="B614" s="12" t="s">
        <v>11</v>
      </c>
      <c r="C614" s="12" t="s">
        <v>4183</v>
      </c>
      <c r="D614" s="10"/>
      <c r="E614" s="12" t="s">
        <v>4184</v>
      </c>
      <c r="F614" s="10"/>
      <c r="G614" s="12" t="s">
        <v>4185</v>
      </c>
      <c r="H614" s="12" t="s">
        <v>4186</v>
      </c>
      <c r="I614" s="12" t="s">
        <v>34</v>
      </c>
      <c r="J614" s="12" t="s">
        <v>4187</v>
      </c>
      <c r="K614" s="12" t="b">
        <v>0</v>
      </c>
      <c r="L614" s="12" t="str">
        <f t="shared" si="13"/>
        <v>Empty result</v>
      </c>
      <c r="M614" t="str">
        <v>Yes</v>
      </c>
      <c r="N614" t="str">
        <v>Yes</v>
      </c>
    </row>
    <row r="615" spans="1:14" ht="13" x14ac:dyDescent="0.15">
      <c r="A615" s="1">
        <v>613</v>
      </c>
      <c r="B615" s="1" t="s">
        <v>11</v>
      </c>
      <c r="C615" s="1" t="s">
        <v>4188</v>
      </c>
      <c r="D615" s="1" t="s">
        <v>4189</v>
      </c>
      <c r="E615" s="1" t="s">
        <v>4190</v>
      </c>
      <c r="F615" s="1" t="s">
        <v>4191</v>
      </c>
      <c r="G615" s="1" t="s">
        <v>4192</v>
      </c>
      <c r="H615" s="1" t="s">
        <v>4193</v>
      </c>
      <c r="I615" s="1" t="s">
        <v>4194</v>
      </c>
      <c r="J615" s="1" t="s">
        <v>4194</v>
      </c>
      <c r="K615" s="1" t="b">
        <v>1</v>
      </c>
      <c r="L615" s="1" t="str">
        <f t="shared" si="13"/>
        <v>Correct</v>
      </c>
      <c r="M615" t="str">
        <v>No</v>
      </c>
      <c r="N615" t="str">
        <v>Yes</v>
      </c>
    </row>
    <row r="616" spans="1:14" ht="13" x14ac:dyDescent="0.15">
      <c r="A616" s="12">
        <v>614</v>
      </c>
      <c r="B616" s="12" t="s">
        <v>11</v>
      </c>
      <c r="C616" s="12" t="s">
        <v>4195</v>
      </c>
      <c r="D616" s="12" t="s">
        <v>4196</v>
      </c>
      <c r="E616" s="12" t="s">
        <v>4197</v>
      </c>
      <c r="F616" s="12" t="s">
        <v>4198</v>
      </c>
      <c r="G616" s="12" t="s">
        <v>4199</v>
      </c>
      <c r="H616" s="12" t="s">
        <v>4200</v>
      </c>
      <c r="I616" s="12" t="s">
        <v>449</v>
      </c>
      <c r="J616" s="12" t="s">
        <v>4201</v>
      </c>
      <c r="K616" s="12" t="b">
        <v>0</v>
      </c>
      <c r="L616" s="12" t="str">
        <f t="shared" si="13"/>
        <v>Incorrect</v>
      </c>
      <c r="M616" t="str">
        <v>No</v>
      </c>
      <c r="N616" t="str">
        <v>Yes</v>
      </c>
    </row>
    <row r="617" spans="1:14" ht="13" x14ac:dyDescent="0.15">
      <c r="A617" s="1">
        <v>615</v>
      </c>
      <c r="B617" s="1" t="s">
        <v>19</v>
      </c>
      <c r="C617" s="1" t="s">
        <v>4202</v>
      </c>
      <c r="D617" s="1" t="s">
        <v>4203</v>
      </c>
      <c r="E617" s="1" t="s">
        <v>4204</v>
      </c>
      <c r="F617" s="1" t="s">
        <v>4205</v>
      </c>
      <c r="G617" s="1" t="s">
        <v>4206</v>
      </c>
      <c r="H617" s="1" t="s">
        <v>4207</v>
      </c>
      <c r="I617" s="1" t="s">
        <v>4208</v>
      </c>
      <c r="J617" s="1" t="s">
        <v>4208</v>
      </c>
      <c r="K617" s="1" t="b">
        <v>1</v>
      </c>
      <c r="L617" s="1" t="str">
        <f t="shared" si="13"/>
        <v>Correct</v>
      </c>
      <c r="M617" t="str">
        <v>Yes</v>
      </c>
      <c r="N617" t="str">
        <v>Yes</v>
      </c>
    </row>
    <row r="618" spans="1:14" ht="13" x14ac:dyDescent="0.15">
      <c r="A618" s="12">
        <v>616</v>
      </c>
      <c r="B618" s="12" t="s">
        <v>11</v>
      </c>
      <c r="C618" s="12" t="s">
        <v>4209</v>
      </c>
      <c r="D618" s="12" t="s">
        <v>4210</v>
      </c>
      <c r="E618" s="12" t="s">
        <v>4211</v>
      </c>
      <c r="F618" s="12" t="s">
        <v>4212</v>
      </c>
      <c r="G618" s="12" t="s">
        <v>4213</v>
      </c>
      <c r="H618" s="12" t="s">
        <v>4214</v>
      </c>
      <c r="I618" s="12" t="s">
        <v>1361</v>
      </c>
      <c r="J618" s="12" t="s">
        <v>1361</v>
      </c>
      <c r="K618" s="12" t="b">
        <v>1</v>
      </c>
      <c r="L618" s="12" t="str">
        <f t="shared" si="13"/>
        <v>Correct</v>
      </c>
      <c r="M618" t="str">
        <v>No</v>
      </c>
      <c r="N618" t="str">
        <v>Yes</v>
      </c>
    </row>
    <row r="619" spans="1:14" ht="13" x14ac:dyDescent="0.15">
      <c r="A619" s="1">
        <v>617</v>
      </c>
      <c r="B619" s="1" t="s">
        <v>11</v>
      </c>
      <c r="C619" s="1" t="s">
        <v>4215</v>
      </c>
      <c r="D619" s="1" t="s">
        <v>4216</v>
      </c>
      <c r="E619" s="1" t="s">
        <v>4217</v>
      </c>
      <c r="F619" s="1" t="s">
        <v>4218</v>
      </c>
      <c r="G619" s="1" t="s">
        <v>4219</v>
      </c>
      <c r="H619" s="1" t="s">
        <v>4220</v>
      </c>
      <c r="I619" s="1" t="s">
        <v>4221</v>
      </c>
      <c r="J619" s="1" t="s">
        <v>4221</v>
      </c>
      <c r="K619" s="1" t="b">
        <v>1</v>
      </c>
      <c r="L619" s="1" t="str">
        <f t="shared" si="13"/>
        <v>Correct</v>
      </c>
      <c r="M619" t="str">
        <v>No</v>
      </c>
      <c r="N619" t="str">
        <v>Yes</v>
      </c>
    </row>
    <row r="620" spans="1:14" ht="13" x14ac:dyDescent="0.15">
      <c r="A620" s="12">
        <v>618</v>
      </c>
      <c r="B620" s="12" t="s">
        <v>11</v>
      </c>
      <c r="C620" s="12" t="s">
        <v>4222</v>
      </c>
      <c r="D620" s="12" t="s">
        <v>4223</v>
      </c>
      <c r="E620" s="12" t="s">
        <v>4224</v>
      </c>
      <c r="F620" s="12" t="s">
        <v>4225</v>
      </c>
      <c r="G620" s="12" t="s">
        <v>4226</v>
      </c>
      <c r="H620" s="12" t="s">
        <v>4227</v>
      </c>
      <c r="I620" s="12" t="s">
        <v>34</v>
      </c>
      <c r="J620" s="12" t="s">
        <v>4228</v>
      </c>
      <c r="K620" s="12" t="b">
        <v>0</v>
      </c>
      <c r="L620" s="12" t="str">
        <f t="shared" si="13"/>
        <v>Empty result</v>
      </c>
      <c r="M620" t="str">
        <v>No</v>
      </c>
      <c r="N620" t="str">
        <v>Yes</v>
      </c>
    </row>
    <row r="621" spans="1:14" ht="13" x14ac:dyDescent="0.15">
      <c r="A621" s="1">
        <v>619</v>
      </c>
      <c r="B621" s="1" t="s">
        <v>11</v>
      </c>
      <c r="C621" s="1" t="s">
        <v>4229</v>
      </c>
      <c r="D621" s="1" t="s">
        <v>4230</v>
      </c>
      <c r="E621" s="1" t="s">
        <v>4231</v>
      </c>
      <c r="F621" s="1" t="s">
        <v>4232</v>
      </c>
      <c r="G621" s="1" t="s">
        <v>4233</v>
      </c>
      <c r="H621" s="1" t="s">
        <v>4234</v>
      </c>
      <c r="I621" s="1" t="s">
        <v>4235</v>
      </c>
      <c r="J621" s="1" t="s">
        <v>4235</v>
      </c>
      <c r="K621" s="1" t="b">
        <v>1</v>
      </c>
      <c r="L621" s="1" t="str">
        <f t="shared" si="13"/>
        <v>Correct</v>
      </c>
      <c r="M621" t="str">
        <v>Yes</v>
      </c>
      <c r="N621" t="str">
        <v>Yes</v>
      </c>
    </row>
    <row r="622" spans="1:14" ht="13" x14ac:dyDescent="0.15">
      <c r="A622" s="12">
        <v>620</v>
      </c>
      <c r="B622" s="12" t="s">
        <v>11</v>
      </c>
      <c r="C622" s="12" t="s">
        <v>4236</v>
      </c>
      <c r="D622" s="12" t="s">
        <v>4145</v>
      </c>
      <c r="E622" s="12" t="s">
        <v>4237</v>
      </c>
      <c r="F622" s="12" t="s">
        <v>4147</v>
      </c>
      <c r="G622" s="12" t="s">
        <v>4238</v>
      </c>
      <c r="H622" s="12" t="s">
        <v>4239</v>
      </c>
      <c r="I622" s="12" t="s">
        <v>4240</v>
      </c>
      <c r="J622" s="12" t="s">
        <v>4241</v>
      </c>
      <c r="K622" s="12" t="b">
        <v>0</v>
      </c>
      <c r="L622" s="12" t="str">
        <f t="shared" si="13"/>
        <v>No such column</v>
      </c>
      <c r="M622" t="str">
        <v>Yes</v>
      </c>
      <c r="N622" t="str">
        <v>Yes</v>
      </c>
    </row>
    <row r="623" spans="1:14" ht="13" x14ac:dyDescent="0.15">
      <c r="A623" s="1">
        <v>621</v>
      </c>
      <c r="B623" s="1" t="s">
        <v>11</v>
      </c>
      <c r="C623" s="1" t="s">
        <v>4242</v>
      </c>
      <c r="D623" s="1" t="s">
        <v>4243</v>
      </c>
      <c r="E623" s="1" t="s">
        <v>4244</v>
      </c>
      <c r="F623" s="1" t="s">
        <v>4245</v>
      </c>
      <c r="G623" s="1" t="s">
        <v>4246</v>
      </c>
      <c r="H623" s="1" t="s">
        <v>4247</v>
      </c>
      <c r="I623" s="1" t="s">
        <v>700</v>
      </c>
      <c r="J623" s="1" t="s">
        <v>4248</v>
      </c>
      <c r="K623" s="1" t="b">
        <v>0</v>
      </c>
      <c r="L623" s="1" t="str">
        <f t="shared" si="13"/>
        <v>Incorrect</v>
      </c>
      <c r="M623" t="str">
        <v>No</v>
      </c>
      <c r="N623" t="str">
        <v>Yes</v>
      </c>
    </row>
    <row r="624" spans="1:14" ht="13" x14ac:dyDescent="0.15">
      <c r="A624" s="12">
        <v>622</v>
      </c>
      <c r="B624" s="12" t="s">
        <v>11</v>
      </c>
      <c r="C624" s="12" t="s">
        <v>4249</v>
      </c>
      <c r="D624" s="12" t="s">
        <v>4250</v>
      </c>
      <c r="E624" s="12" t="s">
        <v>4251</v>
      </c>
      <c r="F624" s="12" t="s">
        <v>4252</v>
      </c>
      <c r="G624" s="12" t="s">
        <v>4253</v>
      </c>
      <c r="H624" s="12" t="s">
        <v>4254</v>
      </c>
      <c r="I624" s="12" t="s">
        <v>4255</v>
      </c>
      <c r="J624" s="12" t="s">
        <v>4255</v>
      </c>
      <c r="K624" s="12" t="b">
        <v>1</v>
      </c>
      <c r="L624" s="12" t="str">
        <f t="shared" si="13"/>
        <v>Correct</v>
      </c>
      <c r="M624" t="str">
        <v>Yes</v>
      </c>
      <c r="N624" t="str">
        <v>Yes</v>
      </c>
    </row>
    <row r="625" spans="1:14" ht="13" x14ac:dyDescent="0.15">
      <c r="A625" s="1">
        <v>623</v>
      </c>
      <c r="B625" s="1" t="s">
        <v>11</v>
      </c>
      <c r="C625" s="1" t="s">
        <v>4256</v>
      </c>
      <c r="D625" s="1" t="s">
        <v>4257</v>
      </c>
      <c r="E625" s="1" t="s">
        <v>4258</v>
      </c>
      <c r="F625" s="1" t="s">
        <v>4259</v>
      </c>
      <c r="G625" s="1" t="s">
        <v>4260</v>
      </c>
      <c r="H625" s="1" t="s">
        <v>4261</v>
      </c>
      <c r="I625" s="1" t="s">
        <v>457</v>
      </c>
      <c r="J625" s="1" t="s">
        <v>3502</v>
      </c>
      <c r="K625" s="1" t="b">
        <v>0</v>
      </c>
      <c r="L625" s="1" t="str">
        <f t="shared" si="13"/>
        <v>Incorrect</v>
      </c>
      <c r="M625" t="str">
        <v>Yes</v>
      </c>
      <c r="N625" t="str">
        <v>Yes</v>
      </c>
    </row>
    <row r="626" spans="1:14" ht="13" x14ac:dyDescent="0.15">
      <c r="A626" s="12">
        <v>624</v>
      </c>
      <c r="B626" s="12" t="s">
        <v>11</v>
      </c>
      <c r="C626" s="12" t="s">
        <v>4262</v>
      </c>
      <c r="D626" s="12" t="s">
        <v>4263</v>
      </c>
      <c r="E626" s="12" t="s">
        <v>4264</v>
      </c>
      <c r="F626" s="12" t="s">
        <v>4265</v>
      </c>
      <c r="G626" s="12" t="s">
        <v>4266</v>
      </c>
      <c r="H626" s="12" t="s">
        <v>4267</v>
      </c>
      <c r="I626" s="12" t="s">
        <v>4268</v>
      </c>
      <c r="J626" s="12" t="s">
        <v>4268</v>
      </c>
      <c r="K626" s="12" t="b">
        <v>1</v>
      </c>
      <c r="L626" s="12" t="str">
        <f t="shared" si="13"/>
        <v>Correct</v>
      </c>
      <c r="M626" t="str">
        <v>No</v>
      </c>
      <c r="N626" t="str">
        <v>No</v>
      </c>
    </row>
    <row r="627" spans="1:14" ht="13" x14ac:dyDescent="0.15">
      <c r="A627" s="1">
        <v>625</v>
      </c>
      <c r="B627" s="1" t="s">
        <v>11</v>
      </c>
      <c r="C627" s="1" t="s">
        <v>4269</v>
      </c>
      <c r="D627" s="1" t="s">
        <v>4270</v>
      </c>
      <c r="E627" s="1" t="s">
        <v>4271</v>
      </c>
      <c r="F627" s="1" t="s">
        <v>4272</v>
      </c>
      <c r="G627" s="1" t="s">
        <v>4273</v>
      </c>
      <c r="H627" s="1" t="s">
        <v>4274</v>
      </c>
      <c r="I627" s="1" t="s">
        <v>457</v>
      </c>
      <c r="J627" s="1" t="s">
        <v>735</v>
      </c>
      <c r="K627" s="1" t="b">
        <v>0</v>
      </c>
      <c r="L627" s="1" t="str">
        <f t="shared" si="13"/>
        <v>Incorrect</v>
      </c>
      <c r="M627" t="str">
        <v>No</v>
      </c>
      <c r="N627" t="str">
        <v>No</v>
      </c>
    </row>
    <row r="628" spans="1:14" ht="13" x14ac:dyDescent="0.15">
      <c r="A628" s="12">
        <v>626</v>
      </c>
      <c r="B628" s="12" t="s">
        <v>11</v>
      </c>
      <c r="C628" s="12" t="s">
        <v>4275</v>
      </c>
      <c r="D628" s="12" t="s">
        <v>4276</v>
      </c>
      <c r="E628" s="12" t="s">
        <v>4277</v>
      </c>
      <c r="F628" s="12" t="s">
        <v>4278</v>
      </c>
      <c r="G628" s="12" t="s">
        <v>4279</v>
      </c>
      <c r="H628" s="12" t="s">
        <v>4280</v>
      </c>
      <c r="I628" s="12" t="s">
        <v>4281</v>
      </c>
      <c r="J628" s="12" t="s">
        <v>4281</v>
      </c>
      <c r="K628" s="12" t="b">
        <v>1</v>
      </c>
      <c r="L628" s="12" t="str">
        <f t="shared" si="13"/>
        <v>Correct</v>
      </c>
      <c r="M628" t="str">
        <v>No</v>
      </c>
      <c r="N628" t="str">
        <v>No</v>
      </c>
    </row>
    <row r="629" spans="1:14" ht="13" x14ac:dyDescent="0.15">
      <c r="A629" s="1">
        <v>627</v>
      </c>
      <c r="B629" s="1" t="s">
        <v>11</v>
      </c>
      <c r="C629" s="1" t="s">
        <v>4282</v>
      </c>
      <c r="D629" s="1" t="s">
        <v>4283</v>
      </c>
      <c r="E629" s="1" t="s">
        <v>4284</v>
      </c>
      <c r="F629" s="1" t="s">
        <v>4285</v>
      </c>
      <c r="G629" s="1" t="s">
        <v>4286</v>
      </c>
      <c r="H629" s="1" t="s">
        <v>4287</v>
      </c>
      <c r="I629" s="1" t="s">
        <v>4288</v>
      </c>
      <c r="J629" s="1" t="s">
        <v>4288</v>
      </c>
      <c r="K629" s="1" t="b">
        <v>1</v>
      </c>
      <c r="L629" s="1" t="str">
        <f t="shared" si="13"/>
        <v>Correct</v>
      </c>
      <c r="M629" t="str">
        <v>No</v>
      </c>
      <c r="N629" t="str">
        <v>No</v>
      </c>
    </row>
    <row r="630" spans="1:14" ht="13" x14ac:dyDescent="0.15">
      <c r="A630" s="12">
        <v>628</v>
      </c>
      <c r="B630" s="12" t="s">
        <v>11</v>
      </c>
      <c r="C630" s="12" t="s">
        <v>4289</v>
      </c>
      <c r="D630" s="12" t="s">
        <v>4290</v>
      </c>
      <c r="E630" s="12" t="s">
        <v>4291</v>
      </c>
      <c r="F630" s="12" t="s">
        <v>4292</v>
      </c>
      <c r="G630" s="12" t="s">
        <v>3657</v>
      </c>
      <c r="H630" s="12" t="s">
        <v>4293</v>
      </c>
      <c r="I630" s="12" t="s">
        <v>3659</v>
      </c>
      <c r="J630" s="12" t="s">
        <v>4294</v>
      </c>
      <c r="K630" s="12" t="b">
        <v>0</v>
      </c>
      <c r="L630" s="12" t="str">
        <f t="shared" si="13"/>
        <v>Incorrect</v>
      </c>
      <c r="M630" t="str">
        <v>No</v>
      </c>
      <c r="N630" t="str">
        <v>No</v>
      </c>
    </row>
    <row r="631" spans="1:14" ht="13" x14ac:dyDescent="0.15">
      <c r="A631" s="1">
        <v>629</v>
      </c>
      <c r="B631" s="1" t="s">
        <v>11</v>
      </c>
      <c r="C631" s="1" t="s">
        <v>4295</v>
      </c>
      <c r="D631" s="1" t="s">
        <v>4296</v>
      </c>
      <c r="E631" s="1" t="s">
        <v>4297</v>
      </c>
      <c r="F631" s="1" t="s">
        <v>4298</v>
      </c>
      <c r="G631" s="1" t="s">
        <v>4299</v>
      </c>
      <c r="H631" s="1" t="s">
        <v>4300</v>
      </c>
      <c r="I631" s="1" t="s">
        <v>4301</v>
      </c>
      <c r="J631" s="1" t="s">
        <v>4301</v>
      </c>
      <c r="K631" s="1" t="b">
        <v>1</v>
      </c>
      <c r="L631" s="1" t="str">
        <f t="shared" si="13"/>
        <v>Correct</v>
      </c>
      <c r="M631" t="str">
        <v>No</v>
      </c>
      <c r="N631" t="str">
        <v>No</v>
      </c>
    </row>
    <row r="632" spans="1:14" ht="13" x14ac:dyDescent="0.15">
      <c r="A632" s="12">
        <v>630</v>
      </c>
      <c r="B632" s="12" t="s">
        <v>11</v>
      </c>
      <c r="C632" s="12" t="s">
        <v>4302</v>
      </c>
      <c r="D632" s="12" t="s">
        <v>4303</v>
      </c>
      <c r="E632" s="12" t="s">
        <v>4304</v>
      </c>
      <c r="F632" s="12" t="s">
        <v>4305</v>
      </c>
      <c r="G632" s="12" t="s">
        <v>4306</v>
      </c>
      <c r="H632" s="12" t="s">
        <v>4307</v>
      </c>
      <c r="I632" s="12" t="s">
        <v>34</v>
      </c>
      <c r="J632" s="12" t="s">
        <v>4308</v>
      </c>
      <c r="K632" s="12" t="b">
        <v>0</v>
      </c>
      <c r="L632" s="12" t="str">
        <f t="shared" si="13"/>
        <v>Empty result</v>
      </c>
      <c r="M632" t="str">
        <v>Yes</v>
      </c>
      <c r="N632" t="str">
        <v>Yes</v>
      </c>
    </row>
    <row r="633" spans="1:14" ht="13" x14ac:dyDescent="0.15">
      <c r="A633" s="1">
        <v>631</v>
      </c>
      <c r="B633" s="1" t="s">
        <v>11</v>
      </c>
      <c r="C633" s="1" t="s">
        <v>4309</v>
      </c>
      <c r="D633" s="1" t="s">
        <v>4310</v>
      </c>
      <c r="E633" s="1" t="s">
        <v>4311</v>
      </c>
      <c r="F633" s="1" t="s">
        <v>4312</v>
      </c>
      <c r="G633" s="1" t="s">
        <v>4313</v>
      </c>
      <c r="H633" s="1" t="s">
        <v>4314</v>
      </c>
      <c r="I633" s="1" t="s">
        <v>457</v>
      </c>
      <c r="J633" s="1" t="s">
        <v>56</v>
      </c>
      <c r="K633" s="1" t="b">
        <v>0</v>
      </c>
      <c r="L633" s="1" t="str">
        <f t="shared" si="13"/>
        <v>Incorrect</v>
      </c>
      <c r="M633" t="str">
        <v>No</v>
      </c>
      <c r="N633" t="str">
        <v>Yes</v>
      </c>
    </row>
    <row r="634" spans="1:14" ht="13" x14ac:dyDescent="0.15">
      <c r="A634" s="12">
        <v>632</v>
      </c>
      <c r="B634" s="12" t="s">
        <v>11</v>
      </c>
      <c r="C634" s="12" t="s">
        <v>4315</v>
      </c>
      <c r="D634" s="12" t="s">
        <v>4316</v>
      </c>
      <c r="E634" s="12" t="s">
        <v>4317</v>
      </c>
      <c r="F634" s="12" t="s">
        <v>4318</v>
      </c>
      <c r="G634" s="12" t="s">
        <v>4319</v>
      </c>
      <c r="H634" s="12" t="s">
        <v>4320</v>
      </c>
      <c r="I634" s="12" t="s">
        <v>34</v>
      </c>
      <c r="J634" s="12" t="s">
        <v>940</v>
      </c>
      <c r="K634" s="12" t="b">
        <v>0</v>
      </c>
      <c r="L634" s="12" t="str">
        <f t="shared" si="13"/>
        <v>Empty result</v>
      </c>
      <c r="M634" t="str">
        <v>No</v>
      </c>
      <c r="N634" t="str">
        <v>Yes</v>
      </c>
    </row>
    <row r="635" spans="1:14" ht="13" x14ac:dyDescent="0.15">
      <c r="A635" s="1">
        <v>633</v>
      </c>
      <c r="B635" s="1" t="s">
        <v>19</v>
      </c>
      <c r="C635" s="1" t="s">
        <v>4321</v>
      </c>
      <c r="D635" s="1" t="s">
        <v>4322</v>
      </c>
      <c r="E635" s="1" t="s">
        <v>4323</v>
      </c>
      <c r="F635" s="1" t="s">
        <v>4324</v>
      </c>
      <c r="G635" s="1" t="s">
        <v>4325</v>
      </c>
      <c r="H635" s="1" t="s">
        <v>4326</v>
      </c>
      <c r="I635" s="1" t="s">
        <v>34</v>
      </c>
      <c r="J635" s="1" t="s">
        <v>4327</v>
      </c>
      <c r="K635" s="1" t="b">
        <v>0</v>
      </c>
      <c r="L635" s="1" t="str">
        <f t="shared" si="13"/>
        <v>Empty result</v>
      </c>
      <c r="M635" t="str">
        <v>No</v>
      </c>
      <c r="N635" t="str">
        <v>Yes</v>
      </c>
    </row>
    <row r="636" spans="1:14" ht="13" x14ac:dyDescent="0.15">
      <c r="A636" s="12">
        <v>634</v>
      </c>
      <c r="B636" s="12" t="s">
        <v>200</v>
      </c>
      <c r="C636" s="12" t="s">
        <v>4328</v>
      </c>
      <c r="D636" s="12" t="s">
        <v>4329</v>
      </c>
      <c r="E636" s="12" t="s">
        <v>4330</v>
      </c>
      <c r="F636" s="12" t="s">
        <v>4331</v>
      </c>
      <c r="G636" s="12" t="s">
        <v>4332</v>
      </c>
      <c r="H636" s="12" t="s">
        <v>4333</v>
      </c>
      <c r="I636" s="12" t="s">
        <v>34</v>
      </c>
      <c r="J636" s="12" t="s">
        <v>4334</v>
      </c>
      <c r="K636" s="12" t="b">
        <v>0</v>
      </c>
      <c r="L636" s="12" t="str">
        <f t="shared" si="13"/>
        <v>Empty result</v>
      </c>
      <c r="M636" t="str">
        <v>No</v>
      </c>
      <c r="N636" t="str">
        <v>Yes</v>
      </c>
    </row>
    <row r="637" spans="1:14" ht="13" x14ac:dyDescent="0.15">
      <c r="A637" s="1">
        <v>635</v>
      </c>
      <c r="B637" s="1" t="s">
        <v>19</v>
      </c>
      <c r="C637" s="1" t="s">
        <v>4335</v>
      </c>
      <c r="D637" s="1" t="s">
        <v>4336</v>
      </c>
      <c r="E637" s="1" t="s">
        <v>4337</v>
      </c>
      <c r="F637" s="1" t="s">
        <v>4338</v>
      </c>
      <c r="G637" s="1" t="s">
        <v>4339</v>
      </c>
      <c r="H637" s="1" t="s">
        <v>4340</v>
      </c>
      <c r="I637" s="1" t="s">
        <v>457</v>
      </c>
      <c r="J637" s="1" t="s">
        <v>4341</v>
      </c>
      <c r="K637" s="1" t="b">
        <v>0</v>
      </c>
      <c r="L637" s="1" t="str">
        <f t="shared" si="13"/>
        <v>Incorrect</v>
      </c>
      <c r="M637" t="str">
        <v>No</v>
      </c>
      <c r="N637" t="str">
        <v>Yes</v>
      </c>
    </row>
    <row r="638" spans="1:14" ht="13" x14ac:dyDescent="0.15">
      <c r="A638" s="12">
        <v>636</v>
      </c>
      <c r="B638" s="12" t="s">
        <v>11</v>
      </c>
      <c r="C638" s="12" t="s">
        <v>4342</v>
      </c>
      <c r="D638" s="12" t="s">
        <v>4343</v>
      </c>
      <c r="E638" s="12" t="s">
        <v>4344</v>
      </c>
      <c r="F638" s="12" t="s">
        <v>4345</v>
      </c>
      <c r="G638" s="12" t="s">
        <v>4346</v>
      </c>
      <c r="H638" s="12" t="s">
        <v>4347</v>
      </c>
      <c r="I638" s="12" t="s">
        <v>457</v>
      </c>
      <c r="J638" s="12" t="s">
        <v>4348</v>
      </c>
      <c r="K638" s="12" t="b">
        <v>0</v>
      </c>
      <c r="L638" s="12" t="str">
        <f t="shared" si="13"/>
        <v>Incorrect</v>
      </c>
      <c r="M638" t="str">
        <v>Yes</v>
      </c>
      <c r="N638" t="str">
        <v>Yes</v>
      </c>
    </row>
    <row r="639" spans="1:14" ht="13" x14ac:dyDescent="0.15">
      <c r="A639" s="1">
        <v>637</v>
      </c>
      <c r="B639" s="1" t="s">
        <v>19</v>
      </c>
      <c r="C639" s="1" t="s">
        <v>4349</v>
      </c>
      <c r="D639" s="1" t="s">
        <v>4350</v>
      </c>
      <c r="E639" s="1" t="s">
        <v>4351</v>
      </c>
      <c r="F639" s="1" t="s">
        <v>4352</v>
      </c>
      <c r="G639" s="1" t="s">
        <v>4353</v>
      </c>
      <c r="H639" s="1" t="s">
        <v>4354</v>
      </c>
      <c r="I639" s="1" t="s">
        <v>34</v>
      </c>
      <c r="J639" s="1" t="s">
        <v>4355</v>
      </c>
      <c r="K639" s="1" t="b">
        <v>0</v>
      </c>
      <c r="L639" s="1" t="str">
        <f t="shared" si="13"/>
        <v>Empty result</v>
      </c>
      <c r="M639" t="str">
        <v>Yes</v>
      </c>
      <c r="N639" t="str">
        <v>Yes</v>
      </c>
    </row>
    <row r="640" spans="1:14" ht="13" x14ac:dyDescent="0.15">
      <c r="A640" s="12">
        <v>638</v>
      </c>
      <c r="B640" s="12" t="s">
        <v>11</v>
      </c>
      <c r="C640" s="12" t="s">
        <v>4356</v>
      </c>
      <c r="D640" s="12" t="s">
        <v>4357</v>
      </c>
      <c r="E640" s="12" t="s">
        <v>4358</v>
      </c>
      <c r="F640" s="12" t="s">
        <v>4359</v>
      </c>
      <c r="G640" s="12" t="s">
        <v>4360</v>
      </c>
      <c r="H640" s="12" t="s">
        <v>4361</v>
      </c>
      <c r="I640" s="12" t="s">
        <v>34</v>
      </c>
      <c r="J640" s="12" t="s">
        <v>4362</v>
      </c>
      <c r="K640" s="12" t="b">
        <v>0</v>
      </c>
      <c r="L640" s="12" t="str">
        <f t="shared" si="13"/>
        <v>Empty result</v>
      </c>
      <c r="M640" t="str">
        <v>Yes</v>
      </c>
      <c r="N640" t="str">
        <v>Yes</v>
      </c>
    </row>
    <row r="641" spans="1:14" ht="13" x14ac:dyDescent="0.15">
      <c r="A641" s="1">
        <v>639</v>
      </c>
      <c r="B641" s="1" t="s">
        <v>200</v>
      </c>
      <c r="C641" s="1" t="s">
        <v>4363</v>
      </c>
      <c r="D641" s="1" t="s">
        <v>4364</v>
      </c>
      <c r="E641" s="1" t="s">
        <v>4365</v>
      </c>
      <c r="F641" s="1" t="s">
        <v>4366</v>
      </c>
      <c r="G641" s="1" t="s">
        <v>4367</v>
      </c>
      <c r="H641" s="1" t="s">
        <v>4368</v>
      </c>
      <c r="I641" s="1" t="s">
        <v>285</v>
      </c>
      <c r="J641" s="1" t="s">
        <v>4369</v>
      </c>
      <c r="K641" s="1" t="b">
        <v>0</v>
      </c>
      <c r="L641" s="1" t="str">
        <f t="shared" si="13"/>
        <v>Incorrect</v>
      </c>
      <c r="M641" t="str">
        <v>Yes</v>
      </c>
      <c r="N641" t="str">
        <v>Yes</v>
      </c>
    </row>
    <row r="642" spans="1:14" ht="13" x14ac:dyDescent="0.15">
      <c r="A642" s="12">
        <v>640</v>
      </c>
      <c r="B642" s="12" t="s">
        <v>19</v>
      </c>
      <c r="C642" s="12" t="s">
        <v>4370</v>
      </c>
      <c r="D642" s="12" t="s">
        <v>4371</v>
      </c>
      <c r="E642" s="12" t="s">
        <v>4372</v>
      </c>
      <c r="F642" s="12" t="s">
        <v>4373</v>
      </c>
      <c r="G642" s="12" t="s">
        <v>4374</v>
      </c>
      <c r="H642" s="12" t="s">
        <v>4375</v>
      </c>
      <c r="I642" s="12" t="s">
        <v>2902</v>
      </c>
      <c r="J642" s="12" t="s">
        <v>4376</v>
      </c>
      <c r="K642" s="12" t="b">
        <v>0</v>
      </c>
      <c r="L642" s="12" t="str">
        <f t="shared" si="13"/>
        <v>Syntax error</v>
      </c>
      <c r="M642" t="str">
        <v>No</v>
      </c>
      <c r="N642" t="str">
        <v>Yes</v>
      </c>
    </row>
    <row r="643" spans="1:14" ht="13" x14ac:dyDescent="0.15">
      <c r="A643" s="1">
        <v>641</v>
      </c>
      <c r="B643" s="1" t="s">
        <v>11</v>
      </c>
      <c r="C643" s="1" t="s">
        <v>4377</v>
      </c>
      <c r="D643" s="1" t="s">
        <v>4378</v>
      </c>
      <c r="E643" s="1" t="s">
        <v>4379</v>
      </c>
      <c r="F643" s="1" t="s">
        <v>4380</v>
      </c>
      <c r="G643" s="1" t="s">
        <v>4381</v>
      </c>
      <c r="H643" s="1" t="s">
        <v>4382</v>
      </c>
      <c r="I643" s="1" t="s">
        <v>457</v>
      </c>
      <c r="J643" s="1" t="s">
        <v>4383</v>
      </c>
      <c r="K643" s="1" t="b">
        <v>0</v>
      </c>
      <c r="L643" s="1" t="str">
        <f t="shared" ref="L643:L706" si="14">IF(I643="[]","Empty result",
IF(ISNUMBER(SEARCH("no such function",I643)),"No such function",
IF(ISNUMBER(SEARCH("syntax error",I643)),"Syntax error",
IF(ISNUMBER(SEARCH("no such column",I643)),"No such column",
IF(ISNUMBER(SEARCH("misuse of aggregate",I643)),"Misuse of aggregate",
IF(ISNUMBER(SEARCH("ORDER BY clause",I643)),"ORDER BY misuse",
IF(AND(I643&lt;&gt;"",K643=FALSE),"Incorrect",
IF(AND(I643&lt;&gt;"",K643=TRUE),"Correct",
"Other Error"))))))))</f>
        <v>Incorrect</v>
      </c>
      <c r="M643" t="str">
        <v>No</v>
      </c>
      <c r="N643" t="str">
        <v>No</v>
      </c>
    </row>
    <row r="644" spans="1:14" ht="13" x14ac:dyDescent="0.15">
      <c r="A644" s="12">
        <v>642</v>
      </c>
      <c r="B644" s="12" t="s">
        <v>11</v>
      </c>
      <c r="C644" s="12" t="s">
        <v>4384</v>
      </c>
      <c r="D644" s="12" t="s">
        <v>4385</v>
      </c>
      <c r="E644" s="12" t="s">
        <v>4386</v>
      </c>
      <c r="F644" s="12" t="s">
        <v>4387</v>
      </c>
      <c r="G644" s="12" t="s">
        <v>4388</v>
      </c>
      <c r="H644" s="12" t="s">
        <v>4389</v>
      </c>
      <c r="I644" s="12" t="s">
        <v>4390</v>
      </c>
      <c r="J644" s="12" t="s">
        <v>4391</v>
      </c>
      <c r="K644" s="12" t="b">
        <v>0</v>
      </c>
      <c r="L644" s="12" t="str">
        <f t="shared" si="14"/>
        <v>Incorrect</v>
      </c>
      <c r="M644" t="str">
        <v>No</v>
      </c>
      <c r="N644" t="str">
        <v>No</v>
      </c>
    </row>
    <row r="645" spans="1:14" ht="13" x14ac:dyDescent="0.15">
      <c r="A645" s="1">
        <v>643</v>
      </c>
      <c r="B645" s="1" t="s">
        <v>11</v>
      </c>
      <c r="C645" s="1" t="s">
        <v>4392</v>
      </c>
      <c r="D645" s="1" t="s">
        <v>4393</v>
      </c>
      <c r="E645" s="1" t="s">
        <v>4394</v>
      </c>
      <c r="F645" s="1" t="s">
        <v>4395</v>
      </c>
      <c r="G645" s="1" t="s">
        <v>4396</v>
      </c>
      <c r="H645" s="1" t="s">
        <v>4397</v>
      </c>
      <c r="I645" s="1" t="s">
        <v>4398</v>
      </c>
      <c r="J645" s="1" t="s">
        <v>4399</v>
      </c>
      <c r="K645" s="1" t="b">
        <v>0</v>
      </c>
      <c r="L645" s="1" t="str">
        <f t="shared" si="14"/>
        <v>Incorrect</v>
      </c>
      <c r="M645" t="str">
        <v>No</v>
      </c>
      <c r="N645" t="str">
        <v>No</v>
      </c>
    </row>
    <row r="646" spans="1:14" ht="13" x14ac:dyDescent="0.15">
      <c r="A646" s="12">
        <v>644</v>
      </c>
      <c r="B646" s="12" t="s">
        <v>11</v>
      </c>
      <c r="C646" s="12" t="s">
        <v>4400</v>
      </c>
      <c r="D646" s="12" t="s">
        <v>4401</v>
      </c>
      <c r="E646" s="12" t="s">
        <v>4402</v>
      </c>
      <c r="F646" s="12" t="s">
        <v>4403</v>
      </c>
      <c r="G646" s="12" t="s">
        <v>4404</v>
      </c>
      <c r="H646" s="12" t="s">
        <v>4405</v>
      </c>
      <c r="I646" s="12" t="s">
        <v>34</v>
      </c>
      <c r="J646" s="12" t="s">
        <v>4406</v>
      </c>
      <c r="K646" s="12" t="b">
        <v>0</v>
      </c>
      <c r="L646" s="12" t="str">
        <f t="shared" si="14"/>
        <v>Empty result</v>
      </c>
      <c r="M646" t="str">
        <v>No</v>
      </c>
      <c r="N646" t="str">
        <v>No</v>
      </c>
    </row>
    <row r="647" spans="1:14" ht="13" x14ac:dyDescent="0.15">
      <c r="A647" s="1">
        <v>645</v>
      </c>
      <c r="B647" s="1" t="s">
        <v>11</v>
      </c>
      <c r="C647" s="1" t="s">
        <v>4407</v>
      </c>
      <c r="D647" s="1" t="s">
        <v>4408</v>
      </c>
      <c r="E647" s="1" t="s">
        <v>4409</v>
      </c>
      <c r="F647" s="1" t="s">
        <v>4410</v>
      </c>
      <c r="G647" s="1" t="s">
        <v>4411</v>
      </c>
      <c r="H647" s="1" t="s">
        <v>4412</v>
      </c>
      <c r="I647" s="1" t="s">
        <v>457</v>
      </c>
      <c r="J647" s="1" t="s">
        <v>4028</v>
      </c>
      <c r="K647" s="1" t="b">
        <v>0</v>
      </c>
      <c r="L647" s="1" t="str">
        <f t="shared" si="14"/>
        <v>Incorrect</v>
      </c>
      <c r="M647" t="str">
        <v>No</v>
      </c>
      <c r="N647" t="str">
        <v>No</v>
      </c>
    </row>
    <row r="648" spans="1:14" ht="13" x14ac:dyDescent="0.15">
      <c r="A648" s="12">
        <v>646</v>
      </c>
      <c r="B648" s="12" t="s">
        <v>11</v>
      </c>
      <c r="C648" s="12" t="s">
        <v>4413</v>
      </c>
      <c r="D648" s="12" t="s">
        <v>4414</v>
      </c>
      <c r="E648" s="12" t="s">
        <v>4415</v>
      </c>
      <c r="F648" s="12" t="s">
        <v>4416</v>
      </c>
      <c r="G648" s="12" t="s">
        <v>4417</v>
      </c>
      <c r="H648" s="12" t="s">
        <v>4418</v>
      </c>
      <c r="I648" s="12" t="s">
        <v>4419</v>
      </c>
      <c r="J648" s="12" t="s">
        <v>4420</v>
      </c>
      <c r="K648" s="12" t="b">
        <v>0</v>
      </c>
      <c r="L648" s="12" t="str">
        <f t="shared" si="14"/>
        <v>Incorrect</v>
      </c>
      <c r="M648" t="str">
        <v>Yes</v>
      </c>
      <c r="N648" t="str">
        <v>Yes</v>
      </c>
    </row>
    <row r="649" spans="1:14" ht="13" x14ac:dyDescent="0.15">
      <c r="A649" s="1">
        <v>647</v>
      </c>
      <c r="B649" s="1" t="s">
        <v>11</v>
      </c>
      <c r="C649" s="1" t="s">
        <v>4421</v>
      </c>
      <c r="D649" s="1" t="s">
        <v>4422</v>
      </c>
      <c r="E649" s="1" t="s">
        <v>4423</v>
      </c>
      <c r="F649" s="1" t="s">
        <v>4424</v>
      </c>
      <c r="G649" s="1" t="s">
        <v>4425</v>
      </c>
      <c r="H649" s="1" t="s">
        <v>4426</v>
      </c>
      <c r="I649" s="1" t="s">
        <v>4427</v>
      </c>
      <c r="J649" s="1" t="s">
        <v>4428</v>
      </c>
      <c r="K649" s="1" t="b">
        <v>0</v>
      </c>
      <c r="L649" s="1" t="str">
        <f t="shared" si="14"/>
        <v>No such function</v>
      </c>
      <c r="M649" t="str">
        <v>Yes</v>
      </c>
      <c r="N649" t="str">
        <v>Yes</v>
      </c>
    </row>
    <row r="650" spans="1:14" ht="13" x14ac:dyDescent="0.15">
      <c r="A650" s="12">
        <v>648</v>
      </c>
      <c r="B650" s="12" t="s">
        <v>11</v>
      </c>
      <c r="C650" s="12" t="s">
        <v>4429</v>
      </c>
      <c r="D650" s="12" t="s">
        <v>4430</v>
      </c>
      <c r="E650" s="12" t="s">
        <v>4431</v>
      </c>
      <c r="F650" s="12" t="s">
        <v>4432</v>
      </c>
      <c r="G650" s="12" t="s">
        <v>4433</v>
      </c>
      <c r="H650" s="12" t="s">
        <v>4434</v>
      </c>
      <c r="I650" s="12" t="s">
        <v>4435</v>
      </c>
      <c r="J650" s="12" t="s">
        <v>4436</v>
      </c>
      <c r="K650" s="12" t="b">
        <v>0</v>
      </c>
      <c r="L650" s="12" t="str">
        <f t="shared" si="14"/>
        <v>Incorrect</v>
      </c>
      <c r="M650" t="str">
        <v>No</v>
      </c>
      <c r="N650" t="str">
        <v>Yes</v>
      </c>
    </row>
    <row r="651" spans="1:14" ht="13" x14ac:dyDescent="0.15">
      <c r="A651" s="1">
        <v>649</v>
      </c>
      <c r="B651" s="1" t="s">
        <v>11</v>
      </c>
      <c r="C651" s="1" t="s">
        <v>4437</v>
      </c>
      <c r="D651" s="9"/>
      <c r="E651" s="1" t="s">
        <v>4438</v>
      </c>
      <c r="F651" s="9"/>
      <c r="G651" s="1" t="s">
        <v>4439</v>
      </c>
      <c r="H651" s="1" t="s">
        <v>4440</v>
      </c>
      <c r="I651" s="1" t="s">
        <v>4441</v>
      </c>
      <c r="J651" s="1" t="s">
        <v>4442</v>
      </c>
      <c r="K651" s="1" t="b">
        <v>0</v>
      </c>
      <c r="L651" s="1" t="str">
        <f t="shared" si="14"/>
        <v>No such column</v>
      </c>
      <c r="M651" t="str">
        <v>Yes</v>
      </c>
      <c r="N651" t="str">
        <v>Yes</v>
      </c>
    </row>
    <row r="652" spans="1:14" ht="13" x14ac:dyDescent="0.15">
      <c r="A652" s="12">
        <v>650</v>
      </c>
      <c r="B652" s="12" t="s">
        <v>11</v>
      </c>
      <c r="C652" s="12" t="s">
        <v>4443</v>
      </c>
      <c r="D652" s="12" t="s">
        <v>4444</v>
      </c>
      <c r="E652" s="12" t="s">
        <v>4445</v>
      </c>
      <c r="F652" s="12" t="s">
        <v>4446</v>
      </c>
      <c r="G652" s="12" t="s">
        <v>4447</v>
      </c>
      <c r="H652" s="12" t="s">
        <v>4448</v>
      </c>
      <c r="I652" s="12" t="s">
        <v>34</v>
      </c>
      <c r="J652" s="12" t="s">
        <v>4449</v>
      </c>
      <c r="K652" s="12" t="b">
        <v>0</v>
      </c>
      <c r="L652" s="12" t="str">
        <f t="shared" si="14"/>
        <v>Empty result</v>
      </c>
      <c r="M652" t="str">
        <v>Yes</v>
      </c>
      <c r="N652" t="str">
        <v>Yes</v>
      </c>
    </row>
    <row r="653" spans="1:14" ht="13" x14ac:dyDescent="0.15">
      <c r="A653" s="1">
        <v>651</v>
      </c>
      <c r="B653" s="1" t="s">
        <v>11</v>
      </c>
      <c r="C653" s="1" t="s">
        <v>4450</v>
      </c>
      <c r="D653" s="9"/>
      <c r="E653" s="1" t="s">
        <v>4451</v>
      </c>
      <c r="F653" s="9"/>
      <c r="G653" s="1" t="s">
        <v>4452</v>
      </c>
      <c r="H653" s="1" t="s">
        <v>4453</v>
      </c>
      <c r="I653" s="1" t="s">
        <v>34</v>
      </c>
      <c r="J653" s="1" t="s">
        <v>4454</v>
      </c>
      <c r="K653" s="1" t="b">
        <v>0</v>
      </c>
      <c r="L653" s="1" t="str">
        <f t="shared" si="14"/>
        <v>Empty result</v>
      </c>
      <c r="M653" t="str">
        <v>Yes</v>
      </c>
      <c r="N653" t="str">
        <v>Yes</v>
      </c>
    </row>
    <row r="654" spans="1:14" ht="13" x14ac:dyDescent="0.15">
      <c r="A654" s="12">
        <v>652</v>
      </c>
      <c r="B654" s="12" t="s">
        <v>19</v>
      </c>
      <c r="C654" s="12" t="s">
        <v>4455</v>
      </c>
      <c r="D654" s="12" t="s">
        <v>4456</v>
      </c>
      <c r="E654" s="12" t="s">
        <v>4457</v>
      </c>
      <c r="F654" s="12" t="s">
        <v>4458</v>
      </c>
      <c r="G654" s="12" t="s">
        <v>4459</v>
      </c>
      <c r="H654" s="12" t="s">
        <v>4460</v>
      </c>
      <c r="I654" s="12" t="s">
        <v>4427</v>
      </c>
      <c r="J654" s="12" t="s">
        <v>4461</v>
      </c>
      <c r="K654" s="12" t="b">
        <v>0</v>
      </c>
      <c r="L654" s="12" t="str">
        <f t="shared" si="14"/>
        <v>No such function</v>
      </c>
      <c r="M654" t="str">
        <v>Yes</v>
      </c>
      <c r="N654" t="str">
        <v>Yes</v>
      </c>
    </row>
    <row r="655" spans="1:14" ht="13" x14ac:dyDescent="0.15">
      <c r="A655" s="1">
        <v>653</v>
      </c>
      <c r="B655" s="1" t="s">
        <v>11</v>
      </c>
      <c r="C655" s="1" t="s">
        <v>4462</v>
      </c>
      <c r="D655" s="1" t="s">
        <v>4463</v>
      </c>
      <c r="E655" s="1" t="s">
        <v>4464</v>
      </c>
      <c r="F655" s="1" t="s">
        <v>4465</v>
      </c>
      <c r="G655" s="1" t="s">
        <v>4466</v>
      </c>
      <c r="H655" s="1" t="s">
        <v>4467</v>
      </c>
      <c r="I655" s="1" t="s">
        <v>4468</v>
      </c>
      <c r="J655" s="1" t="s">
        <v>4469</v>
      </c>
      <c r="K655" s="1" t="b">
        <v>0</v>
      </c>
      <c r="L655" s="1" t="str">
        <f t="shared" si="14"/>
        <v>Incorrect</v>
      </c>
      <c r="M655" t="str">
        <v>No</v>
      </c>
      <c r="N655" t="str">
        <v>No</v>
      </c>
    </row>
    <row r="656" spans="1:14" ht="13" x14ac:dyDescent="0.15">
      <c r="A656" s="12">
        <v>654</v>
      </c>
      <c r="B656" s="12" t="s">
        <v>19</v>
      </c>
      <c r="C656" s="12" t="s">
        <v>4470</v>
      </c>
      <c r="D656" s="12" t="s">
        <v>4471</v>
      </c>
      <c r="E656" s="12" t="s">
        <v>4472</v>
      </c>
      <c r="F656" s="12" t="s">
        <v>4473</v>
      </c>
      <c r="G656" s="12" t="s">
        <v>4474</v>
      </c>
      <c r="H656" s="12" t="s">
        <v>4475</v>
      </c>
      <c r="I656" s="12" t="s">
        <v>4476</v>
      </c>
      <c r="J656" s="12" t="s">
        <v>4477</v>
      </c>
      <c r="K656" s="12" t="b">
        <v>0</v>
      </c>
      <c r="L656" s="12" t="str">
        <f t="shared" si="14"/>
        <v>No such column</v>
      </c>
      <c r="M656" t="str">
        <v>Yes</v>
      </c>
      <c r="N656" t="str">
        <v>Yes</v>
      </c>
    </row>
    <row r="657" spans="1:14" ht="13" x14ac:dyDescent="0.15">
      <c r="A657" s="1">
        <v>655</v>
      </c>
      <c r="B657" s="1" t="s">
        <v>11</v>
      </c>
      <c r="C657" s="1" t="s">
        <v>4478</v>
      </c>
      <c r="D657" s="1" t="s">
        <v>4479</v>
      </c>
      <c r="E657" s="1" t="s">
        <v>4480</v>
      </c>
      <c r="F657" s="1" t="s">
        <v>4481</v>
      </c>
      <c r="G657" s="1" t="s">
        <v>4482</v>
      </c>
      <c r="H657" s="1" t="s">
        <v>4483</v>
      </c>
      <c r="I657" s="1" t="s">
        <v>34</v>
      </c>
      <c r="J657" s="1" t="s">
        <v>4484</v>
      </c>
      <c r="K657" s="1" t="b">
        <v>0</v>
      </c>
      <c r="L657" s="1" t="str">
        <f t="shared" si="14"/>
        <v>Empty result</v>
      </c>
      <c r="M657" t="str">
        <v>Yes</v>
      </c>
      <c r="N657" t="str">
        <v>Yes</v>
      </c>
    </row>
    <row r="658" spans="1:14" ht="13" x14ac:dyDescent="0.15">
      <c r="A658" s="12">
        <v>656</v>
      </c>
      <c r="B658" s="12" t="s">
        <v>11</v>
      </c>
      <c r="C658" s="12" t="s">
        <v>4485</v>
      </c>
      <c r="D658" s="12" t="s">
        <v>4486</v>
      </c>
      <c r="E658" s="12" t="s">
        <v>4487</v>
      </c>
      <c r="F658" s="12" t="s">
        <v>4488</v>
      </c>
      <c r="G658" s="12" t="s">
        <v>4489</v>
      </c>
      <c r="H658" s="12" t="s">
        <v>4490</v>
      </c>
      <c r="I658" s="12" t="s">
        <v>285</v>
      </c>
      <c r="J658" s="12" t="s">
        <v>4491</v>
      </c>
      <c r="K658" s="12" t="b">
        <v>0</v>
      </c>
      <c r="L658" s="12" t="str">
        <f t="shared" si="14"/>
        <v>Incorrect</v>
      </c>
      <c r="M658" t="str">
        <v>Yes</v>
      </c>
      <c r="N658" t="str">
        <v>No</v>
      </c>
    </row>
    <row r="659" spans="1:14" ht="13" x14ac:dyDescent="0.15">
      <c r="A659" s="1">
        <v>657</v>
      </c>
      <c r="B659" s="1" t="s">
        <v>19</v>
      </c>
      <c r="C659" s="1" t="s">
        <v>4492</v>
      </c>
      <c r="D659" s="1" t="s">
        <v>4493</v>
      </c>
      <c r="E659" s="1" t="s">
        <v>4494</v>
      </c>
      <c r="F659" s="1" t="s">
        <v>4495</v>
      </c>
      <c r="G659" s="1" t="s">
        <v>4496</v>
      </c>
      <c r="H659" s="1" t="s">
        <v>4497</v>
      </c>
      <c r="I659" s="1" t="s">
        <v>4498</v>
      </c>
      <c r="J659" s="1" t="s">
        <v>4498</v>
      </c>
      <c r="K659" s="1" t="b">
        <v>1</v>
      </c>
      <c r="L659" s="1" t="str">
        <f t="shared" si="14"/>
        <v>Correct</v>
      </c>
      <c r="M659" t="str">
        <v>Yes</v>
      </c>
      <c r="N659" t="str">
        <v>No</v>
      </c>
    </row>
    <row r="660" spans="1:14" ht="13" x14ac:dyDescent="0.15">
      <c r="A660" s="12">
        <v>658</v>
      </c>
      <c r="B660" s="12" t="s">
        <v>11</v>
      </c>
      <c r="C660" s="12" t="s">
        <v>4499</v>
      </c>
      <c r="D660" s="12" t="s">
        <v>4500</v>
      </c>
      <c r="E660" s="12" t="s">
        <v>4501</v>
      </c>
      <c r="F660" s="12" t="s">
        <v>4502</v>
      </c>
      <c r="G660" s="12" t="s">
        <v>4503</v>
      </c>
      <c r="H660" s="12" t="s">
        <v>4504</v>
      </c>
      <c r="I660" s="12" t="s">
        <v>4505</v>
      </c>
      <c r="J660" s="12" t="s">
        <v>4505</v>
      </c>
      <c r="K660" s="12" t="b">
        <v>1</v>
      </c>
      <c r="L660" s="12" t="str">
        <f t="shared" si="14"/>
        <v>Correct</v>
      </c>
      <c r="M660" t="str">
        <v>No</v>
      </c>
      <c r="N660" t="str">
        <v>No</v>
      </c>
    </row>
    <row r="661" spans="1:14" ht="13" x14ac:dyDescent="0.15">
      <c r="A661" s="1">
        <v>659</v>
      </c>
      <c r="B661" s="1" t="s">
        <v>11</v>
      </c>
      <c r="C661" s="1" t="s">
        <v>4506</v>
      </c>
      <c r="D661" s="1" t="s">
        <v>4507</v>
      </c>
      <c r="E661" s="1" t="s">
        <v>4508</v>
      </c>
      <c r="F661" s="1" t="s">
        <v>4509</v>
      </c>
      <c r="G661" s="1" t="s">
        <v>4510</v>
      </c>
      <c r="H661" s="1" t="s">
        <v>4511</v>
      </c>
      <c r="I661" s="1" t="s">
        <v>4512</v>
      </c>
      <c r="J661" s="1" t="s">
        <v>128</v>
      </c>
      <c r="K661" s="1" t="b">
        <v>0</v>
      </c>
      <c r="L661" s="1" t="str">
        <f t="shared" si="14"/>
        <v>Incorrect</v>
      </c>
      <c r="M661" t="str">
        <v>No</v>
      </c>
      <c r="N661" t="str">
        <v>No</v>
      </c>
    </row>
    <row r="662" spans="1:14" ht="13" x14ac:dyDescent="0.15">
      <c r="A662" s="12">
        <v>660</v>
      </c>
      <c r="B662" s="12" t="s">
        <v>11</v>
      </c>
      <c r="C662" s="12" t="s">
        <v>4513</v>
      </c>
      <c r="D662" s="12" t="s">
        <v>4514</v>
      </c>
      <c r="E662" s="12" t="s">
        <v>4515</v>
      </c>
      <c r="F662" s="12" t="s">
        <v>4516</v>
      </c>
      <c r="G662" s="12" t="s">
        <v>4517</v>
      </c>
      <c r="H662" s="12" t="s">
        <v>4518</v>
      </c>
      <c r="I662" s="12" t="s">
        <v>4519</v>
      </c>
      <c r="J662" s="12" t="s">
        <v>4520</v>
      </c>
      <c r="K662" s="12" t="b">
        <v>0</v>
      </c>
      <c r="L662" s="12" t="str">
        <f t="shared" si="14"/>
        <v>Incorrect</v>
      </c>
      <c r="M662" t="str">
        <v>No</v>
      </c>
      <c r="N662" t="str">
        <v>No</v>
      </c>
    </row>
    <row r="663" spans="1:14" ht="13" x14ac:dyDescent="0.15">
      <c r="A663" s="1">
        <v>661</v>
      </c>
      <c r="B663" s="1" t="s">
        <v>11</v>
      </c>
      <c r="C663" s="1" t="s">
        <v>4521</v>
      </c>
      <c r="D663" s="1" t="s">
        <v>4522</v>
      </c>
      <c r="E663" s="1" t="s">
        <v>4523</v>
      </c>
      <c r="F663" s="1" t="s">
        <v>4524</v>
      </c>
      <c r="G663" s="1" t="s">
        <v>4525</v>
      </c>
      <c r="H663" s="1" t="s">
        <v>4526</v>
      </c>
      <c r="I663" s="1" t="s">
        <v>141</v>
      </c>
      <c r="J663" s="1" t="s">
        <v>141</v>
      </c>
      <c r="K663" s="1" t="b">
        <v>1</v>
      </c>
      <c r="L663" s="1" t="str">
        <f t="shared" si="14"/>
        <v>Correct</v>
      </c>
      <c r="M663" t="str">
        <v>No</v>
      </c>
      <c r="N663" t="str">
        <v>No</v>
      </c>
    </row>
    <row r="664" spans="1:14" ht="13" x14ac:dyDescent="0.15">
      <c r="A664" s="12">
        <v>662</v>
      </c>
      <c r="B664" s="12" t="s">
        <v>11</v>
      </c>
      <c r="C664" s="12" t="s">
        <v>4527</v>
      </c>
      <c r="D664" s="12" t="s">
        <v>4528</v>
      </c>
      <c r="E664" s="12" t="s">
        <v>4529</v>
      </c>
      <c r="F664" s="12" t="s">
        <v>4530</v>
      </c>
      <c r="G664" s="12" t="s">
        <v>4531</v>
      </c>
      <c r="H664" s="12" t="s">
        <v>4532</v>
      </c>
      <c r="I664" s="12" t="s">
        <v>457</v>
      </c>
      <c r="J664" s="12" t="s">
        <v>2129</v>
      </c>
      <c r="K664" s="12" t="b">
        <v>0</v>
      </c>
      <c r="L664" s="12" t="str">
        <f t="shared" si="14"/>
        <v>Incorrect</v>
      </c>
      <c r="M664" t="str">
        <v>No</v>
      </c>
      <c r="N664" t="str">
        <v>Yes</v>
      </c>
    </row>
    <row r="665" spans="1:14" ht="13" x14ac:dyDescent="0.15">
      <c r="A665" s="1">
        <v>663</v>
      </c>
      <c r="B665" s="1" t="s">
        <v>11</v>
      </c>
      <c r="C665" s="1" t="s">
        <v>4533</v>
      </c>
      <c r="D665" s="1" t="s">
        <v>4534</v>
      </c>
      <c r="E665" s="1" t="s">
        <v>4535</v>
      </c>
      <c r="F665" s="1" t="s">
        <v>4536</v>
      </c>
      <c r="G665" s="1" t="s">
        <v>4537</v>
      </c>
      <c r="H665" s="1" t="s">
        <v>4538</v>
      </c>
      <c r="I665" s="1" t="s">
        <v>4042</v>
      </c>
      <c r="J665" s="1" t="s">
        <v>4539</v>
      </c>
      <c r="K665" s="1" t="b">
        <v>0</v>
      </c>
      <c r="L665" s="1" t="str">
        <f t="shared" si="14"/>
        <v>Incorrect</v>
      </c>
      <c r="M665" t="str">
        <v>No</v>
      </c>
      <c r="N665" t="str">
        <v>No</v>
      </c>
    </row>
    <row r="666" spans="1:14" ht="13" x14ac:dyDescent="0.15">
      <c r="A666" s="12">
        <v>664</v>
      </c>
      <c r="B666" s="12" t="s">
        <v>11</v>
      </c>
      <c r="C666" s="12" t="s">
        <v>4540</v>
      </c>
      <c r="D666" s="12" t="s">
        <v>4541</v>
      </c>
      <c r="E666" s="12" t="s">
        <v>4542</v>
      </c>
      <c r="F666" s="12" t="s">
        <v>4543</v>
      </c>
      <c r="G666" s="12" t="s">
        <v>4544</v>
      </c>
      <c r="H666" s="12" t="s">
        <v>4545</v>
      </c>
      <c r="I666" s="12" t="s">
        <v>4546</v>
      </c>
      <c r="J666" s="12" t="s">
        <v>4546</v>
      </c>
      <c r="K666" s="12" t="b">
        <v>1</v>
      </c>
      <c r="L666" s="12" t="str">
        <f t="shared" si="14"/>
        <v>Correct</v>
      </c>
      <c r="M666" t="str">
        <v>No</v>
      </c>
      <c r="N666" t="str">
        <v>No</v>
      </c>
    </row>
    <row r="667" spans="1:14" ht="13" x14ac:dyDescent="0.15">
      <c r="A667" s="1">
        <v>665</v>
      </c>
      <c r="B667" s="1" t="s">
        <v>19</v>
      </c>
      <c r="C667" s="1" t="s">
        <v>4547</v>
      </c>
      <c r="D667" s="1" t="s">
        <v>4548</v>
      </c>
      <c r="E667" s="1" t="s">
        <v>4549</v>
      </c>
      <c r="F667" s="1" t="s">
        <v>4550</v>
      </c>
      <c r="G667" s="1" t="s">
        <v>4551</v>
      </c>
      <c r="H667" s="1" t="s">
        <v>4552</v>
      </c>
      <c r="I667" s="1" t="s">
        <v>2902</v>
      </c>
      <c r="J667" s="1" t="s">
        <v>4553</v>
      </c>
      <c r="K667" s="1" t="b">
        <v>0</v>
      </c>
      <c r="L667" s="1" t="str">
        <f t="shared" si="14"/>
        <v>Syntax error</v>
      </c>
      <c r="M667" t="str">
        <v>No</v>
      </c>
      <c r="N667" t="str">
        <v>Yes</v>
      </c>
    </row>
    <row r="668" spans="1:14" ht="13" x14ac:dyDescent="0.15">
      <c r="A668" s="12">
        <v>666</v>
      </c>
      <c r="B668" s="12" t="s">
        <v>11</v>
      </c>
      <c r="C668" s="12" t="s">
        <v>4554</v>
      </c>
      <c r="D668" s="12" t="s">
        <v>4555</v>
      </c>
      <c r="E668" s="12" t="s">
        <v>4556</v>
      </c>
      <c r="F668" s="12" t="s">
        <v>4557</v>
      </c>
      <c r="G668" s="12" t="s">
        <v>4558</v>
      </c>
      <c r="H668" s="12" t="s">
        <v>4559</v>
      </c>
      <c r="I668" s="12" t="s">
        <v>4560</v>
      </c>
      <c r="J668" s="12" t="s">
        <v>932</v>
      </c>
      <c r="K668" s="12" t="b">
        <v>0</v>
      </c>
      <c r="L668" s="12" t="str">
        <f t="shared" si="14"/>
        <v>Incorrect</v>
      </c>
      <c r="M668" t="str">
        <v>No</v>
      </c>
      <c r="N668" t="str">
        <v>Yes</v>
      </c>
    </row>
    <row r="669" spans="1:14" ht="13" x14ac:dyDescent="0.15">
      <c r="A669" s="1">
        <v>667</v>
      </c>
      <c r="B669" s="1" t="s">
        <v>11</v>
      </c>
      <c r="C669" s="1" t="s">
        <v>4561</v>
      </c>
      <c r="D669" s="1" t="s">
        <v>4562</v>
      </c>
      <c r="E669" s="1" t="s">
        <v>4563</v>
      </c>
      <c r="F669" s="1" t="s">
        <v>4564</v>
      </c>
      <c r="G669" s="1" t="s">
        <v>4565</v>
      </c>
      <c r="H669" s="1" t="s">
        <v>4566</v>
      </c>
      <c r="I669" s="1" t="s">
        <v>4567</v>
      </c>
      <c r="J669" s="1" t="s">
        <v>4568</v>
      </c>
      <c r="K669" s="1" t="b">
        <v>0</v>
      </c>
      <c r="L669" s="1" t="str">
        <f t="shared" si="14"/>
        <v>Incorrect</v>
      </c>
      <c r="M669" t="str">
        <v>Yes</v>
      </c>
      <c r="N669" t="str">
        <v>Yes</v>
      </c>
    </row>
    <row r="670" spans="1:14" ht="13" x14ac:dyDescent="0.15">
      <c r="A670" s="12">
        <v>668</v>
      </c>
      <c r="B670" s="12" t="s">
        <v>11</v>
      </c>
      <c r="C670" s="12" t="s">
        <v>4569</v>
      </c>
      <c r="D670" s="12" t="s">
        <v>4570</v>
      </c>
      <c r="E670" s="12" t="s">
        <v>4571</v>
      </c>
      <c r="F670" s="12" t="s">
        <v>4572</v>
      </c>
      <c r="G670" s="12" t="s">
        <v>4573</v>
      </c>
      <c r="H670" s="12" t="s">
        <v>4574</v>
      </c>
      <c r="I670" s="12" t="s">
        <v>4575</v>
      </c>
      <c r="J670" s="12" t="s">
        <v>3659</v>
      </c>
      <c r="K670" s="12" t="b">
        <v>0</v>
      </c>
      <c r="L670" s="12" t="str">
        <f t="shared" si="14"/>
        <v>No such column</v>
      </c>
      <c r="M670" t="str">
        <v>No</v>
      </c>
      <c r="N670" t="str">
        <v>Yes</v>
      </c>
    </row>
    <row r="671" spans="1:14" ht="13" x14ac:dyDescent="0.15">
      <c r="A671" s="1">
        <v>669</v>
      </c>
      <c r="B671" s="1" t="s">
        <v>11</v>
      </c>
      <c r="C671" s="1" t="s">
        <v>4576</v>
      </c>
      <c r="D671" s="1" t="s">
        <v>4577</v>
      </c>
      <c r="E671" s="1" t="s">
        <v>4578</v>
      </c>
      <c r="F671" s="1" t="s">
        <v>4579</v>
      </c>
      <c r="G671" s="1" t="s">
        <v>4580</v>
      </c>
      <c r="H671" s="1" t="s">
        <v>4581</v>
      </c>
      <c r="I671" s="1" t="s">
        <v>4582</v>
      </c>
      <c r="J671" s="1" t="s">
        <v>4582</v>
      </c>
      <c r="K671" s="1" t="b">
        <v>1</v>
      </c>
      <c r="L671" s="1" t="str">
        <f t="shared" si="14"/>
        <v>Correct</v>
      </c>
      <c r="M671" t="str">
        <v>No</v>
      </c>
      <c r="N671" t="str">
        <v>Yes</v>
      </c>
    </row>
    <row r="672" spans="1:14" ht="13" x14ac:dyDescent="0.15">
      <c r="A672" s="12">
        <v>670</v>
      </c>
      <c r="B672" s="12" t="s">
        <v>11</v>
      </c>
      <c r="C672" s="12" t="s">
        <v>4583</v>
      </c>
      <c r="D672" s="12" t="s">
        <v>4584</v>
      </c>
      <c r="E672" s="12" t="s">
        <v>4585</v>
      </c>
      <c r="F672" s="12" t="s">
        <v>4586</v>
      </c>
      <c r="G672" s="12" t="s">
        <v>4587</v>
      </c>
      <c r="H672" s="12" t="s">
        <v>4588</v>
      </c>
      <c r="I672" s="12" t="s">
        <v>4589</v>
      </c>
      <c r="J672" s="12" t="s">
        <v>4590</v>
      </c>
      <c r="K672" s="12" t="b">
        <v>0</v>
      </c>
      <c r="L672" s="12" t="str">
        <f t="shared" si="14"/>
        <v>Incorrect</v>
      </c>
      <c r="M672" t="str">
        <v>Yes</v>
      </c>
      <c r="N672" t="str">
        <v>Yes</v>
      </c>
    </row>
    <row r="673" spans="1:14" ht="13" x14ac:dyDescent="0.15">
      <c r="A673" s="1">
        <v>671</v>
      </c>
      <c r="B673" s="1" t="s">
        <v>11</v>
      </c>
      <c r="C673" s="1" t="s">
        <v>4591</v>
      </c>
      <c r="D673" s="1" t="s">
        <v>4592</v>
      </c>
      <c r="E673" s="1" t="s">
        <v>4593</v>
      </c>
      <c r="F673" s="1" t="s">
        <v>4594</v>
      </c>
      <c r="G673" s="1" t="s">
        <v>4595</v>
      </c>
      <c r="H673" s="1" t="s">
        <v>4596</v>
      </c>
      <c r="I673" s="1" t="s">
        <v>4597</v>
      </c>
      <c r="J673" s="1" t="s">
        <v>4597</v>
      </c>
      <c r="K673" s="1" t="b">
        <v>1</v>
      </c>
      <c r="L673" s="1" t="str">
        <f t="shared" si="14"/>
        <v>Correct</v>
      </c>
      <c r="M673" t="str">
        <v>Yes</v>
      </c>
      <c r="N673" t="str">
        <v>Yes</v>
      </c>
    </row>
    <row r="674" spans="1:14" ht="13" x14ac:dyDescent="0.15">
      <c r="A674" s="12">
        <v>672</v>
      </c>
      <c r="B674" s="12" t="s">
        <v>19</v>
      </c>
      <c r="C674" s="12" t="s">
        <v>4598</v>
      </c>
      <c r="D674" s="12" t="s">
        <v>4599</v>
      </c>
      <c r="E674" s="12" t="s">
        <v>4600</v>
      </c>
      <c r="F674" s="12" t="s">
        <v>4601</v>
      </c>
      <c r="G674" s="12" t="s">
        <v>4602</v>
      </c>
      <c r="H674" s="12" t="s">
        <v>4603</v>
      </c>
      <c r="I674" s="12" t="s">
        <v>457</v>
      </c>
      <c r="J674" s="12" t="s">
        <v>4604</v>
      </c>
      <c r="K674" s="12" t="b">
        <v>0</v>
      </c>
      <c r="L674" s="12" t="str">
        <f t="shared" si="14"/>
        <v>Incorrect</v>
      </c>
      <c r="M674" t="str">
        <v>No</v>
      </c>
      <c r="N674" t="str">
        <v>Yes</v>
      </c>
    </row>
    <row r="675" spans="1:14" ht="13" x14ac:dyDescent="0.15">
      <c r="A675" s="1">
        <v>673</v>
      </c>
      <c r="B675" s="1" t="s">
        <v>11</v>
      </c>
      <c r="C675" s="1" t="s">
        <v>4605</v>
      </c>
      <c r="D675" s="1" t="s">
        <v>4606</v>
      </c>
      <c r="E675" s="1" t="s">
        <v>4607</v>
      </c>
      <c r="F675" s="1" t="s">
        <v>4608</v>
      </c>
      <c r="G675" s="1" t="s">
        <v>4609</v>
      </c>
      <c r="H675" s="1" t="s">
        <v>4610</v>
      </c>
      <c r="I675" s="1" t="s">
        <v>4611</v>
      </c>
      <c r="J675" s="1" t="s">
        <v>4611</v>
      </c>
      <c r="K675" s="1" t="b">
        <v>1</v>
      </c>
      <c r="L675" s="1" t="str">
        <f t="shared" si="14"/>
        <v>Correct</v>
      </c>
      <c r="M675" t="str">
        <v>Yes</v>
      </c>
      <c r="N675" t="str">
        <v>No</v>
      </c>
    </row>
    <row r="676" spans="1:14" ht="13" x14ac:dyDescent="0.15">
      <c r="A676" s="12">
        <v>674</v>
      </c>
      <c r="B676" s="12" t="s">
        <v>11</v>
      </c>
      <c r="C676" s="12" t="s">
        <v>4612</v>
      </c>
      <c r="D676" s="12" t="s">
        <v>4613</v>
      </c>
      <c r="E676" s="12" t="s">
        <v>4614</v>
      </c>
      <c r="F676" s="12" t="s">
        <v>4615</v>
      </c>
      <c r="G676" s="12" t="s">
        <v>4616</v>
      </c>
      <c r="H676" s="12" t="s">
        <v>4617</v>
      </c>
      <c r="I676" s="12" t="s">
        <v>4618</v>
      </c>
      <c r="J676" s="12" t="s">
        <v>3659</v>
      </c>
      <c r="K676" s="12" t="b">
        <v>0</v>
      </c>
      <c r="L676" s="12" t="str">
        <f t="shared" si="14"/>
        <v>Incorrect</v>
      </c>
      <c r="M676" t="str">
        <v>No</v>
      </c>
      <c r="N676" t="str">
        <v>No</v>
      </c>
    </row>
    <row r="677" spans="1:14" ht="13" x14ac:dyDescent="0.15">
      <c r="A677" s="1">
        <v>675</v>
      </c>
      <c r="B677" s="1" t="s">
        <v>11</v>
      </c>
      <c r="C677" s="1" t="s">
        <v>4619</v>
      </c>
      <c r="D677" s="1" t="s">
        <v>4620</v>
      </c>
      <c r="E677" s="1" t="s">
        <v>4621</v>
      </c>
      <c r="F677" s="1" t="s">
        <v>4622</v>
      </c>
      <c r="G677" s="1" t="s">
        <v>4623</v>
      </c>
      <c r="H677" s="1" t="s">
        <v>4624</v>
      </c>
      <c r="I677" s="1" t="s">
        <v>4625</v>
      </c>
      <c r="J677" s="1" t="s">
        <v>4625</v>
      </c>
      <c r="K677" s="1" t="b">
        <v>1</v>
      </c>
      <c r="L677" s="1" t="str">
        <f t="shared" si="14"/>
        <v>Correct</v>
      </c>
      <c r="M677" t="str">
        <v>No</v>
      </c>
      <c r="N677" t="str">
        <v>No</v>
      </c>
    </row>
    <row r="678" spans="1:14" ht="13" x14ac:dyDescent="0.15">
      <c r="A678" s="12">
        <v>676</v>
      </c>
      <c r="B678" s="12" t="s">
        <v>11</v>
      </c>
      <c r="C678" s="12" t="s">
        <v>4626</v>
      </c>
      <c r="D678" s="12" t="s">
        <v>4627</v>
      </c>
      <c r="E678" s="12" t="s">
        <v>4628</v>
      </c>
      <c r="F678" s="12" t="s">
        <v>4285</v>
      </c>
      <c r="G678" s="12" t="s">
        <v>4629</v>
      </c>
      <c r="H678" s="12" t="s">
        <v>4630</v>
      </c>
      <c r="I678" s="12" t="s">
        <v>4631</v>
      </c>
      <c r="J678" s="12" t="s">
        <v>4631</v>
      </c>
      <c r="K678" s="12" t="b">
        <v>1</v>
      </c>
      <c r="L678" s="12" t="str">
        <f t="shared" si="14"/>
        <v>Correct</v>
      </c>
      <c r="M678" t="str">
        <v>No</v>
      </c>
      <c r="N678" t="str">
        <v>No</v>
      </c>
    </row>
    <row r="679" spans="1:14" ht="13" x14ac:dyDescent="0.15">
      <c r="A679" s="1">
        <v>677</v>
      </c>
      <c r="B679" s="1" t="s">
        <v>11</v>
      </c>
      <c r="C679" s="1" t="s">
        <v>4632</v>
      </c>
      <c r="D679" s="1" t="s">
        <v>4633</v>
      </c>
      <c r="E679" s="1" t="s">
        <v>4634</v>
      </c>
      <c r="F679" s="1" t="s">
        <v>4635</v>
      </c>
      <c r="G679" s="1" t="s">
        <v>4636</v>
      </c>
      <c r="H679" s="1" t="s">
        <v>4637</v>
      </c>
      <c r="I679" s="1" t="s">
        <v>4427</v>
      </c>
      <c r="J679" s="1" t="s">
        <v>152</v>
      </c>
      <c r="K679" s="1" t="b">
        <v>0</v>
      </c>
      <c r="L679" s="1" t="str">
        <f t="shared" si="14"/>
        <v>No such function</v>
      </c>
      <c r="M679" t="str">
        <v>Yes</v>
      </c>
      <c r="N679" t="str">
        <v>Yes</v>
      </c>
    </row>
    <row r="680" spans="1:14" ht="13" x14ac:dyDescent="0.15">
      <c r="A680" s="12">
        <v>678</v>
      </c>
      <c r="B680" s="12" t="s">
        <v>11</v>
      </c>
      <c r="C680" s="12" t="s">
        <v>4638</v>
      </c>
      <c r="D680" s="12" t="s">
        <v>4639</v>
      </c>
      <c r="E680" s="12" t="s">
        <v>4640</v>
      </c>
      <c r="F680" s="12" t="s">
        <v>4641</v>
      </c>
      <c r="G680" s="12" t="s">
        <v>4642</v>
      </c>
      <c r="H680" s="12" t="s">
        <v>4643</v>
      </c>
      <c r="I680" s="12" t="s">
        <v>34</v>
      </c>
      <c r="J680" s="12" t="s">
        <v>4644</v>
      </c>
      <c r="K680" s="12" t="b">
        <v>0</v>
      </c>
      <c r="L680" s="12" t="str">
        <f t="shared" si="14"/>
        <v>Empty result</v>
      </c>
      <c r="M680" t="str">
        <v>Yes</v>
      </c>
      <c r="N680" t="str">
        <v>Yes</v>
      </c>
    </row>
    <row r="681" spans="1:14" ht="13" x14ac:dyDescent="0.15">
      <c r="A681" s="1">
        <v>679</v>
      </c>
      <c r="B681" s="1" t="s">
        <v>11</v>
      </c>
      <c r="C681" s="1" t="s">
        <v>4645</v>
      </c>
      <c r="D681" s="1" t="s">
        <v>4646</v>
      </c>
      <c r="E681" s="1" t="s">
        <v>4647</v>
      </c>
      <c r="F681" s="1" t="s">
        <v>4648</v>
      </c>
      <c r="G681" s="1" t="s">
        <v>4649</v>
      </c>
      <c r="H681" s="1" t="s">
        <v>4650</v>
      </c>
      <c r="I681" s="1" t="s">
        <v>4651</v>
      </c>
      <c r="J681" s="1" t="s">
        <v>4652</v>
      </c>
      <c r="K681" s="1" t="b">
        <v>0</v>
      </c>
      <c r="L681" s="1" t="str">
        <f t="shared" si="14"/>
        <v>Incorrect</v>
      </c>
      <c r="M681" t="str">
        <v>No</v>
      </c>
      <c r="N681" t="str">
        <v>Yes</v>
      </c>
    </row>
    <row r="682" spans="1:14" ht="13" x14ac:dyDescent="0.15">
      <c r="A682" s="12">
        <v>680</v>
      </c>
      <c r="B682" s="12" t="s">
        <v>11</v>
      </c>
      <c r="C682" s="12" t="s">
        <v>4653</v>
      </c>
      <c r="D682" s="12" t="s">
        <v>4654</v>
      </c>
      <c r="E682" s="12" t="s">
        <v>4655</v>
      </c>
      <c r="F682" s="12" t="s">
        <v>4656</v>
      </c>
      <c r="G682" s="12" t="s">
        <v>4657</v>
      </c>
      <c r="H682" s="12" t="s">
        <v>4658</v>
      </c>
      <c r="I682" s="12" t="s">
        <v>285</v>
      </c>
      <c r="J682" s="12" t="s">
        <v>4659</v>
      </c>
      <c r="K682" s="12" t="b">
        <v>0</v>
      </c>
      <c r="L682" s="12" t="str">
        <f t="shared" si="14"/>
        <v>Incorrect</v>
      </c>
      <c r="M682" t="str">
        <v>No</v>
      </c>
      <c r="N682" t="str">
        <v>Yes</v>
      </c>
    </row>
    <row r="683" spans="1:14" ht="13" x14ac:dyDescent="0.15">
      <c r="A683" s="1">
        <v>681</v>
      </c>
      <c r="B683" s="1" t="s">
        <v>11</v>
      </c>
      <c r="C683" s="1" t="s">
        <v>4660</v>
      </c>
      <c r="D683" s="1" t="s">
        <v>4661</v>
      </c>
      <c r="E683" s="1" t="s">
        <v>4662</v>
      </c>
      <c r="F683" s="1" t="s">
        <v>4663</v>
      </c>
      <c r="G683" s="1" t="s">
        <v>4664</v>
      </c>
      <c r="H683" s="1" t="s">
        <v>4665</v>
      </c>
      <c r="I683" s="1" t="s">
        <v>2421</v>
      </c>
      <c r="J683" s="1" t="s">
        <v>4666</v>
      </c>
      <c r="K683" s="1" t="b">
        <v>0</v>
      </c>
      <c r="L683" s="1" t="str">
        <f t="shared" si="14"/>
        <v>Incorrect</v>
      </c>
      <c r="M683" t="str">
        <v>No</v>
      </c>
      <c r="N683" t="str">
        <v>Yes</v>
      </c>
    </row>
    <row r="684" spans="1:14" ht="13" x14ac:dyDescent="0.15">
      <c r="A684" s="12">
        <v>682</v>
      </c>
      <c r="B684" s="12" t="s">
        <v>19</v>
      </c>
      <c r="C684" s="12" t="s">
        <v>4667</v>
      </c>
      <c r="D684" s="12" t="s">
        <v>4668</v>
      </c>
      <c r="E684" s="12" t="s">
        <v>4669</v>
      </c>
      <c r="F684" s="12" t="s">
        <v>4670</v>
      </c>
      <c r="G684" s="12" t="s">
        <v>4671</v>
      </c>
      <c r="H684" s="12" t="s">
        <v>4672</v>
      </c>
      <c r="I684" s="12" t="s">
        <v>4673</v>
      </c>
      <c r="J684" s="12" t="s">
        <v>4674</v>
      </c>
      <c r="K684" s="12" t="b">
        <v>0</v>
      </c>
      <c r="L684" s="12" t="str">
        <f t="shared" si="14"/>
        <v>Incorrect</v>
      </c>
      <c r="M684" t="str">
        <v>No</v>
      </c>
      <c r="N684" t="str">
        <v>Yes</v>
      </c>
    </row>
    <row r="685" spans="1:14" ht="13" x14ac:dyDescent="0.15">
      <c r="A685" s="1">
        <v>683</v>
      </c>
      <c r="B685" s="1" t="s">
        <v>19</v>
      </c>
      <c r="C685" s="1" t="s">
        <v>4675</v>
      </c>
      <c r="D685" s="1" t="s">
        <v>4676</v>
      </c>
      <c r="E685" s="1" t="s">
        <v>4677</v>
      </c>
      <c r="F685" s="1" t="s">
        <v>4678</v>
      </c>
      <c r="G685" s="1" t="s">
        <v>4679</v>
      </c>
      <c r="H685" s="1" t="s">
        <v>4680</v>
      </c>
      <c r="I685" s="1" t="s">
        <v>2902</v>
      </c>
      <c r="J685" s="1" t="s">
        <v>4681</v>
      </c>
      <c r="K685" s="1" t="b">
        <v>0</v>
      </c>
      <c r="L685" s="1" t="str">
        <f t="shared" si="14"/>
        <v>Syntax error</v>
      </c>
      <c r="M685" t="str">
        <v>No</v>
      </c>
      <c r="N685" t="str">
        <v>Yes</v>
      </c>
    </row>
    <row r="686" spans="1:14" ht="13" x14ac:dyDescent="0.15">
      <c r="A686" s="12">
        <v>684</v>
      </c>
      <c r="B686" s="12" t="s">
        <v>11</v>
      </c>
      <c r="C686" s="12" t="s">
        <v>4682</v>
      </c>
      <c r="D686" s="12" t="s">
        <v>4683</v>
      </c>
      <c r="E686" s="12" t="s">
        <v>4684</v>
      </c>
      <c r="F686" s="12" t="s">
        <v>4685</v>
      </c>
      <c r="G686" s="12" t="s">
        <v>4686</v>
      </c>
      <c r="H686" s="12" t="s">
        <v>4687</v>
      </c>
      <c r="I686" s="12" t="s">
        <v>4688</v>
      </c>
      <c r="J686" s="12" t="s">
        <v>4688</v>
      </c>
      <c r="K686" s="12" t="b">
        <v>1</v>
      </c>
      <c r="L686" s="12" t="str">
        <f t="shared" si="14"/>
        <v>Correct</v>
      </c>
      <c r="M686" t="str">
        <v>No</v>
      </c>
      <c r="N686" t="str">
        <v>No</v>
      </c>
    </row>
    <row r="687" spans="1:14" ht="13" x14ac:dyDescent="0.15">
      <c r="A687" s="1">
        <v>685</v>
      </c>
      <c r="B687" s="1" t="s">
        <v>19</v>
      </c>
      <c r="C687" s="1" t="s">
        <v>4689</v>
      </c>
      <c r="D687" s="1" t="s">
        <v>4690</v>
      </c>
      <c r="E687" s="1" t="s">
        <v>4691</v>
      </c>
      <c r="F687" s="1" t="s">
        <v>4692</v>
      </c>
      <c r="G687" s="1" t="s">
        <v>4693</v>
      </c>
      <c r="H687" s="1" t="s">
        <v>4694</v>
      </c>
      <c r="I687" s="1" t="s">
        <v>34</v>
      </c>
      <c r="J687" s="1" t="s">
        <v>4695</v>
      </c>
      <c r="K687" s="1" t="b">
        <v>0</v>
      </c>
      <c r="L687" s="1" t="str">
        <f t="shared" si="14"/>
        <v>Empty result</v>
      </c>
      <c r="M687" t="str">
        <v>No</v>
      </c>
      <c r="N687" t="str">
        <v>Yes</v>
      </c>
    </row>
    <row r="688" spans="1:14" ht="13" x14ac:dyDescent="0.15">
      <c r="A688" s="12">
        <v>686</v>
      </c>
      <c r="B688" s="12" t="s">
        <v>11</v>
      </c>
      <c r="C688" s="12" t="s">
        <v>4696</v>
      </c>
      <c r="D688" s="12" t="s">
        <v>4697</v>
      </c>
      <c r="E688" s="12" t="s">
        <v>4698</v>
      </c>
      <c r="F688" s="12" t="s">
        <v>4699</v>
      </c>
      <c r="G688" s="12" t="s">
        <v>4700</v>
      </c>
      <c r="H688" s="12" t="s">
        <v>4701</v>
      </c>
      <c r="I688" s="12" t="s">
        <v>4702</v>
      </c>
      <c r="J688" s="12" t="s">
        <v>870</v>
      </c>
      <c r="K688" s="12" t="b">
        <v>0</v>
      </c>
      <c r="L688" s="12" t="str">
        <f t="shared" si="14"/>
        <v>Incorrect</v>
      </c>
      <c r="M688" t="str">
        <v>No</v>
      </c>
      <c r="N688" t="str">
        <v>No</v>
      </c>
    </row>
    <row r="689" spans="1:14" ht="13" x14ac:dyDescent="0.15">
      <c r="A689" s="1">
        <v>687</v>
      </c>
      <c r="B689" s="1" t="s">
        <v>11</v>
      </c>
      <c r="C689" s="1" t="s">
        <v>4703</v>
      </c>
      <c r="D689" s="1" t="s">
        <v>4704</v>
      </c>
      <c r="E689" s="1" t="s">
        <v>4705</v>
      </c>
      <c r="F689" s="1" t="s">
        <v>4706</v>
      </c>
      <c r="G689" s="1" t="s">
        <v>4707</v>
      </c>
      <c r="H689" s="1" t="s">
        <v>4708</v>
      </c>
      <c r="I689" s="1" t="s">
        <v>152</v>
      </c>
      <c r="J689" s="1" t="s">
        <v>3532</v>
      </c>
      <c r="K689" s="1" t="b">
        <v>0</v>
      </c>
      <c r="L689" s="1" t="str">
        <f t="shared" si="14"/>
        <v>Incorrect</v>
      </c>
      <c r="M689" t="str">
        <v>No</v>
      </c>
      <c r="N689" t="str">
        <v>Yes</v>
      </c>
    </row>
    <row r="690" spans="1:14" ht="13" x14ac:dyDescent="0.15">
      <c r="A690" s="12">
        <v>688</v>
      </c>
      <c r="B690" s="12" t="s">
        <v>11</v>
      </c>
      <c r="C690" s="12" t="s">
        <v>4709</v>
      </c>
      <c r="D690" s="12" t="s">
        <v>4710</v>
      </c>
      <c r="E690" s="12" t="s">
        <v>4711</v>
      </c>
      <c r="F690" s="12" t="s">
        <v>4712</v>
      </c>
      <c r="G690" s="12" t="s">
        <v>4713</v>
      </c>
      <c r="H690" s="12" t="s">
        <v>4714</v>
      </c>
      <c r="I690" s="12" t="s">
        <v>458</v>
      </c>
      <c r="J690" s="12" t="s">
        <v>458</v>
      </c>
      <c r="K690" s="12" t="b">
        <v>1</v>
      </c>
      <c r="L690" s="12" t="str">
        <f t="shared" si="14"/>
        <v>Correct</v>
      </c>
      <c r="M690" t="str">
        <v>No</v>
      </c>
      <c r="N690" t="str">
        <v>No</v>
      </c>
    </row>
    <row r="691" spans="1:14" ht="13" x14ac:dyDescent="0.15">
      <c r="A691" s="1">
        <v>689</v>
      </c>
      <c r="B691" s="1" t="s">
        <v>11</v>
      </c>
      <c r="C691" s="1" t="s">
        <v>4715</v>
      </c>
      <c r="D691" s="1" t="s">
        <v>4716</v>
      </c>
      <c r="E691" s="1" t="s">
        <v>4717</v>
      </c>
      <c r="F691" s="1" t="s">
        <v>4718</v>
      </c>
      <c r="G691" s="1" t="s">
        <v>4719</v>
      </c>
      <c r="H691" s="1" t="s">
        <v>4720</v>
      </c>
      <c r="I691" s="1" t="s">
        <v>34</v>
      </c>
      <c r="J691" s="1" t="s">
        <v>4721</v>
      </c>
      <c r="K691" s="1" t="b">
        <v>0</v>
      </c>
      <c r="L691" s="1" t="str">
        <f t="shared" si="14"/>
        <v>Empty result</v>
      </c>
      <c r="M691" t="str">
        <v>Yes</v>
      </c>
      <c r="N691" t="str">
        <v>Yes</v>
      </c>
    </row>
    <row r="692" spans="1:14" ht="13" x14ac:dyDescent="0.15">
      <c r="A692" s="12">
        <v>690</v>
      </c>
      <c r="B692" s="12" t="s">
        <v>11</v>
      </c>
      <c r="C692" s="12" t="s">
        <v>4722</v>
      </c>
      <c r="D692" s="12" t="s">
        <v>4723</v>
      </c>
      <c r="E692" s="12" t="s">
        <v>4724</v>
      </c>
      <c r="F692" s="12" t="s">
        <v>4725</v>
      </c>
      <c r="G692" s="12" t="s">
        <v>4726</v>
      </c>
      <c r="H692" s="12" t="s">
        <v>4727</v>
      </c>
      <c r="I692" s="12" t="s">
        <v>4728</v>
      </c>
      <c r="J692" s="12" t="s">
        <v>4728</v>
      </c>
      <c r="K692" s="12" t="b">
        <v>1</v>
      </c>
      <c r="L692" s="12" t="str">
        <f t="shared" si="14"/>
        <v>Correct</v>
      </c>
      <c r="M692" t="str">
        <v>Yes</v>
      </c>
      <c r="N692" t="str">
        <v>Yes</v>
      </c>
    </row>
    <row r="693" spans="1:14" ht="13" x14ac:dyDescent="0.15">
      <c r="A693" s="1">
        <v>691</v>
      </c>
      <c r="B693" s="1" t="s">
        <v>11</v>
      </c>
      <c r="C693" s="1" t="s">
        <v>4729</v>
      </c>
      <c r="D693" s="1" t="s">
        <v>4730</v>
      </c>
      <c r="E693" s="1" t="s">
        <v>4731</v>
      </c>
      <c r="F693" s="1" t="s">
        <v>4732</v>
      </c>
      <c r="G693" s="1" t="s">
        <v>4733</v>
      </c>
      <c r="H693" s="1" t="s">
        <v>4734</v>
      </c>
      <c r="I693" s="1" t="s">
        <v>82</v>
      </c>
      <c r="J693" s="1" t="s">
        <v>82</v>
      </c>
      <c r="K693" s="1" t="b">
        <v>1</v>
      </c>
      <c r="L693" s="1" t="str">
        <f t="shared" si="14"/>
        <v>Correct</v>
      </c>
      <c r="M693" t="str">
        <v>No</v>
      </c>
      <c r="N693" t="str">
        <v>No</v>
      </c>
    </row>
    <row r="694" spans="1:14" ht="13" x14ac:dyDescent="0.15">
      <c r="A694" s="12">
        <v>692</v>
      </c>
      <c r="B694" s="12" t="s">
        <v>19</v>
      </c>
      <c r="C694" s="12" t="s">
        <v>4735</v>
      </c>
      <c r="D694" s="12" t="s">
        <v>4736</v>
      </c>
      <c r="E694" s="12" t="s">
        <v>4737</v>
      </c>
      <c r="F694" s="12" t="s">
        <v>4738</v>
      </c>
      <c r="G694" s="12" t="s">
        <v>4739</v>
      </c>
      <c r="H694" s="12" t="s">
        <v>4740</v>
      </c>
      <c r="I694" s="12" t="s">
        <v>4741</v>
      </c>
      <c r="J694" s="12" t="s">
        <v>128</v>
      </c>
      <c r="K694" s="12" t="b">
        <v>0</v>
      </c>
      <c r="L694" s="12" t="str">
        <f t="shared" si="14"/>
        <v>No such column</v>
      </c>
      <c r="M694" t="str">
        <v>No</v>
      </c>
      <c r="N694" t="str">
        <v>Yes</v>
      </c>
    </row>
    <row r="695" spans="1:14" ht="13" x14ac:dyDescent="0.15">
      <c r="A695" s="1">
        <v>693</v>
      </c>
      <c r="B695" s="1" t="s">
        <v>11</v>
      </c>
      <c r="C695" s="1" t="s">
        <v>4742</v>
      </c>
      <c r="D695" s="1" t="s">
        <v>4743</v>
      </c>
      <c r="E695" s="1" t="s">
        <v>4744</v>
      </c>
      <c r="F695" s="1" t="s">
        <v>4745</v>
      </c>
      <c r="G695" s="1" t="s">
        <v>4746</v>
      </c>
      <c r="H695" s="1" t="s">
        <v>4747</v>
      </c>
      <c r="I695" s="1" t="s">
        <v>4748</v>
      </c>
      <c r="J695" s="1" t="s">
        <v>4749</v>
      </c>
      <c r="K695" s="1" t="b">
        <v>0</v>
      </c>
      <c r="L695" s="1" t="str">
        <f t="shared" si="14"/>
        <v>No such column</v>
      </c>
      <c r="M695" t="str">
        <v>Yes</v>
      </c>
      <c r="N695" t="str">
        <v>Yes</v>
      </c>
    </row>
    <row r="696" spans="1:14" ht="13" x14ac:dyDescent="0.15">
      <c r="A696" s="12">
        <v>694</v>
      </c>
      <c r="B696" s="12" t="s">
        <v>19</v>
      </c>
      <c r="C696" s="12" t="s">
        <v>4750</v>
      </c>
      <c r="D696" s="12" t="s">
        <v>4751</v>
      </c>
      <c r="E696" s="12" t="s">
        <v>4752</v>
      </c>
      <c r="F696" s="12" t="s">
        <v>4753</v>
      </c>
      <c r="G696" s="12" t="s">
        <v>4754</v>
      </c>
      <c r="H696" s="12" t="s">
        <v>4755</v>
      </c>
      <c r="I696" s="12" t="s">
        <v>34</v>
      </c>
      <c r="J696" s="12" t="s">
        <v>4756</v>
      </c>
      <c r="K696" s="12" t="b">
        <v>0</v>
      </c>
      <c r="L696" s="12" t="str">
        <f t="shared" si="14"/>
        <v>Empty result</v>
      </c>
      <c r="M696" t="str">
        <v>No</v>
      </c>
      <c r="N696" t="str">
        <v>Yes</v>
      </c>
    </row>
    <row r="697" spans="1:14" ht="13" x14ac:dyDescent="0.15">
      <c r="A697" s="1">
        <v>695</v>
      </c>
      <c r="B697" s="1" t="s">
        <v>11</v>
      </c>
      <c r="C697" s="1" t="s">
        <v>4757</v>
      </c>
      <c r="D697" s="1" t="s">
        <v>4758</v>
      </c>
      <c r="E697" s="1" t="s">
        <v>4759</v>
      </c>
      <c r="F697" s="1" t="s">
        <v>4760</v>
      </c>
      <c r="G697" s="1" t="s">
        <v>4761</v>
      </c>
      <c r="H697" s="1" t="s">
        <v>4762</v>
      </c>
      <c r="I697" s="1" t="s">
        <v>4763</v>
      </c>
      <c r="J697" s="1" t="s">
        <v>4763</v>
      </c>
      <c r="K697" s="1" t="b">
        <v>1</v>
      </c>
      <c r="L697" s="1" t="str">
        <f t="shared" si="14"/>
        <v>Correct</v>
      </c>
      <c r="M697" t="str">
        <v>No</v>
      </c>
      <c r="N697" t="str">
        <v>No</v>
      </c>
    </row>
    <row r="698" spans="1:14" ht="13" x14ac:dyDescent="0.15">
      <c r="A698" s="12">
        <v>696</v>
      </c>
      <c r="B698" s="12" t="s">
        <v>11</v>
      </c>
      <c r="C698" s="12" t="s">
        <v>4764</v>
      </c>
      <c r="D698" s="12" t="s">
        <v>4765</v>
      </c>
      <c r="E698" s="12" t="s">
        <v>4766</v>
      </c>
      <c r="F698" s="12" t="s">
        <v>4767</v>
      </c>
      <c r="G698" s="12" t="s">
        <v>4768</v>
      </c>
      <c r="H698" s="12" t="s">
        <v>4769</v>
      </c>
      <c r="I698" s="12" t="s">
        <v>457</v>
      </c>
      <c r="J698" s="12" t="s">
        <v>128</v>
      </c>
      <c r="K698" s="12" t="b">
        <v>0</v>
      </c>
      <c r="L698" s="12" t="str">
        <f t="shared" si="14"/>
        <v>Incorrect</v>
      </c>
      <c r="M698" t="str">
        <v>Yes</v>
      </c>
      <c r="N698" t="str">
        <v>No</v>
      </c>
    </row>
    <row r="699" spans="1:14" ht="13" x14ac:dyDescent="0.15">
      <c r="A699" s="1">
        <v>697</v>
      </c>
      <c r="B699" s="1" t="s">
        <v>11</v>
      </c>
      <c r="C699" s="1" t="s">
        <v>4770</v>
      </c>
      <c r="D699" s="9"/>
      <c r="E699" s="1" t="s">
        <v>4771</v>
      </c>
      <c r="F699" s="9"/>
      <c r="G699" s="1" t="s">
        <v>4772</v>
      </c>
      <c r="H699" s="1" t="s">
        <v>4773</v>
      </c>
      <c r="I699" s="1" t="s">
        <v>4774</v>
      </c>
      <c r="J699" s="1" t="s">
        <v>4774</v>
      </c>
      <c r="K699" s="1" t="b">
        <v>1</v>
      </c>
      <c r="L699" s="1" t="str">
        <f t="shared" si="14"/>
        <v>Correct</v>
      </c>
      <c r="M699" t="str">
        <v>No</v>
      </c>
      <c r="N699" t="str">
        <v>No</v>
      </c>
    </row>
    <row r="700" spans="1:14" ht="13" x14ac:dyDescent="0.15">
      <c r="A700" s="12">
        <v>698</v>
      </c>
      <c r="B700" s="12" t="s">
        <v>11</v>
      </c>
      <c r="C700" s="12" t="s">
        <v>4775</v>
      </c>
      <c r="D700" s="10"/>
      <c r="E700" s="12" t="s">
        <v>4776</v>
      </c>
      <c r="F700" s="10"/>
      <c r="G700" s="12" t="s">
        <v>4777</v>
      </c>
      <c r="H700" s="12" t="s">
        <v>4778</v>
      </c>
      <c r="I700" s="12" t="s">
        <v>457</v>
      </c>
      <c r="J700" s="12" t="s">
        <v>4779</v>
      </c>
      <c r="K700" s="12" t="b">
        <v>0</v>
      </c>
      <c r="L700" s="12" t="str">
        <f t="shared" si="14"/>
        <v>Incorrect</v>
      </c>
      <c r="M700" t="str">
        <v>No</v>
      </c>
      <c r="N700" t="str">
        <v>No</v>
      </c>
    </row>
    <row r="701" spans="1:14" ht="13" x14ac:dyDescent="0.15">
      <c r="A701" s="1">
        <v>699</v>
      </c>
      <c r="B701" s="1" t="s">
        <v>11</v>
      </c>
      <c r="C701" s="1" t="s">
        <v>4780</v>
      </c>
      <c r="D701" s="1" t="s">
        <v>4781</v>
      </c>
      <c r="E701" s="1" t="s">
        <v>4782</v>
      </c>
      <c r="F701" s="1" t="s">
        <v>4783</v>
      </c>
      <c r="G701" s="1" t="s">
        <v>4784</v>
      </c>
      <c r="H701" s="1" t="s">
        <v>4785</v>
      </c>
      <c r="I701" s="1" t="s">
        <v>34</v>
      </c>
      <c r="J701" s="1" t="s">
        <v>4786</v>
      </c>
      <c r="K701" s="1" t="b">
        <v>0</v>
      </c>
      <c r="L701" s="1" t="str">
        <f t="shared" si="14"/>
        <v>Empty result</v>
      </c>
      <c r="M701" t="str">
        <v>No</v>
      </c>
      <c r="N701" t="str">
        <v>No</v>
      </c>
    </row>
    <row r="702" spans="1:14" ht="13" x14ac:dyDescent="0.15">
      <c r="A702" s="12">
        <v>700</v>
      </c>
      <c r="B702" s="12" t="s">
        <v>11</v>
      </c>
      <c r="C702" s="12" t="s">
        <v>4787</v>
      </c>
      <c r="D702" s="12" t="s">
        <v>4788</v>
      </c>
      <c r="E702" s="12" t="s">
        <v>4789</v>
      </c>
      <c r="F702" s="12" t="s">
        <v>4790</v>
      </c>
      <c r="G702" s="12" t="s">
        <v>4791</v>
      </c>
      <c r="H702" s="12" t="s">
        <v>4792</v>
      </c>
      <c r="I702" s="12" t="s">
        <v>4793</v>
      </c>
      <c r="J702" s="12" t="s">
        <v>3054</v>
      </c>
      <c r="K702" s="12" t="b">
        <v>0</v>
      </c>
      <c r="L702" s="12" t="str">
        <f t="shared" si="14"/>
        <v>Incorrect</v>
      </c>
      <c r="M702" t="str">
        <v>No</v>
      </c>
      <c r="N702" t="str">
        <v>No</v>
      </c>
    </row>
    <row r="703" spans="1:14" ht="13" x14ac:dyDescent="0.15">
      <c r="A703" s="1">
        <v>701</v>
      </c>
      <c r="B703" s="1" t="s">
        <v>200</v>
      </c>
      <c r="C703" s="1" t="s">
        <v>4794</v>
      </c>
      <c r="D703" s="1" t="s">
        <v>4795</v>
      </c>
      <c r="E703" s="1" t="s">
        <v>4796</v>
      </c>
      <c r="F703" s="1" t="s">
        <v>4797</v>
      </c>
      <c r="G703" s="1" t="s">
        <v>4798</v>
      </c>
      <c r="H703" s="1" t="s">
        <v>4799</v>
      </c>
      <c r="I703" s="1" t="s">
        <v>4800</v>
      </c>
      <c r="J703" s="1" t="s">
        <v>4801</v>
      </c>
      <c r="K703" s="1" t="b">
        <v>0</v>
      </c>
      <c r="L703" s="1" t="str">
        <f t="shared" si="14"/>
        <v>Incorrect</v>
      </c>
      <c r="M703" t="str">
        <v>Yes</v>
      </c>
      <c r="N703" t="str">
        <v>Yes</v>
      </c>
    </row>
    <row r="704" spans="1:14" ht="13" x14ac:dyDescent="0.15">
      <c r="A704" s="12">
        <v>702</v>
      </c>
      <c r="B704" s="12" t="s">
        <v>11</v>
      </c>
      <c r="C704" s="12" t="s">
        <v>4802</v>
      </c>
      <c r="D704" s="12" t="s">
        <v>4803</v>
      </c>
      <c r="E704" s="12" t="s">
        <v>4804</v>
      </c>
      <c r="F704" s="12" t="s">
        <v>4805</v>
      </c>
      <c r="G704" s="12" t="s">
        <v>4806</v>
      </c>
      <c r="H704" s="12" t="s">
        <v>4807</v>
      </c>
      <c r="I704" s="12" t="s">
        <v>4808</v>
      </c>
      <c r="J704" s="12" t="s">
        <v>4808</v>
      </c>
      <c r="K704" s="12" t="b">
        <v>1</v>
      </c>
      <c r="L704" s="12" t="str">
        <f t="shared" si="14"/>
        <v>Correct</v>
      </c>
      <c r="M704" t="str">
        <v>No</v>
      </c>
      <c r="N704" t="str">
        <v>No</v>
      </c>
    </row>
    <row r="705" spans="1:14" ht="13" x14ac:dyDescent="0.15">
      <c r="A705" s="1">
        <v>703</v>
      </c>
      <c r="B705" s="1" t="s">
        <v>11</v>
      </c>
      <c r="C705" s="1" t="s">
        <v>4809</v>
      </c>
      <c r="D705" s="1" t="s">
        <v>4810</v>
      </c>
      <c r="E705" s="1" t="s">
        <v>4811</v>
      </c>
      <c r="F705" s="1" t="s">
        <v>4812</v>
      </c>
      <c r="G705" s="1" t="s">
        <v>4813</v>
      </c>
      <c r="H705" s="1" t="s">
        <v>4814</v>
      </c>
      <c r="I705" s="1" t="s">
        <v>82</v>
      </c>
      <c r="J705" s="1" t="s">
        <v>82</v>
      </c>
      <c r="K705" s="1" t="b">
        <v>1</v>
      </c>
      <c r="L705" s="1" t="str">
        <f t="shared" si="14"/>
        <v>Correct</v>
      </c>
      <c r="M705" t="str">
        <v>No</v>
      </c>
      <c r="N705" t="str">
        <v>No</v>
      </c>
    </row>
    <row r="706" spans="1:14" ht="13" x14ac:dyDescent="0.15">
      <c r="A706" s="12">
        <v>704</v>
      </c>
      <c r="B706" s="12" t="s">
        <v>11</v>
      </c>
      <c r="C706" s="12" t="s">
        <v>4815</v>
      </c>
      <c r="D706" s="12" t="s">
        <v>4816</v>
      </c>
      <c r="E706" s="12" t="s">
        <v>4817</v>
      </c>
      <c r="F706" s="12" t="s">
        <v>4818</v>
      </c>
      <c r="G706" s="12" t="s">
        <v>4819</v>
      </c>
      <c r="H706" s="12" t="s">
        <v>4820</v>
      </c>
      <c r="I706" s="12" t="s">
        <v>4821</v>
      </c>
      <c r="J706" s="12" t="s">
        <v>4821</v>
      </c>
      <c r="K706" s="12" t="b">
        <v>1</v>
      </c>
      <c r="L706" s="12" t="str">
        <f t="shared" si="14"/>
        <v>Correct</v>
      </c>
      <c r="M706" t="str">
        <v>No</v>
      </c>
      <c r="N706" t="str">
        <v>No</v>
      </c>
    </row>
    <row r="707" spans="1:14" ht="13" x14ac:dyDescent="0.15">
      <c r="A707" s="1">
        <v>705</v>
      </c>
      <c r="B707" s="1" t="s">
        <v>11</v>
      </c>
      <c r="C707" s="1" t="s">
        <v>4822</v>
      </c>
      <c r="D707" s="1" t="s">
        <v>4823</v>
      </c>
      <c r="E707" s="1" t="s">
        <v>4824</v>
      </c>
      <c r="F707" s="1" t="s">
        <v>4825</v>
      </c>
      <c r="G707" s="1" t="s">
        <v>4826</v>
      </c>
      <c r="H707" s="1" t="s">
        <v>4827</v>
      </c>
      <c r="I707" s="1" t="s">
        <v>34</v>
      </c>
      <c r="J707" s="1" t="s">
        <v>4828</v>
      </c>
      <c r="K707" s="1" t="b">
        <v>0</v>
      </c>
      <c r="L707" s="1" t="str">
        <f t="shared" ref="L707:L770" si="15">IF(I707="[]","Empty result",
IF(ISNUMBER(SEARCH("no such function",I707)),"No such function",
IF(ISNUMBER(SEARCH("syntax error",I707)),"Syntax error",
IF(ISNUMBER(SEARCH("no such column",I707)),"No such column",
IF(ISNUMBER(SEARCH("misuse of aggregate",I707)),"Misuse of aggregate",
IF(ISNUMBER(SEARCH("ORDER BY clause",I707)),"ORDER BY misuse",
IF(AND(I707&lt;&gt;"",K707=FALSE),"Incorrect",
IF(AND(I707&lt;&gt;"",K707=TRUE),"Correct",
"Other Error"))))))))</f>
        <v>Empty result</v>
      </c>
      <c r="M707" t="str">
        <v>Yes</v>
      </c>
      <c r="N707" t="str">
        <v>Yes</v>
      </c>
    </row>
    <row r="708" spans="1:14" ht="13" x14ac:dyDescent="0.15">
      <c r="A708" s="12">
        <v>706</v>
      </c>
      <c r="B708" s="12" t="s">
        <v>11</v>
      </c>
      <c r="C708" s="12" t="s">
        <v>4829</v>
      </c>
      <c r="D708" s="12" t="s">
        <v>4830</v>
      </c>
      <c r="E708" s="12" t="s">
        <v>4831</v>
      </c>
      <c r="F708" s="12" t="s">
        <v>4832</v>
      </c>
      <c r="G708" s="12" t="s">
        <v>4833</v>
      </c>
      <c r="H708" s="12" t="s">
        <v>4834</v>
      </c>
      <c r="I708" s="12" t="s">
        <v>34</v>
      </c>
      <c r="J708" s="12" t="s">
        <v>4835</v>
      </c>
      <c r="K708" s="12" t="b">
        <v>0</v>
      </c>
      <c r="L708" s="12" t="str">
        <f t="shared" si="15"/>
        <v>Empty result</v>
      </c>
      <c r="M708" t="str">
        <v>No</v>
      </c>
      <c r="N708" t="str">
        <v>Yes</v>
      </c>
    </row>
    <row r="709" spans="1:14" ht="13" x14ac:dyDescent="0.15">
      <c r="A709" s="1">
        <v>707</v>
      </c>
      <c r="B709" s="1" t="s">
        <v>19</v>
      </c>
      <c r="C709" s="1" t="s">
        <v>4836</v>
      </c>
      <c r="D709" s="1" t="s">
        <v>4837</v>
      </c>
      <c r="E709" s="1" t="s">
        <v>4838</v>
      </c>
      <c r="F709" s="1" t="s">
        <v>4839</v>
      </c>
      <c r="G709" s="1" t="s">
        <v>4840</v>
      </c>
      <c r="H709" s="1" t="s">
        <v>4841</v>
      </c>
      <c r="I709" s="1" t="s">
        <v>4842</v>
      </c>
      <c r="J709" s="1" t="s">
        <v>4843</v>
      </c>
      <c r="K709" s="1" t="b">
        <v>0</v>
      </c>
      <c r="L709" s="1" t="str">
        <f t="shared" si="15"/>
        <v>Incorrect</v>
      </c>
      <c r="M709" t="str">
        <v>No</v>
      </c>
      <c r="N709" t="str">
        <v>No</v>
      </c>
    </row>
    <row r="710" spans="1:14" ht="13" x14ac:dyDescent="0.15">
      <c r="A710" s="12">
        <v>708</v>
      </c>
      <c r="B710" s="12" t="s">
        <v>19</v>
      </c>
      <c r="C710" s="12" t="s">
        <v>4844</v>
      </c>
      <c r="D710" s="12" t="s">
        <v>4845</v>
      </c>
      <c r="E710" s="12" t="s">
        <v>4846</v>
      </c>
      <c r="F710" s="12" t="s">
        <v>4847</v>
      </c>
      <c r="G710" s="12" t="s">
        <v>4848</v>
      </c>
      <c r="H710" s="12" t="s">
        <v>4849</v>
      </c>
      <c r="I710" s="12" t="s">
        <v>4850</v>
      </c>
      <c r="J710" s="12" t="s">
        <v>4851</v>
      </c>
      <c r="K710" s="12" t="b">
        <v>0</v>
      </c>
      <c r="L710" s="12" t="str">
        <f t="shared" si="15"/>
        <v>Incorrect</v>
      </c>
      <c r="M710" t="str">
        <v>Yes</v>
      </c>
      <c r="N710" t="str">
        <v>Yes</v>
      </c>
    </row>
    <row r="711" spans="1:14" ht="13" x14ac:dyDescent="0.15">
      <c r="A711" s="1">
        <v>709</v>
      </c>
      <c r="B711" s="1" t="s">
        <v>11</v>
      </c>
      <c r="C711" s="1" t="s">
        <v>4852</v>
      </c>
      <c r="D711" s="1" t="s">
        <v>4853</v>
      </c>
      <c r="E711" s="1" t="s">
        <v>4854</v>
      </c>
      <c r="F711" s="1" t="s">
        <v>4855</v>
      </c>
      <c r="G711" s="1" t="s">
        <v>4856</v>
      </c>
      <c r="H711" s="1" t="s">
        <v>4857</v>
      </c>
      <c r="I711" s="1" t="s">
        <v>82</v>
      </c>
      <c r="J711" s="1" t="s">
        <v>152</v>
      </c>
      <c r="K711" s="1" t="b">
        <v>0</v>
      </c>
      <c r="L711" s="1" t="str">
        <f t="shared" si="15"/>
        <v>Incorrect</v>
      </c>
      <c r="M711" t="str">
        <v>No</v>
      </c>
      <c r="N711" t="str">
        <v>Yes</v>
      </c>
    </row>
    <row r="712" spans="1:14" ht="13" x14ac:dyDescent="0.15">
      <c r="A712" s="12">
        <v>710</v>
      </c>
      <c r="B712" s="12" t="s">
        <v>11</v>
      </c>
      <c r="C712" s="12" t="s">
        <v>4858</v>
      </c>
      <c r="D712" s="12" t="s">
        <v>4859</v>
      </c>
      <c r="E712" s="12" t="s">
        <v>4860</v>
      </c>
      <c r="F712" s="12" t="s">
        <v>4861</v>
      </c>
      <c r="G712" s="12" t="s">
        <v>4862</v>
      </c>
      <c r="H712" s="12" t="s">
        <v>4863</v>
      </c>
      <c r="I712" s="12" t="s">
        <v>4864</v>
      </c>
      <c r="J712" s="12" t="s">
        <v>4865</v>
      </c>
      <c r="K712" s="12" t="b">
        <v>0</v>
      </c>
      <c r="L712" s="12" t="str">
        <f t="shared" si="15"/>
        <v>Incorrect</v>
      </c>
      <c r="M712" t="str">
        <v>No</v>
      </c>
      <c r="N712" t="str">
        <v>Yes</v>
      </c>
    </row>
    <row r="713" spans="1:14" ht="13" x14ac:dyDescent="0.15">
      <c r="A713" s="1">
        <v>711</v>
      </c>
      <c r="B713" s="1" t="s">
        <v>11</v>
      </c>
      <c r="C713" s="1" t="s">
        <v>4866</v>
      </c>
      <c r="D713" s="9"/>
      <c r="E713" s="1" t="s">
        <v>4867</v>
      </c>
      <c r="F713" s="9"/>
      <c r="G713" s="1" t="s">
        <v>4868</v>
      </c>
      <c r="H713" s="1" t="s">
        <v>4869</v>
      </c>
      <c r="I713" s="1" t="s">
        <v>716</v>
      </c>
      <c r="J713" s="1" t="s">
        <v>4870</v>
      </c>
      <c r="K713" s="1" t="b">
        <v>0</v>
      </c>
      <c r="L713" s="1" t="str">
        <f t="shared" si="15"/>
        <v>Incorrect</v>
      </c>
      <c r="M713" t="str">
        <v>Yes</v>
      </c>
      <c r="N713" t="str">
        <v>Yes</v>
      </c>
    </row>
    <row r="714" spans="1:14" ht="13" x14ac:dyDescent="0.15">
      <c r="A714" s="12">
        <v>712</v>
      </c>
      <c r="B714" s="12" t="s">
        <v>11</v>
      </c>
      <c r="C714" s="12" t="s">
        <v>4871</v>
      </c>
      <c r="D714" s="12" t="s">
        <v>4872</v>
      </c>
      <c r="E714" s="12" t="s">
        <v>4873</v>
      </c>
      <c r="F714" s="12" t="s">
        <v>4874</v>
      </c>
      <c r="G714" s="12" t="s">
        <v>4875</v>
      </c>
      <c r="H714" s="12" t="s">
        <v>4876</v>
      </c>
      <c r="I714" s="12" t="s">
        <v>34</v>
      </c>
      <c r="J714" s="12" t="s">
        <v>4877</v>
      </c>
      <c r="K714" s="12" t="b">
        <v>0</v>
      </c>
      <c r="L714" s="12" t="str">
        <f t="shared" si="15"/>
        <v>Empty result</v>
      </c>
      <c r="M714" t="str">
        <v>Yes</v>
      </c>
      <c r="N714" t="str">
        <v>Yes</v>
      </c>
    </row>
    <row r="715" spans="1:14" ht="13" x14ac:dyDescent="0.15">
      <c r="A715" s="1">
        <v>713</v>
      </c>
      <c r="B715" s="1" t="s">
        <v>11</v>
      </c>
      <c r="C715" s="1" t="s">
        <v>4878</v>
      </c>
      <c r="D715" s="1" t="s">
        <v>4879</v>
      </c>
      <c r="E715" s="1" t="s">
        <v>4880</v>
      </c>
      <c r="F715" s="1" t="s">
        <v>4881</v>
      </c>
      <c r="G715" s="1" t="s">
        <v>4882</v>
      </c>
      <c r="H715" s="1" t="s">
        <v>4883</v>
      </c>
      <c r="I715" s="1" t="s">
        <v>285</v>
      </c>
      <c r="J715" s="1" t="s">
        <v>4884</v>
      </c>
      <c r="K715" s="1" t="b">
        <v>0</v>
      </c>
      <c r="L715" s="1" t="str">
        <f t="shared" si="15"/>
        <v>Incorrect</v>
      </c>
      <c r="M715" t="str">
        <v>Yes</v>
      </c>
      <c r="N715" t="str">
        <v>Yes</v>
      </c>
    </row>
    <row r="716" spans="1:14" ht="13" x14ac:dyDescent="0.15">
      <c r="A716" s="12">
        <v>714</v>
      </c>
      <c r="B716" s="12" t="s">
        <v>11</v>
      </c>
      <c r="C716" s="12" t="s">
        <v>4885</v>
      </c>
      <c r="D716" s="12" t="s">
        <v>4886</v>
      </c>
      <c r="E716" s="12" t="s">
        <v>4887</v>
      </c>
      <c r="F716" s="12" t="s">
        <v>4888</v>
      </c>
      <c r="G716" s="12" t="s">
        <v>4889</v>
      </c>
      <c r="H716" s="12" t="s">
        <v>4890</v>
      </c>
      <c r="I716" s="12" t="s">
        <v>34</v>
      </c>
      <c r="J716" s="12" t="s">
        <v>4891</v>
      </c>
      <c r="K716" s="12" t="b">
        <v>0</v>
      </c>
      <c r="L716" s="12" t="str">
        <f t="shared" si="15"/>
        <v>Empty result</v>
      </c>
      <c r="M716" t="str">
        <v>No</v>
      </c>
      <c r="N716" t="str">
        <v>Yes</v>
      </c>
    </row>
    <row r="717" spans="1:14" ht="13" x14ac:dyDescent="0.15">
      <c r="A717" s="1">
        <v>715</v>
      </c>
      <c r="B717" s="1" t="s">
        <v>11</v>
      </c>
      <c r="C717" s="1" t="s">
        <v>4892</v>
      </c>
      <c r="D717" s="1" t="s">
        <v>4893</v>
      </c>
      <c r="E717" s="1" t="s">
        <v>4894</v>
      </c>
      <c r="F717" s="1" t="s">
        <v>4895</v>
      </c>
      <c r="G717" s="1" t="s">
        <v>4896</v>
      </c>
      <c r="H717" s="1" t="s">
        <v>4897</v>
      </c>
      <c r="I717" s="1" t="s">
        <v>34</v>
      </c>
      <c r="J717" s="1" t="s">
        <v>4898</v>
      </c>
      <c r="K717" s="1" t="b">
        <v>0</v>
      </c>
      <c r="L717" s="1" t="str">
        <f t="shared" si="15"/>
        <v>Empty result</v>
      </c>
      <c r="M717" t="str">
        <v>No</v>
      </c>
      <c r="N717" t="str">
        <v>Yes</v>
      </c>
    </row>
    <row r="718" spans="1:14" ht="13" x14ac:dyDescent="0.15">
      <c r="A718" s="12">
        <v>716</v>
      </c>
      <c r="B718" s="12" t="s">
        <v>19</v>
      </c>
      <c r="C718" s="12" t="s">
        <v>4899</v>
      </c>
      <c r="D718" s="12" t="s">
        <v>4900</v>
      </c>
      <c r="E718" s="12" t="s">
        <v>4901</v>
      </c>
      <c r="F718" s="12" t="s">
        <v>4902</v>
      </c>
      <c r="G718" s="12" t="s">
        <v>4903</v>
      </c>
      <c r="H718" s="12" t="s">
        <v>4904</v>
      </c>
      <c r="I718" s="12" t="s">
        <v>4905</v>
      </c>
      <c r="J718" s="12" t="s">
        <v>4905</v>
      </c>
      <c r="K718" s="12" t="b">
        <v>1</v>
      </c>
      <c r="L718" s="12" t="str">
        <f t="shared" si="15"/>
        <v>Correct</v>
      </c>
      <c r="M718" t="str">
        <v>Yes</v>
      </c>
      <c r="N718" t="str">
        <v>Yes</v>
      </c>
    </row>
    <row r="719" spans="1:14" ht="13" x14ac:dyDescent="0.15">
      <c r="A719" s="1">
        <v>717</v>
      </c>
      <c r="B719" s="1" t="s">
        <v>11</v>
      </c>
      <c r="C719" s="1" t="s">
        <v>4906</v>
      </c>
      <c r="D719" s="1" t="s">
        <v>4907</v>
      </c>
      <c r="E719" s="1" t="s">
        <v>4908</v>
      </c>
      <c r="F719" s="1" t="s">
        <v>4909</v>
      </c>
      <c r="G719" s="1" t="s">
        <v>4910</v>
      </c>
      <c r="H719" s="1" t="s">
        <v>4911</v>
      </c>
      <c r="I719" s="1" t="s">
        <v>34</v>
      </c>
      <c r="J719" s="1" t="s">
        <v>4912</v>
      </c>
      <c r="K719" s="1" t="b">
        <v>0</v>
      </c>
      <c r="L719" s="1" t="str">
        <f t="shared" si="15"/>
        <v>Empty result</v>
      </c>
      <c r="M719" t="str">
        <v>Yes</v>
      </c>
      <c r="N719" t="str">
        <v>Yes</v>
      </c>
    </row>
    <row r="720" spans="1:14" ht="13" x14ac:dyDescent="0.15">
      <c r="A720" s="12">
        <v>718</v>
      </c>
      <c r="B720" s="12" t="s">
        <v>11</v>
      </c>
      <c r="C720" s="12" t="s">
        <v>4913</v>
      </c>
      <c r="D720" s="12" t="s">
        <v>4914</v>
      </c>
      <c r="E720" s="12" t="s">
        <v>4915</v>
      </c>
      <c r="F720" s="12" t="s">
        <v>4916</v>
      </c>
      <c r="G720" s="12" t="s">
        <v>4917</v>
      </c>
      <c r="H720" s="12" t="s">
        <v>4918</v>
      </c>
      <c r="I720" s="12" t="s">
        <v>4919</v>
      </c>
      <c r="J720" s="12" t="s">
        <v>4919</v>
      </c>
      <c r="K720" s="12" t="b">
        <v>1</v>
      </c>
      <c r="L720" s="12" t="str">
        <f t="shared" si="15"/>
        <v>Correct</v>
      </c>
      <c r="M720" t="str">
        <v>No</v>
      </c>
      <c r="N720" t="str">
        <v>Yes</v>
      </c>
    </row>
    <row r="721" spans="1:14" ht="13" x14ac:dyDescent="0.15">
      <c r="A721" s="1">
        <v>719</v>
      </c>
      <c r="B721" s="1" t="s">
        <v>19</v>
      </c>
      <c r="C721" s="1" t="s">
        <v>4920</v>
      </c>
      <c r="D721" s="1" t="s">
        <v>4921</v>
      </c>
      <c r="E721" s="1" t="s">
        <v>4922</v>
      </c>
      <c r="F721" s="1" t="s">
        <v>4923</v>
      </c>
      <c r="G721" s="1" t="s">
        <v>4924</v>
      </c>
      <c r="H721" s="1" t="s">
        <v>4925</v>
      </c>
      <c r="I721" s="1" t="s">
        <v>4926</v>
      </c>
      <c r="J721" s="1" t="s">
        <v>4926</v>
      </c>
      <c r="K721" s="1" t="b">
        <v>1</v>
      </c>
      <c r="L721" s="1" t="str">
        <f t="shared" si="15"/>
        <v>Correct</v>
      </c>
      <c r="M721" t="str">
        <v>Yes</v>
      </c>
      <c r="N721" t="str">
        <v>Yes</v>
      </c>
    </row>
    <row r="722" spans="1:14" ht="13" x14ac:dyDescent="0.15">
      <c r="A722" s="12">
        <v>720</v>
      </c>
      <c r="B722" s="12" t="s">
        <v>11</v>
      </c>
      <c r="C722" s="12" t="s">
        <v>4927</v>
      </c>
      <c r="D722" s="12" t="s">
        <v>4928</v>
      </c>
      <c r="E722" s="12" t="s">
        <v>4929</v>
      </c>
      <c r="F722" s="12" t="s">
        <v>4930</v>
      </c>
      <c r="G722" s="12" t="s">
        <v>4931</v>
      </c>
      <c r="H722" s="12" t="s">
        <v>4932</v>
      </c>
      <c r="I722" s="12" t="s">
        <v>34</v>
      </c>
      <c r="J722" s="12" t="s">
        <v>4933</v>
      </c>
      <c r="K722" s="12" t="b">
        <v>0</v>
      </c>
      <c r="L722" s="12" t="str">
        <f t="shared" si="15"/>
        <v>Empty result</v>
      </c>
      <c r="M722" t="str">
        <v>No</v>
      </c>
      <c r="N722" t="str">
        <v>Yes</v>
      </c>
    </row>
    <row r="723" spans="1:14" ht="13" x14ac:dyDescent="0.15">
      <c r="A723" s="1">
        <v>721</v>
      </c>
      <c r="B723" s="1" t="s">
        <v>11</v>
      </c>
      <c r="C723" s="1" t="s">
        <v>4934</v>
      </c>
      <c r="D723" s="1" t="s">
        <v>4935</v>
      </c>
      <c r="E723" s="1" t="s">
        <v>4936</v>
      </c>
      <c r="F723" s="1" t="s">
        <v>4937</v>
      </c>
      <c r="G723" s="1" t="s">
        <v>4938</v>
      </c>
      <c r="H723" s="1" t="s">
        <v>4939</v>
      </c>
      <c r="I723" s="1" t="s">
        <v>457</v>
      </c>
      <c r="J723" s="1" t="s">
        <v>4940</v>
      </c>
      <c r="K723" s="1" t="b">
        <v>0</v>
      </c>
      <c r="L723" s="1" t="str">
        <f t="shared" si="15"/>
        <v>Incorrect</v>
      </c>
      <c r="M723" t="str">
        <v>No</v>
      </c>
      <c r="N723" t="str">
        <v>Yes</v>
      </c>
    </row>
    <row r="724" spans="1:14" ht="13" x14ac:dyDescent="0.15">
      <c r="A724" s="12">
        <v>722</v>
      </c>
      <c r="B724" s="12" t="s">
        <v>11</v>
      </c>
      <c r="C724" s="12" t="s">
        <v>4941</v>
      </c>
      <c r="D724" s="12" t="s">
        <v>4942</v>
      </c>
      <c r="E724" s="12" t="s">
        <v>4943</v>
      </c>
      <c r="F724" s="12" t="s">
        <v>4944</v>
      </c>
      <c r="G724" s="12" t="s">
        <v>4945</v>
      </c>
      <c r="H724" s="12" t="s">
        <v>4946</v>
      </c>
      <c r="I724" s="12" t="s">
        <v>4947</v>
      </c>
      <c r="J724" s="12" t="s">
        <v>4947</v>
      </c>
      <c r="K724" s="12" t="b">
        <v>1</v>
      </c>
      <c r="L724" s="12" t="str">
        <f t="shared" si="15"/>
        <v>Correct</v>
      </c>
      <c r="M724" t="str">
        <v>Yes</v>
      </c>
      <c r="N724" t="str">
        <v>Yes</v>
      </c>
    </row>
    <row r="725" spans="1:14" ht="13" x14ac:dyDescent="0.15">
      <c r="A725" s="1">
        <v>723</v>
      </c>
      <c r="B725" s="1" t="s">
        <v>19</v>
      </c>
      <c r="C725" s="1" t="s">
        <v>4948</v>
      </c>
      <c r="D725" s="1" t="s">
        <v>4949</v>
      </c>
      <c r="E725" s="1" t="s">
        <v>4950</v>
      </c>
      <c r="F725" s="1" t="s">
        <v>4951</v>
      </c>
      <c r="G725" s="1" t="s">
        <v>4952</v>
      </c>
      <c r="H725" s="1" t="s">
        <v>4953</v>
      </c>
      <c r="I725" s="1" t="s">
        <v>457</v>
      </c>
      <c r="J725" s="1" t="s">
        <v>3894</v>
      </c>
      <c r="K725" s="1" t="b">
        <v>0</v>
      </c>
      <c r="L725" s="1" t="str">
        <f t="shared" si="15"/>
        <v>Incorrect</v>
      </c>
      <c r="M725" t="str">
        <v>No</v>
      </c>
      <c r="N725" t="str">
        <v>Yes</v>
      </c>
    </row>
    <row r="726" spans="1:14" ht="13" x14ac:dyDescent="0.15">
      <c r="A726" s="12">
        <v>724</v>
      </c>
      <c r="B726" s="12" t="s">
        <v>200</v>
      </c>
      <c r="C726" s="12" t="s">
        <v>4954</v>
      </c>
      <c r="D726" s="12" t="s">
        <v>4955</v>
      </c>
      <c r="E726" s="12" t="s">
        <v>4956</v>
      </c>
      <c r="F726" s="12" t="s">
        <v>4957</v>
      </c>
      <c r="G726" s="12" t="s">
        <v>4958</v>
      </c>
      <c r="H726" s="12" t="s">
        <v>4959</v>
      </c>
      <c r="I726" s="12" t="s">
        <v>34</v>
      </c>
      <c r="J726" s="12" t="s">
        <v>4960</v>
      </c>
      <c r="K726" s="12" t="b">
        <v>0</v>
      </c>
      <c r="L726" s="12" t="str">
        <f t="shared" si="15"/>
        <v>Empty result</v>
      </c>
      <c r="M726" t="str">
        <v>No</v>
      </c>
      <c r="N726" t="str">
        <v>Yes</v>
      </c>
    </row>
    <row r="727" spans="1:14" ht="13" x14ac:dyDescent="0.15">
      <c r="A727" s="1">
        <v>725</v>
      </c>
      <c r="B727" s="1" t="s">
        <v>11</v>
      </c>
      <c r="C727" s="1" t="s">
        <v>4961</v>
      </c>
      <c r="D727" s="1" t="s">
        <v>4962</v>
      </c>
      <c r="E727" s="1" t="s">
        <v>4963</v>
      </c>
      <c r="F727" s="1" t="s">
        <v>4964</v>
      </c>
      <c r="G727" s="1" t="s">
        <v>4965</v>
      </c>
      <c r="H727" s="1" t="s">
        <v>4966</v>
      </c>
      <c r="I727" s="1" t="s">
        <v>4967</v>
      </c>
      <c r="J727" s="1" t="s">
        <v>4967</v>
      </c>
      <c r="K727" s="1" t="b">
        <v>1</v>
      </c>
      <c r="L727" s="1" t="str">
        <f t="shared" si="15"/>
        <v>Correct</v>
      </c>
      <c r="M727" t="str">
        <v>No</v>
      </c>
      <c r="N727" t="str">
        <v>Yes</v>
      </c>
    </row>
    <row r="728" spans="1:14" ht="13" x14ac:dyDescent="0.15">
      <c r="A728" s="12">
        <v>726</v>
      </c>
      <c r="B728" s="12" t="s">
        <v>19</v>
      </c>
      <c r="C728" s="12" t="s">
        <v>4968</v>
      </c>
      <c r="D728" s="12" t="s">
        <v>4969</v>
      </c>
      <c r="E728" s="12" t="s">
        <v>4970</v>
      </c>
      <c r="F728" s="12" t="s">
        <v>4971</v>
      </c>
      <c r="G728" s="12" t="s">
        <v>4972</v>
      </c>
      <c r="H728" s="12" t="s">
        <v>4973</v>
      </c>
      <c r="I728" s="12" t="s">
        <v>4974</v>
      </c>
      <c r="J728" s="12" t="s">
        <v>4975</v>
      </c>
      <c r="K728" s="12" t="b">
        <v>0</v>
      </c>
      <c r="L728" s="12" t="str">
        <f t="shared" si="15"/>
        <v>Incorrect</v>
      </c>
      <c r="M728" t="str">
        <v>No</v>
      </c>
      <c r="N728" t="str">
        <v>Yes</v>
      </c>
    </row>
    <row r="729" spans="1:14" ht="13" x14ac:dyDescent="0.15">
      <c r="A729" s="1">
        <v>727</v>
      </c>
      <c r="B729" s="1" t="s">
        <v>11</v>
      </c>
      <c r="C729" s="1" t="s">
        <v>4976</v>
      </c>
      <c r="D729" s="1" t="s">
        <v>4977</v>
      </c>
      <c r="E729" s="1" t="s">
        <v>4978</v>
      </c>
      <c r="F729" s="1" t="s">
        <v>4979</v>
      </c>
      <c r="G729" s="1" t="s">
        <v>4980</v>
      </c>
      <c r="H729" s="1" t="s">
        <v>4981</v>
      </c>
      <c r="I729" s="1" t="s">
        <v>34</v>
      </c>
      <c r="J729" s="1" t="s">
        <v>4982</v>
      </c>
      <c r="K729" s="1" t="b">
        <v>0</v>
      </c>
      <c r="L729" s="1" t="str">
        <f t="shared" si="15"/>
        <v>Empty result</v>
      </c>
      <c r="M729" t="str">
        <v>Yes</v>
      </c>
      <c r="N729" t="str">
        <v>Yes</v>
      </c>
    </row>
    <row r="730" spans="1:14" ht="13" x14ac:dyDescent="0.15">
      <c r="A730" s="12">
        <v>728</v>
      </c>
      <c r="B730" s="12" t="s">
        <v>19</v>
      </c>
      <c r="C730" s="12" t="s">
        <v>4983</v>
      </c>
      <c r="D730" s="12" t="s">
        <v>4984</v>
      </c>
      <c r="E730" s="12" t="s">
        <v>4985</v>
      </c>
      <c r="F730" s="12" t="s">
        <v>4986</v>
      </c>
      <c r="G730" s="12" t="s">
        <v>4987</v>
      </c>
      <c r="H730" s="12" t="s">
        <v>4988</v>
      </c>
      <c r="I730" s="12" t="s">
        <v>4989</v>
      </c>
      <c r="J730" s="12" t="s">
        <v>4990</v>
      </c>
      <c r="K730" s="12" t="b">
        <v>0</v>
      </c>
      <c r="L730" s="12" t="str">
        <f t="shared" si="15"/>
        <v>Misuse of aggregate</v>
      </c>
      <c r="M730" t="str">
        <v>Yes</v>
      </c>
      <c r="N730" t="str">
        <v>Yes</v>
      </c>
    </row>
    <row r="731" spans="1:14" ht="13" x14ac:dyDescent="0.15">
      <c r="A731" s="1">
        <v>729</v>
      </c>
      <c r="B731" s="1" t="s">
        <v>11</v>
      </c>
      <c r="C731" s="1" t="s">
        <v>4991</v>
      </c>
      <c r="D731" s="1" t="s">
        <v>4992</v>
      </c>
      <c r="E731" s="1" t="s">
        <v>4993</v>
      </c>
      <c r="F731" s="1" t="s">
        <v>4994</v>
      </c>
      <c r="G731" s="1" t="s">
        <v>4995</v>
      </c>
      <c r="H731" s="1" t="s">
        <v>4996</v>
      </c>
      <c r="I731" s="1" t="s">
        <v>4997</v>
      </c>
      <c r="J731" s="1" t="s">
        <v>4997</v>
      </c>
      <c r="K731" s="1" t="b">
        <v>1</v>
      </c>
      <c r="L731" s="1" t="str">
        <f t="shared" si="15"/>
        <v>Correct</v>
      </c>
      <c r="M731" t="str">
        <v>No</v>
      </c>
      <c r="N731" t="str">
        <v>Yes</v>
      </c>
    </row>
    <row r="732" spans="1:14" ht="13" x14ac:dyDescent="0.15">
      <c r="A732" s="12">
        <v>730</v>
      </c>
      <c r="B732" s="12" t="s">
        <v>200</v>
      </c>
      <c r="C732" s="12" t="s">
        <v>4998</v>
      </c>
      <c r="D732" s="12" t="s">
        <v>4999</v>
      </c>
      <c r="E732" s="12" t="s">
        <v>5000</v>
      </c>
      <c r="F732" s="12" t="s">
        <v>5001</v>
      </c>
      <c r="G732" s="12" t="s">
        <v>5002</v>
      </c>
      <c r="H732" s="12" t="s">
        <v>5003</v>
      </c>
      <c r="I732" s="12" t="s">
        <v>5004</v>
      </c>
      <c r="J732" s="12" t="s">
        <v>5004</v>
      </c>
      <c r="K732" s="12" t="b">
        <v>1</v>
      </c>
      <c r="L732" s="12" t="str">
        <f t="shared" si="15"/>
        <v>Correct</v>
      </c>
      <c r="M732" t="str">
        <v>Yes</v>
      </c>
      <c r="N732" t="str">
        <v>Yes</v>
      </c>
    </row>
    <row r="733" spans="1:14" ht="13" x14ac:dyDescent="0.15">
      <c r="A733" s="1">
        <v>731</v>
      </c>
      <c r="B733" s="1" t="s">
        <v>11</v>
      </c>
      <c r="C733" s="1" t="s">
        <v>5005</v>
      </c>
      <c r="D733" s="1" t="s">
        <v>5006</v>
      </c>
      <c r="E733" s="1" t="s">
        <v>5007</v>
      </c>
      <c r="F733" s="1" t="s">
        <v>5008</v>
      </c>
      <c r="G733" s="1" t="s">
        <v>5009</v>
      </c>
      <c r="H733" s="1" t="s">
        <v>5010</v>
      </c>
      <c r="I733" s="1" t="s">
        <v>5011</v>
      </c>
      <c r="J733" s="1" t="s">
        <v>5011</v>
      </c>
      <c r="K733" s="1" t="b">
        <v>1</v>
      </c>
      <c r="L733" s="1" t="str">
        <f t="shared" si="15"/>
        <v>Correct</v>
      </c>
      <c r="M733" t="str">
        <v>No</v>
      </c>
      <c r="N733" t="str">
        <v>Yes</v>
      </c>
    </row>
    <row r="734" spans="1:14" ht="13" x14ac:dyDescent="0.15">
      <c r="A734" s="12">
        <v>732</v>
      </c>
      <c r="B734" s="12" t="s">
        <v>19</v>
      </c>
      <c r="C734" s="12" t="s">
        <v>5012</v>
      </c>
      <c r="D734" s="12" t="s">
        <v>5013</v>
      </c>
      <c r="E734" s="12" t="s">
        <v>5014</v>
      </c>
      <c r="F734" s="12" t="s">
        <v>5015</v>
      </c>
      <c r="G734" s="12" t="s">
        <v>5016</v>
      </c>
      <c r="H734" s="12" t="s">
        <v>5017</v>
      </c>
      <c r="I734" s="12" t="s">
        <v>5018</v>
      </c>
      <c r="J734" s="12" t="s">
        <v>5019</v>
      </c>
      <c r="K734" s="12" t="b">
        <v>0</v>
      </c>
      <c r="L734" s="12" t="str">
        <f t="shared" si="15"/>
        <v>No such column</v>
      </c>
      <c r="M734" t="str">
        <v>Yes</v>
      </c>
      <c r="N734" t="str">
        <v>Yes</v>
      </c>
    </row>
    <row r="735" spans="1:14" ht="13" x14ac:dyDescent="0.15">
      <c r="A735" s="1">
        <v>733</v>
      </c>
      <c r="B735" s="1" t="s">
        <v>19</v>
      </c>
      <c r="C735" s="1" t="s">
        <v>5020</v>
      </c>
      <c r="D735" s="1" t="s">
        <v>5021</v>
      </c>
      <c r="E735" s="1" t="s">
        <v>5022</v>
      </c>
      <c r="F735" s="1" t="s">
        <v>5023</v>
      </c>
      <c r="G735" s="1" t="s">
        <v>5024</v>
      </c>
      <c r="H735" s="1" t="s">
        <v>5025</v>
      </c>
      <c r="I735" s="1" t="s">
        <v>82</v>
      </c>
      <c r="J735" s="1" t="s">
        <v>82</v>
      </c>
      <c r="K735" s="1" t="b">
        <v>1</v>
      </c>
      <c r="L735" s="1" t="str">
        <f t="shared" si="15"/>
        <v>Correct</v>
      </c>
      <c r="M735" t="str">
        <v>No</v>
      </c>
      <c r="N735" t="str">
        <v>Yes</v>
      </c>
    </row>
    <row r="736" spans="1:14" ht="13" x14ac:dyDescent="0.15">
      <c r="A736" s="12">
        <v>734</v>
      </c>
      <c r="B736" s="12" t="s">
        <v>11</v>
      </c>
      <c r="C736" s="12" t="s">
        <v>5026</v>
      </c>
      <c r="D736" s="12" t="s">
        <v>5027</v>
      </c>
      <c r="E736" s="12" t="s">
        <v>5028</v>
      </c>
      <c r="F736" s="12" t="s">
        <v>5029</v>
      </c>
      <c r="G736" s="12" t="s">
        <v>5030</v>
      </c>
      <c r="H736" s="12" t="s">
        <v>5031</v>
      </c>
      <c r="I736" s="12" t="s">
        <v>5032</v>
      </c>
      <c r="J736" s="12" t="s">
        <v>5032</v>
      </c>
      <c r="K736" s="12" t="b">
        <v>1</v>
      </c>
      <c r="L736" s="12" t="str">
        <f t="shared" si="15"/>
        <v>Correct</v>
      </c>
      <c r="M736" t="str">
        <v>No</v>
      </c>
      <c r="N736" t="str">
        <v>Yes</v>
      </c>
    </row>
    <row r="737" spans="1:14" ht="13" x14ac:dyDescent="0.15">
      <c r="A737" s="1">
        <v>735</v>
      </c>
      <c r="B737" s="1" t="s">
        <v>11</v>
      </c>
      <c r="C737" s="1" t="s">
        <v>5033</v>
      </c>
      <c r="D737" s="1" t="s">
        <v>5034</v>
      </c>
      <c r="E737" s="1" t="s">
        <v>5035</v>
      </c>
      <c r="F737" s="1" t="s">
        <v>5036</v>
      </c>
      <c r="G737" s="1" t="s">
        <v>5037</v>
      </c>
      <c r="H737" s="1" t="s">
        <v>5038</v>
      </c>
      <c r="I737" s="1" t="s">
        <v>5039</v>
      </c>
      <c r="J737" s="1" t="s">
        <v>5040</v>
      </c>
      <c r="K737" s="1" t="b">
        <v>0</v>
      </c>
      <c r="L737" s="1" t="str">
        <f t="shared" si="15"/>
        <v>No such column</v>
      </c>
      <c r="M737" t="str">
        <v>No</v>
      </c>
      <c r="N737" t="str">
        <v>Yes</v>
      </c>
    </row>
    <row r="738" spans="1:14" ht="13" x14ac:dyDescent="0.15">
      <c r="A738" s="12">
        <v>736</v>
      </c>
      <c r="B738" s="12" t="s">
        <v>19</v>
      </c>
      <c r="C738" s="12" t="s">
        <v>5041</v>
      </c>
      <c r="D738" s="12" t="s">
        <v>5042</v>
      </c>
      <c r="E738" s="12" t="s">
        <v>5043</v>
      </c>
      <c r="F738" s="12" t="s">
        <v>5044</v>
      </c>
      <c r="G738" s="12" t="s">
        <v>5045</v>
      </c>
      <c r="H738" s="12" t="s">
        <v>5046</v>
      </c>
      <c r="I738" s="12" t="s">
        <v>5047</v>
      </c>
      <c r="J738" s="12" t="s">
        <v>5047</v>
      </c>
      <c r="K738" s="12" t="b">
        <v>1</v>
      </c>
      <c r="L738" s="12" t="str">
        <f t="shared" si="15"/>
        <v>Correct</v>
      </c>
      <c r="M738" t="str">
        <v>Yes</v>
      </c>
      <c r="N738" t="str">
        <v>Yes</v>
      </c>
    </row>
    <row r="739" spans="1:14" ht="13" x14ac:dyDescent="0.15">
      <c r="A739" s="1">
        <v>737</v>
      </c>
      <c r="B739" s="1" t="s">
        <v>11</v>
      </c>
      <c r="C739" s="1" t="s">
        <v>5048</v>
      </c>
      <c r="D739" s="1" t="s">
        <v>5049</v>
      </c>
      <c r="E739" s="1" t="s">
        <v>5050</v>
      </c>
      <c r="F739" s="1" t="s">
        <v>5051</v>
      </c>
      <c r="G739" s="1" t="s">
        <v>5052</v>
      </c>
      <c r="H739" s="1" t="s">
        <v>5053</v>
      </c>
      <c r="I739" s="1" t="s">
        <v>5054</v>
      </c>
      <c r="J739" s="1" t="s">
        <v>5054</v>
      </c>
      <c r="K739" s="1" t="b">
        <v>1</v>
      </c>
      <c r="L739" s="1" t="str">
        <f t="shared" si="15"/>
        <v>Correct</v>
      </c>
      <c r="M739" t="str">
        <v>Yes</v>
      </c>
      <c r="N739" t="str">
        <v>Yes</v>
      </c>
    </row>
    <row r="740" spans="1:14" ht="13" x14ac:dyDescent="0.15">
      <c r="A740" s="12">
        <v>738</v>
      </c>
      <c r="B740" s="12" t="s">
        <v>11</v>
      </c>
      <c r="C740" s="12" t="s">
        <v>5055</v>
      </c>
      <c r="D740" s="12" t="s">
        <v>5056</v>
      </c>
      <c r="E740" s="12" t="s">
        <v>5057</v>
      </c>
      <c r="F740" s="12" t="s">
        <v>5058</v>
      </c>
      <c r="G740" s="12" t="s">
        <v>5059</v>
      </c>
      <c r="H740" s="12" t="s">
        <v>5060</v>
      </c>
      <c r="I740" s="12" t="s">
        <v>34</v>
      </c>
      <c r="J740" s="12" t="s">
        <v>5061</v>
      </c>
      <c r="K740" s="12" t="b">
        <v>0</v>
      </c>
      <c r="L740" s="12" t="str">
        <f t="shared" si="15"/>
        <v>Empty result</v>
      </c>
      <c r="M740" t="str">
        <v>No</v>
      </c>
      <c r="N740" t="str">
        <v>Yes</v>
      </c>
    </row>
    <row r="741" spans="1:14" ht="13" x14ac:dyDescent="0.15">
      <c r="A741" s="1">
        <v>739</v>
      </c>
      <c r="B741" s="1" t="s">
        <v>19</v>
      </c>
      <c r="C741" s="1" t="s">
        <v>5062</v>
      </c>
      <c r="D741" s="1" t="s">
        <v>5063</v>
      </c>
      <c r="E741" s="1" t="s">
        <v>5064</v>
      </c>
      <c r="F741" s="1" t="s">
        <v>5065</v>
      </c>
      <c r="G741" s="1" t="s">
        <v>5066</v>
      </c>
      <c r="H741" s="1" t="s">
        <v>5067</v>
      </c>
      <c r="I741" s="1" t="s">
        <v>34</v>
      </c>
      <c r="J741" s="1" t="s">
        <v>5068</v>
      </c>
      <c r="K741" s="1" t="b">
        <v>0</v>
      </c>
      <c r="L741" s="1" t="str">
        <f t="shared" si="15"/>
        <v>Empty result</v>
      </c>
      <c r="M741" t="str">
        <v>Yes</v>
      </c>
      <c r="N741" t="str">
        <v>Yes</v>
      </c>
    </row>
    <row r="742" spans="1:14" ht="13" x14ac:dyDescent="0.15">
      <c r="A742" s="12">
        <v>740</v>
      </c>
      <c r="B742" s="12" t="s">
        <v>19</v>
      </c>
      <c r="C742" s="12" t="s">
        <v>5069</v>
      </c>
      <c r="D742" s="12" t="s">
        <v>5070</v>
      </c>
      <c r="E742" s="12" t="s">
        <v>5071</v>
      </c>
      <c r="F742" s="12" t="s">
        <v>5072</v>
      </c>
      <c r="G742" s="12" t="s">
        <v>5073</v>
      </c>
      <c r="H742" s="12" t="s">
        <v>5074</v>
      </c>
      <c r="I742" s="12" t="s">
        <v>5075</v>
      </c>
      <c r="J742" s="12" t="s">
        <v>1858</v>
      </c>
      <c r="K742" s="12" t="b">
        <v>0</v>
      </c>
      <c r="L742" s="12" t="str">
        <f t="shared" si="15"/>
        <v>No such column</v>
      </c>
      <c r="M742" t="str">
        <v>Yes</v>
      </c>
      <c r="N742" t="str">
        <v>Yes</v>
      </c>
    </row>
    <row r="743" spans="1:14" ht="13" x14ac:dyDescent="0.15">
      <c r="A743" s="1">
        <v>741</v>
      </c>
      <c r="B743" s="1" t="s">
        <v>11</v>
      </c>
      <c r="C743" s="1" t="s">
        <v>5076</v>
      </c>
      <c r="D743" s="1" t="s">
        <v>5077</v>
      </c>
      <c r="E743" s="1" t="s">
        <v>5078</v>
      </c>
      <c r="F743" s="1" t="s">
        <v>5079</v>
      </c>
      <c r="G743" s="1" t="s">
        <v>5080</v>
      </c>
      <c r="H743" s="1" t="s">
        <v>5081</v>
      </c>
      <c r="I743" s="1" t="s">
        <v>5082</v>
      </c>
      <c r="J743" s="1" t="s">
        <v>5083</v>
      </c>
      <c r="K743" s="1" t="b">
        <v>0</v>
      </c>
      <c r="L743" s="1" t="str">
        <f t="shared" si="15"/>
        <v>Incorrect</v>
      </c>
      <c r="M743" t="str">
        <v>No</v>
      </c>
      <c r="N743" t="str">
        <v>Yes</v>
      </c>
    </row>
    <row r="744" spans="1:14" ht="13" x14ac:dyDescent="0.15">
      <c r="A744" s="12">
        <v>742</v>
      </c>
      <c r="B744" s="12" t="s">
        <v>11</v>
      </c>
      <c r="C744" s="12" t="s">
        <v>5084</v>
      </c>
      <c r="D744" s="12" t="s">
        <v>5085</v>
      </c>
      <c r="E744" s="12" t="s">
        <v>5086</v>
      </c>
      <c r="F744" s="12" t="s">
        <v>5087</v>
      </c>
      <c r="G744" s="12" t="s">
        <v>5088</v>
      </c>
      <c r="H744" s="12" t="s">
        <v>5089</v>
      </c>
      <c r="I744" s="12" t="s">
        <v>457</v>
      </c>
      <c r="J744" s="12" t="s">
        <v>82</v>
      </c>
      <c r="K744" s="12" t="b">
        <v>0</v>
      </c>
      <c r="L744" s="12" t="str">
        <f t="shared" si="15"/>
        <v>Incorrect</v>
      </c>
      <c r="M744" t="str">
        <v>No</v>
      </c>
      <c r="N744" t="str">
        <v>Yes</v>
      </c>
    </row>
    <row r="745" spans="1:14" ht="13" x14ac:dyDescent="0.15">
      <c r="A745" s="1">
        <v>743</v>
      </c>
      <c r="B745" s="1" t="s">
        <v>200</v>
      </c>
      <c r="C745" s="1" t="s">
        <v>5090</v>
      </c>
      <c r="D745" s="1" t="s">
        <v>5091</v>
      </c>
      <c r="E745" s="1" t="s">
        <v>5092</v>
      </c>
      <c r="F745" s="1" t="s">
        <v>5093</v>
      </c>
      <c r="G745" s="1" t="s">
        <v>5094</v>
      </c>
      <c r="H745" s="1" t="s">
        <v>5095</v>
      </c>
      <c r="I745" s="1" t="s">
        <v>5096</v>
      </c>
      <c r="J745" s="1" t="s">
        <v>5097</v>
      </c>
      <c r="K745" s="1" t="b">
        <v>0</v>
      </c>
      <c r="L745" s="1" t="str">
        <f t="shared" si="15"/>
        <v>No such column</v>
      </c>
      <c r="M745" t="str">
        <v>Yes</v>
      </c>
      <c r="N745" t="str">
        <v>Yes</v>
      </c>
    </row>
    <row r="746" spans="1:14" ht="13" x14ac:dyDescent="0.15">
      <c r="A746" s="12">
        <v>744</v>
      </c>
      <c r="B746" s="12" t="s">
        <v>200</v>
      </c>
      <c r="C746" s="12" t="s">
        <v>5098</v>
      </c>
      <c r="D746" s="12" t="s">
        <v>5099</v>
      </c>
      <c r="E746" s="12" t="s">
        <v>5100</v>
      </c>
      <c r="F746" s="12" t="s">
        <v>5101</v>
      </c>
      <c r="G746" s="12" t="s">
        <v>5102</v>
      </c>
      <c r="H746" s="12" t="s">
        <v>5103</v>
      </c>
      <c r="I746" s="12" t="s">
        <v>1532</v>
      </c>
      <c r="J746" s="12" t="s">
        <v>5104</v>
      </c>
      <c r="K746" s="12" t="b">
        <v>0</v>
      </c>
      <c r="L746" s="12" t="str">
        <f t="shared" si="15"/>
        <v>No such function</v>
      </c>
      <c r="M746" t="str">
        <v>No</v>
      </c>
      <c r="N746" t="str">
        <v>Yes</v>
      </c>
    </row>
    <row r="747" spans="1:14" ht="13" x14ac:dyDescent="0.15">
      <c r="A747" s="1">
        <v>745</v>
      </c>
      <c r="B747" s="1" t="s">
        <v>11</v>
      </c>
      <c r="C747" s="1" t="s">
        <v>5105</v>
      </c>
      <c r="D747" s="1" t="s">
        <v>5106</v>
      </c>
      <c r="E747" s="1" t="s">
        <v>5107</v>
      </c>
      <c r="F747" s="1" t="s">
        <v>5108</v>
      </c>
      <c r="G747" s="1" t="s">
        <v>5109</v>
      </c>
      <c r="H747" s="1" t="s">
        <v>5110</v>
      </c>
      <c r="I747" s="1" t="s">
        <v>2691</v>
      </c>
      <c r="J747" s="1" t="s">
        <v>2691</v>
      </c>
      <c r="K747" s="1" t="b">
        <v>1</v>
      </c>
      <c r="L747" s="1" t="str">
        <f t="shared" si="15"/>
        <v>Correct</v>
      </c>
      <c r="M747" t="str">
        <v>No</v>
      </c>
      <c r="N747" t="str">
        <v>No</v>
      </c>
    </row>
    <row r="748" spans="1:14" ht="13" x14ac:dyDescent="0.15">
      <c r="A748" s="12">
        <v>746</v>
      </c>
      <c r="B748" s="12" t="s">
        <v>11</v>
      </c>
      <c r="C748" s="12" t="s">
        <v>5111</v>
      </c>
      <c r="D748" s="12" t="s">
        <v>5112</v>
      </c>
      <c r="E748" s="12" t="s">
        <v>5113</v>
      </c>
      <c r="F748" s="12" t="s">
        <v>5114</v>
      </c>
      <c r="G748" s="12" t="s">
        <v>5115</v>
      </c>
      <c r="H748" s="12" t="s">
        <v>5116</v>
      </c>
      <c r="I748" s="12" t="s">
        <v>5117</v>
      </c>
      <c r="J748" s="12" t="s">
        <v>5117</v>
      </c>
      <c r="K748" s="12" t="b">
        <v>1</v>
      </c>
      <c r="L748" s="12" t="str">
        <f t="shared" si="15"/>
        <v>Correct</v>
      </c>
      <c r="M748" t="str">
        <v>No</v>
      </c>
      <c r="N748" t="str">
        <v>No</v>
      </c>
    </row>
    <row r="749" spans="1:14" ht="13" x14ac:dyDescent="0.15">
      <c r="A749" s="1">
        <v>747</v>
      </c>
      <c r="B749" s="1" t="s">
        <v>11</v>
      </c>
      <c r="C749" s="1" t="s">
        <v>5118</v>
      </c>
      <c r="D749" s="1" t="s">
        <v>5119</v>
      </c>
      <c r="E749" s="1" t="s">
        <v>5120</v>
      </c>
      <c r="F749" s="1" t="s">
        <v>5121</v>
      </c>
      <c r="G749" s="1" t="s">
        <v>5122</v>
      </c>
      <c r="H749" s="1" t="s">
        <v>5123</v>
      </c>
      <c r="I749" s="1" t="s">
        <v>5124</v>
      </c>
      <c r="J749" s="1" t="s">
        <v>5124</v>
      </c>
      <c r="K749" s="1" t="b">
        <v>1</v>
      </c>
      <c r="L749" s="1" t="str">
        <f t="shared" si="15"/>
        <v>Correct</v>
      </c>
      <c r="M749" t="str">
        <v>No</v>
      </c>
      <c r="N749" t="str">
        <v>No</v>
      </c>
    </row>
    <row r="750" spans="1:14" ht="13" x14ac:dyDescent="0.15">
      <c r="A750" s="12">
        <v>748</v>
      </c>
      <c r="B750" s="12" t="s">
        <v>11</v>
      </c>
      <c r="C750" s="12" t="s">
        <v>5125</v>
      </c>
      <c r="D750" s="12" t="s">
        <v>5126</v>
      </c>
      <c r="E750" s="12" t="s">
        <v>5127</v>
      </c>
      <c r="F750" s="12" t="s">
        <v>5128</v>
      </c>
      <c r="G750" s="12" t="s">
        <v>5129</v>
      </c>
      <c r="H750" s="12" t="s">
        <v>5130</v>
      </c>
      <c r="I750" s="12" t="s">
        <v>5131</v>
      </c>
      <c r="J750" s="12" t="s">
        <v>5131</v>
      </c>
      <c r="K750" s="12" t="b">
        <v>1</v>
      </c>
      <c r="L750" s="12" t="str">
        <f t="shared" si="15"/>
        <v>Correct</v>
      </c>
      <c r="M750" t="str">
        <v>Yes</v>
      </c>
      <c r="N750" t="str">
        <v>Yes</v>
      </c>
    </row>
    <row r="751" spans="1:14" ht="13" x14ac:dyDescent="0.15">
      <c r="A751" s="1">
        <v>749</v>
      </c>
      <c r="B751" s="1" t="s">
        <v>11</v>
      </c>
      <c r="C751" s="1" t="s">
        <v>5132</v>
      </c>
      <c r="D751" s="1" t="s">
        <v>5133</v>
      </c>
      <c r="E751" s="1" t="s">
        <v>5134</v>
      </c>
      <c r="F751" s="1" t="s">
        <v>5135</v>
      </c>
      <c r="G751" s="1" t="s">
        <v>5136</v>
      </c>
      <c r="H751" s="1" t="s">
        <v>5137</v>
      </c>
      <c r="I751" s="1" t="s">
        <v>5138</v>
      </c>
      <c r="J751" s="1" t="s">
        <v>5138</v>
      </c>
      <c r="K751" s="1" t="b">
        <v>1</v>
      </c>
      <c r="L751" s="1" t="str">
        <f t="shared" si="15"/>
        <v>Correct</v>
      </c>
      <c r="M751" t="str">
        <v>Yes</v>
      </c>
      <c r="N751" t="str">
        <v>Yes</v>
      </c>
    </row>
    <row r="752" spans="1:14" ht="13" x14ac:dyDescent="0.15">
      <c r="A752" s="12">
        <v>750</v>
      </c>
      <c r="B752" s="12" t="s">
        <v>11</v>
      </c>
      <c r="C752" s="12" t="s">
        <v>5139</v>
      </c>
      <c r="D752" s="12" t="s">
        <v>5140</v>
      </c>
      <c r="E752" s="12" t="s">
        <v>5141</v>
      </c>
      <c r="F752" s="12" t="s">
        <v>5142</v>
      </c>
      <c r="G752" s="12" t="s">
        <v>5143</v>
      </c>
      <c r="H752" s="12" t="s">
        <v>5144</v>
      </c>
      <c r="I752" s="12" t="s">
        <v>285</v>
      </c>
      <c r="J752" s="12" t="s">
        <v>5145</v>
      </c>
      <c r="K752" s="12" t="b">
        <v>0</v>
      </c>
      <c r="L752" s="12" t="str">
        <f t="shared" si="15"/>
        <v>Incorrect</v>
      </c>
      <c r="M752" t="str">
        <v>No</v>
      </c>
      <c r="N752" t="str">
        <v>Yes</v>
      </c>
    </row>
    <row r="753" spans="1:14" ht="13" x14ac:dyDescent="0.15">
      <c r="A753" s="1">
        <v>751</v>
      </c>
      <c r="B753" s="1" t="s">
        <v>19</v>
      </c>
      <c r="C753" s="1" t="s">
        <v>5146</v>
      </c>
      <c r="D753" s="1" t="s">
        <v>5147</v>
      </c>
      <c r="E753" s="1" t="s">
        <v>5148</v>
      </c>
      <c r="F753" s="1" t="s">
        <v>5149</v>
      </c>
      <c r="G753" s="1" t="s">
        <v>5150</v>
      </c>
      <c r="H753" s="1" t="s">
        <v>5151</v>
      </c>
      <c r="I753" s="1" t="s">
        <v>34</v>
      </c>
      <c r="J753" s="1" t="s">
        <v>5152</v>
      </c>
      <c r="K753" s="1" t="b">
        <v>0</v>
      </c>
      <c r="L753" s="1" t="str">
        <f t="shared" si="15"/>
        <v>Empty result</v>
      </c>
      <c r="M753" t="str">
        <v>Yes</v>
      </c>
      <c r="N753" t="str">
        <v>Yes</v>
      </c>
    </row>
    <row r="754" spans="1:14" ht="13" x14ac:dyDescent="0.15">
      <c r="A754" s="12">
        <v>752</v>
      </c>
      <c r="B754" s="12" t="s">
        <v>11</v>
      </c>
      <c r="C754" s="12" t="s">
        <v>5153</v>
      </c>
      <c r="D754" s="12" t="s">
        <v>5154</v>
      </c>
      <c r="E754" s="12" t="s">
        <v>5155</v>
      </c>
      <c r="F754" s="12" t="s">
        <v>5156</v>
      </c>
      <c r="G754" s="12" t="s">
        <v>5157</v>
      </c>
      <c r="H754" s="12" t="s">
        <v>5158</v>
      </c>
      <c r="I754" s="12" t="s">
        <v>34</v>
      </c>
      <c r="J754" s="12" t="s">
        <v>5159</v>
      </c>
      <c r="K754" s="12" t="b">
        <v>0</v>
      </c>
      <c r="L754" s="12" t="str">
        <f t="shared" si="15"/>
        <v>Empty result</v>
      </c>
      <c r="M754" t="str">
        <v>No</v>
      </c>
      <c r="N754" t="str">
        <v>Yes</v>
      </c>
    </row>
    <row r="755" spans="1:14" ht="13" x14ac:dyDescent="0.15">
      <c r="A755" s="1">
        <v>753</v>
      </c>
      <c r="B755" s="1" t="s">
        <v>19</v>
      </c>
      <c r="C755" s="1" t="s">
        <v>5160</v>
      </c>
      <c r="D755" s="1" t="s">
        <v>5161</v>
      </c>
      <c r="E755" s="1" t="s">
        <v>5162</v>
      </c>
      <c r="F755" s="1" t="s">
        <v>5163</v>
      </c>
      <c r="G755" s="1" t="s">
        <v>5164</v>
      </c>
      <c r="H755" s="1" t="s">
        <v>5165</v>
      </c>
      <c r="I755" s="1" t="s">
        <v>34</v>
      </c>
      <c r="J755" s="1" t="s">
        <v>5166</v>
      </c>
      <c r="K755" s="1" t="b">
        <v>0</v>
      </c>
      <c r="L755" s="1" t="str">
        <f t="shared" si="15"/>
        <v>Empty result</v>
      </c>
      <c r="M755" t="str">
        <v>No</v>
      </c>
      <c r="N755" t="str">
        <v>Yes</v>
      </c>
    </row>
    <row r="756" spans="1:14" ht="13" x14ac:dyDescent="0.15">
      <c r="A756" s="12">
        <v>754</v>
      </c>
      <c r="B756" s="12" t="s">
        <v>11</v>
      </c>
      <c r="C756" s="12" t="s">
        <v>5167</v>
      </c>
      <c r="D756" s="12" t="s">
        <v>5168</v>
      </c>
      <c r="E756" s="12" t="s">
        <v>5169</v>
      </c>
      <c r="F756" s="12" t="s">
        <v>5170</v>
      </c>
      <c r="G756" s="12" t="s">
        <v>5171</v>
      </c>
      <c r="H756" s="12" t="s">
        <v>5172</v>
      </c>
      <c r="I756" s="12" t="s">
        <v>5173</v>
      </c>
      <c r="J756" s="12" t="s">
        <v>5173</v>
      </c>
      <c r="K756" s="12" t="b">
        <v>1</v>
      </c>
      <c r="L756" s="12" t="str">
        <f t="shared" si="15"/>
        <v>Correct</v>
      </c>
      <c r="M756" t="str">
        <v>Yes</v>
      </c>
      <c r="N756" t="str">
        <v>Yes</v>
      </c>
    </row>
    <row r="757" spans="1:14" ht="13" x14ac:dyDescent="0.15">
      <c r="A757" s="1">
        <v>755</v>
      </c>
      <c r="B757" s="1" t="s">
        <v>11</v>
      </c>
      <c r="C757" s="1" t="s">
        <v>5174</v>
      </c>
      <c r="D757" s="1" t="s">
        <v>5175</v>
      </c>
      <c r="E757" s="1" t="s">
        <v>5176</v>
      </c>
      <c r="F757" s="1" t="s">
        <v>5177</v>
      </c>
      <c r="G757" s="1" t="s">
        <v>5178</v>
      </c>
      <c r="H757" s="1" t="s">
        <v>5179</v>
      </c>
      <c r="I757" s="1" t="s">
        <v>5180</v>
      </c>
      <c r="J757" s="1" t="s">
        <v>5181</v>
      </c>
      <c r="K757" s="1" t="b">
        <v>0</v>
      </c>
      <c r="L757" s="1" t="str">
        <f t="shared" si="15"/>
        <v>Incorrect</v>
      </c>
      <c r="M757" t="str">
        <v>No</v>
      </c>
      <c r="N757" t="str">
        <v>Yes</v>
      </c>
    </row>
    <row r="758" spans="1:14" ht="13" x14ac:dyDescent="0.15">
      <c r="A758" s="12">
        <v>756</v>
      </c>
      <c r="B758" s="12" t="s">
        <v>11</v>
      </c>
      <c r="C758" s="12" t="s">
        <v>5182</v>
      </c>
      <c r="D758" s="12" t="s">
        <v>5183</v>
      </c>
      <c r="E758" s="12" t="s">
        <v>5184</v>
      </c>
      <c r="F758" s="12" t="s">
        <v>5185</v>
      </c>
      <c r="G758" s="12" t="s">
        <v>5186</v>
      </c>
      <c r="H758" s="12" t="s">
        <v>5187</v>
      </c>
      <c r="I758" s="12" t="s">
        <v>3473</v>
      </c>
      <c r="J758" s="12" t="s">
        <v>3473</v>
      </c>
      <c r="K758" s="12" t="b">
        <v>1</v>
      </c>
      <c r="L758" s="12" t="str">
        <f t="shared" si="15"/>
        <v>Correct</v>
      </c>
      <c r="M758" t="str">
        <v>No</v>
      </c>
      <c r="N758" t="str">
        <v>Yes</v>
      </c>
    </row>
    <row r="759" spans="1:14" ht="13" x14ac:dyDescent="0.15">
      <c r="A759" s="1">
        <v>757</v>
      </c>
      <c r="B759" s="1" t="s">
        <v>11</v>
      </c>
      <c r="C759" s="1" t="s">
        <v>5188</v>
      </c>
      <c r="D759" s="1" t="s">
        <v>5189</v>
      </c>
      <c r="E759" s="1" t="s">
        <v>5190</v>
      </c>
      <c r="F759" s="1" t="s">
        <v>5191</v>
      </c>
      <c r="G759" s="1" t="s">
        <v>5192</v>
      </c>
      <c r="H759" s="1" t="s">
        <v>5193</v>
      </c>
      <c r="I759" s="1" t="s">
        <v>5194</v>
      </c>
      <c r="J759" s="1" t="s">
        <v>5194</v>
      </c>
      <c r="K759" s="1" t="b">
        <v>1</v>
      </c>
      <c r="L759" s="1" t="str">
        <f t="shared" si="15"/>
        <v>Correct</v>
      </c>
      <c r="M759" t="str">
        <v>Yes</v>
      </c>
      <c r="N759" t="str">
        <v>Yes</v>
      </c>
    </row>
    <row r="760" spans="1:14" ht="13" x14ac:dyDescent="0.15">
      <c r="A760" s="12">
        <v>758</v>
      </c>
      <c r="B760" s="12" t="s">
        <v>19</v>
      </c>
      <c r="C760" s="12" t="s">
        <v>5195</v>
      </c>
      <c r="D760" s="12" t="s">
        <v>5196</v>
      </c>
      <c r="E760" s="12" t="s">
        <v>5197</v>
      </c>
      <c r="F760" s="12" t="s">
        <v>5198</v>
      </c>
      <c r="G760" s="12" t="s">
        <v>5199</v>
      </c>
      <c r="H760" s="12" t="s">
        <v>5200</v>
      </c>
      <c r="I760" s="12" t="s">
        <v>34</v>
      </c>
      <c r="J760" s="12" t="s">
        <v>5201</v>
      </c>
      <c r="K760" s="12" t="b">
        <v>0</v>
      </c>
      <c r="L760" s="12" t="str">
        <f t="shared" si="15"/>
        <v>Empty result</v>
      </c>
      <c r="M760" t="str">
        <v>Yes</v>
      </c>
      <c r="N760" t="str">
        <v>Yes</v>
      </c>
    </row>
    <row r="761" spans="1:14" ht="13" x14ac:dyDescent="0.15">
      <c r="A761" s="1">
        <v>759</v>
      </c>
      <c r="B761" s="1" t="s">
        <v>11</v>
      </c>
      <c r="C761" s="1" t="s">
        <v>5202</v>
      </c>
      <c r="D761" s="1" t="s">
        <v>5203</v>
      </c>
      <c r="E761" s="1" t="s">
        <v>5204</v>
      </c>
      <c r="F761" s="1" t="s">
        <v>5205</v>
      </c>
      <c r="G761" s="1" t="s">
        <v>5206</v>
      </c>
      <c r="H761" s="1" t="s">
        <v>5207</v>
      </c>
      <c r="I761" s="1" t="s">
        <v>5208</v>
      </c>
      <c r="J761" s="1" t="s">
        <v>5208</v>
      </c>
      <c r="K761" s="1" t="b">
        <v>1</v>
      </c>
      <c r="L761" s="1" t="str">
        <f t="shared" si="15"/>
        <v>Correct</v>
      </c>
      <c r="M761" t="str">
        <v>Yes</v>
      </c>
      <c r="N761" t="str">
        <v>Yes</v>
      </c>
    </row>
    <row r="762" spans="1:14" ht="13" x14ac:dyDescent="0.15">
      <c r="A762" s="12">
        <v>760</v>
      </c>
      <c r="B762" s="12" t="s">
        <v>200</v>
      </c>
      <c r="C762" s="12" t="s">
        <v>5209</v>
      </c>
      <c r="D762" s="12" t="s">
        <v>5210</v>
      </c>
      <c r="E762" s="12" t="s">
        <v>5211</v>
      </c>
      <c r="F762" s="12" t="s">
        <v>5212</v>
      </c>
      <c r="G762" s="12" t="s">
        <v>5213</v>
      </c>
      <c r="H762" s="12" t="s">
        <v>5214</v>
      </c>
      <c r="I762" s="12" t="s">
        <v>5215</v>
      </c>
      <c r="J762" s="12" t="s">
        <v>5216</v>
      </c>
      <c r="K762" s="12" t="b">
        <v>0</v>
      </c>
      <c r="L762" s="12" t="str">
        <f t="shared" si="15"/>
        <v>Incorrect</v>
      </c>
      <c r="M762" t="str">
        <v>No</v>
      </c>
      <c r="N762" t="str">
        <v>Yes</v>
      </c>
    </row>
    <row r="763" spans="1:14" ht="13" x14ac:dyDescent="0.15">
      <c r="A763" s="1">
        <v>761</v>
      </c>
      <c r="B763" s="1" t="s">
        <v>19</v>
      </c>
      <c r="C763" s="1" t="s">
        <v>5217</v>
      </c>
      <c r="D763" s="1" t="s">
        <v>5218</v>
      </c>
      <c r="E763" s="1" t="s">
        <v>5219</v>
      </c>
      <c r="F763" s="1" t="s">
        <v>5220</v>
      </c>
      <c r="G763" s="1" t="s">
        <v>5221</v>
      </c>
      <c r="H763" s="1" t="s">
        <v>5222</v>
      </c>
      <c r="I763" s="1" t="s">
        <v>34</v>
      </c>
      <c r="J763" s="1" t="s">
        <v>5223</v>
      </c>
      <c r="K763" s="1" t="b">
        <v>0</v>
      </c>
      <c r="L763" s="1" t="str">
        <f t="shared" si="15"/>
        <v>Empty result</v>
      </c>
      <c r="M763" t="str">
        <v>No</v>
      </c>
      <c r="N763" t="str">
        <v>Yes</v>
      </c>
    </row>
    <row r="764" spans="1:14" ht="13" x14ac:dyDescent="0.15">
      <c r="A764" s="12">
        <v>762</v>
      </c>
      <c r="B764" s="12" t="s">
        <v>11</v>
      </c>
      <c r="C764" s="12" t="s">
        <v>5224</v>
      </c>
      <c r="D764" s="12" t="s">
        <v>5225</v>
      </c>
      <c r="E764" s="12" t="s">
        <v>5226</v>
      </c>
      <c r="F764" s="12" t="s">
        <v>5227</v>
      </c>
      <c r="G764" s="12" t="s">
        <v>5228</v>
      </c>
      <c r="H764" s="12" t="s">
        <v>5229</v>
      </c>
      <c r="I764" s="12" t="s">
        <v>5039</v>
      </c>
      <c r="J764" s="12" t="s">
        <v>5230</v>
      </c>
      <c r="K764" s="12" t="b">
        <v>0</v>
      </c>
      <c r="L764" s="12" t="str">
        <f t="shared" si="15"/>
        <v>No such column</v>
      </c>
      <c r="M764" t="str">
        <v>No</v>
      </c>
      <c r="N764" t="str">
        <v>Yes</v>
      </c>
    </row>
    <row r="765" spans="1:14" ht="13" x14ac:dyDescent="0.15">
      <c r="A765" s="1">
        <v>763</v>
      </c>
      <c r="B765" s="1" t="s">
        <v>11</v>
      </c>
      <c r="C765" s="1" t="s">
        <v>5231</v>
      </c>
      <c r="D765" s="1" t="s">
        <v>5232</v>
      </c>
      <c r="E765" s="1" t="s">
        <v>5233</v>
      </c>
      <c r="F765" s="1" t="s">
        <v>5234</v>
      </c>
      <c r="G765" s="1" t="s">
        <v>5235</v>
      </c>
      <c r="H765" s="1" t="s">
        <v>5236</v>
      </c>
      <c r="I765" s="1" t="s">
        <v>5237</v>
      </c>
      <c r="J765" s="1" t="s">
        <v>5237</v>
      </c>
      <c r="K765" s="1" t="b">
        <v>1</v>
      </c>
      <c r="L765" s="1" t="str">
        <f t="shared" si="15"/>
        <v>Correct</v>
      </c>
      <c r="M765" t="str">
        <v>Yes</v>
      </c>
      <c r="N765" t="str">
        <v>Yes</v>
      </c>
    </row>
    <row r="766" spans="1:14" ht="13" x14ac:dyDescent="0.15">
      <c r="A766" s="12">
        <v>764</v>
      </c>
      <c r="B766" s="12" t="s">
        <v>11</v>
      </c>
      <c r="C766" s="12" t="s">
        <v>5238</v>
      </c>
      <c r="D766" s="12" t="s">
        <v>5239</v>
      </c>
      <c r="E766" s="12" t="s">
        <v>5240</v>
      </c>
      <c r="F766" s="12" t="s">
        <v>5241</v>
      </c>
      <c r="G766" s="12" t="s">
        <v>5242</v>
      </c>
      <c r="H766" s="12" t="s">
        <v>5243</v>
      </c>
      <c r="I766" s="12" t="s">
        <v>4912</v>
      </c>
      <c r="J766" s="12" t="s">
        <v>4912</v>
      </c>
      <c r="K766" s="12" t="b">
        <v>1</v>
      </c>
      <c r="L766" s="12" t="str">
        <f t="shared" si="15"/>
        <v>Correct</v>
      </c>
      <c r="M766" t="str">
        <v>Yes</v>
      </c>
      <c r="N766" t="str">
        <v>Yes</v>
      </c>
    </row>
    <row r="767" spans="1:14" ht="13" x14ac:dyDescent="0.15">
      <c r="A767" s="1">
        <v>765</v>
      </c>
      <c r="B767" s="1" t="s">
        <v>11</v>
      </c>
      <c r="C767" s="1" t="s">
        <v>5244</v>
      </c>
      <c r="D767" s="1" t="s">
        <v>5245</v>
      </c>
      <c r="E767" s="1" t="s">
        <v>5246</v>
      </c>
      <c r="F767" s="1" t="s">
        <v>5247</v>
      </c>
      <c r="G767" s="1" t="s">
        <v>5248</v>
      </c>
      <c r="H767" s="1" t="s">
        <v>5249</v>
      </c>
      <c r="I767" s="1" t="s">
        <v>457</v>
      </c>
      <c r="J767" s="1" t="s">
        <v>5250</v>
      </c>
      <c r="K767" s="1" t="b">
        <v>0</v>
      </c>
      <c r="L767" s="1" t="str">
        <f t="shared" si="15"/>
        <v>Incorrect</v>
      </c>
      <c r="M767" t="str">
        <v>No</v>
      </c>
      <c r="N767" t="str">
        <v>Yes</v>
      </c>
    </row>
    <row r="768" spans="1:14" ht="13" x14ac:dyDescent="0.15">
      <c r="A768" s="12">
        <v>766</v>
      </c>
      <c r="B768" s="12" t="s">
        <v>19</v>
      </c>
      <c r="C768" s="12" t="s">
        <v>5251</v>
      </c>
      <c r="D768" s="12" t="s">
        <v>5252</v>
      </c>
      <c r="E768" s="12" t="s">
        <v>5253</v>
      </c>
      <c r="F768" s="12" t="s">
        <v>5254</v>
      </c>
      <c r="G768" s="12" t="s">
        <v>5255</v>
      </c>
      <c r="H768" s="12" t="s">
        <v>5256</v>
      </c>
      <c r="I768" s="12" t="s">
        <v>34</v>
      </c>
      <c r="J768" s="12" t="s">
        <v>5257</v>
      </c>
      <c r="K768" s="12" t="b">
        <v>0</v>
      </c>
      <c r="L768" s="12" t="str">
        <f t="shared" si="15"/>
        <v>Empty result</v>
      </c>
      <c r="M768" t="str">
        <v>No</v>
      </c>
      <c r="N768" t="str">
        <v>Yes</v>
      </c>
    </row>
    <row r="769" spans="1:14" ht="13" x14ac:dyDescent="0.15">
      <c r="A769" s="1">
        <v>767</v>
      </c>
      <c r="B769" s="1" t="s">
        <v>11</v>
      </c>
      <c r="C769" s="1" t="s">
        <v>5258</v>
      </c>
      <c r="D769" s="1" t="s">
        <v>5259</v>
      </c>
      <c r="E769" s="1" t="s">
        <v>5260</v>
      </c>
      <c r="F769" s="1" t="s">
        <v>5261</v>
      </c>
      <c r="G769" s="1" t="s">
        <v>5262</v>
      </c>
      <c r="H769" s="1" t="s">
        <v>5263</v>
      </c>
      <c r="I769" s="1" t="s">
        <v>285</v>
      </c>
      <c r="J769" s="1" t="s">
        <v>5264</v>
      </c>
      <c r="K769" s="1" t="b">
        <v>0</v>
      </c>
      <c r="L769" s="1" t="str">
        <f t="shared" si="15"/>
        <v>Incorrect</v>
      </c>
      <c r="M769" t="str">
        <v>No</v>
      </c>
      <c r="N769" t="str">
        <v>Yes</v>
      </c>
    </row>
    <row r="770" spans="1:14" ht="13" x14ac:dyDescent="0.15">
      <c r="A770" s="12">
        <v>768</v>
      </c>
      <c r="B770" s="12" t="s">
        <v>11</v>
      </c>
      <c r="C770" s="12" t="s">
        <v>5265</v>
      </c>
      <c r="D770" s="12" t="s">
        <v>5266</v>
      </c>
      <c r="E770" s="12" t="s">
        <v>5267</v>
      </c>
      <c r="F770" s="12" t="s">
        <v>5268</v>
      </c>
      <c r="G770" s="12" t="s">
        <v>5269</v>
      </c>
      <c r="H770" s="12" t="s">
        <v>5270</v>
      </c>
      <c r="I770" s="12" t="s">
        <v>4604</v>
      </c>
      <c r="J770" s="12" t="s">
        <v>4604</v>
      </c>
      <c r="K770" s="12" t="b">
        <v>1</v>
      </c>
      <c r="L770" s="12" t="str">
        <f t="shared" si="15"/>
        <v>Correct</v>
      </c>
      <c r="M770" t="str">
        <v>No</v>
      </c>
      <c r="N770" t="str">
        <v>Yes</v>
      </c>
    </row>
    <row r="771" spans="1:14" ht="13" x14ac:dyDescent="0.15">
      <c r="A771" s="1">
        <v>769</v>
      </c>
      <c r="B771" s="1" t="s">
        <v>200</v>
      </c>
      <c r="C771" s="1" t="s">
        <v>5271</v>
      </c>
      <c r="D771" s="1" t="s">
        <v>5272</v>
      </c>
      <c r="E771" s="1" t="s">
        <v>5273</v>
      </c>
      <c r="F771" s="1" t="s">
        <v>5274</v>
      </c>
      <c r="G771" s="1" t="s">
        <v>5275</v>
      </c>
      <c r="H771" s="1" t="s">
        <v>5276</v>
      </c>
      <c r="I771" s="1" t="s">
        <v>34</v>
      </c>
      <c r="J771" s="1" t="s">
        <v>5277</v>
      </c>
      <c r="K771" s="1" t="b">
        <v>0</v>
      </c>
      <c r="L771" s="1" t="str">
        <f t="shared" ref="L771:L834" si="16">IF(I771="[]","Empty result",
IF(ISNUMBER(SEARCH("no such function",I771)),"No such function",
IF(ISNUMBER(SEARCH("syntax error",I771)),"Syntax error",
IF(ISNUMBER(SEARCH("no such column",I771)),"No such column",
IF(ISNUMBER(SEARCH("misuse of aggregate",I771)),"Misuse of aggregate",
IF(ISNUMBER(SEARCH("ORDER BY clause",I771)),"ORDER BY misuse",
IF(AND(I771&lt;&gt;"",K771=FALSE),"Incorrect",
IF(AND(I771&lt;&gt;"",K771=TRUE),"Correct",
"Other Error"))))))))</f>
        <v>Empty result</v>
      </c>
      <c r="M771" t="str">
        <v>No</v>
      </c>
      <c r="N771" t="str">
        <v>Yes</v>
      </c>
    </row>
    <row r="772" spans="1:14" ht="13" x14ac:dyDescent="0.15">
      <c r="A772" s="12">
        <v>770</v>
      </c>
      <c r="B772" s="12" t="s">
        <v>11</v>
      </c>
      <c r="C772" s="12" t="s">
        <v>5278</v>
      </c>
      <c r="D772" s="12" t="s">
        <v>5279</v>
      </c>
      <c r="E772" s="12" t="s">
        <v>5280</v>
      </c>
      <c r="F772" s="12" t="s">
        <v>5281</v>
      </c>
      <c r="G772" s="12" t="s">
        <v>5282</v>
      </c>
      <c r="H772" s="12" t="s">
        <v>5283</v>
      </c>
      <c r="I772" s="12" t="s">
        <v>5131</v>
      </c>
      <c r="J772" s="12" t="s">
        <v>5131</v>
      </c>
      <c r="K772" s="12" t="b">
        <v>1</v>
      </c>
      <c r="L772" s="12" t="str">
        <f t="shared" si="16"/>
        <v>Correct</v>
      </c>
      <c r="M772" t="str">
        <v>Yes</v>
      </c>
      <c r="N772" t="str">
        <v>Yes</v>
      </c>
    </row>
    <row r="773" spans="1:14" ht="13" x14ac:dyDescent="0.15">
      <c r="A773" s="1">
        <v>771</v>
      </c>
      <c r="B773" s="1" t="s">
        <v>11</v>
      </c>
      <c r="C773" s="1" t="s">
        <v>5284</v>
      </c>
      <c r="D773" s="1" t="s">
        <v>5285</v>
      </c>
      <c r="E773" s="1" t="s">
        <v>5286</v>
      </c>
      <c r="F773" s="1" t="s">
        <v>5287</v>
      </c>
      <c r="G773" s="1" t="s">
        <v>5288</v>
      </c>
      <c r="H773" s="1" t="s">
        <v>5289</v>
      </c>
      <c r="I773" s="1" t="s">
        <v>5290</v>
      </c>
      <c r="J773" s="1" t="s">
        <v>5290</v>
      </c>
      <c r="K773" s="1" t="b">
        <v>1</v>
      </c>
      <c r="L773" s="1" t="str">
        <f t="shared" si="16"/>
        <v>Correct</v>
      </c>
      <c r="M773" t="str">
        <v>Yes</v>
      </c>
      <c r="N773" t="str">
        <v>Yes</v>
      </c>
    </row>
    <row r="774" spans="1:14" ht="13" x14ac:dyDescent="0.15">
      <c r="A774" s="12">
        <v>772</v>
      </c>
      <c r="B774" s="12" t="s">
        <v>200</v>
      </c>
      <c r="C774" s="12" t="s">
        <v>5291</v>
      </c>
      <c r="D774" s="12" t="s">
        <v>5292</v>
      </c>
      <c r="E774" s="12" t="s">
        <v>5293</v>
      </c>
      <c r="F774" s="12" t="s">
        <v>5294</v>
      </c>
      <c r="G774" s="12" t="s">
        <v>5295</v>
      </c>
      <c r="H774" s="12" t="s">
        <v>5296</v>
      </c>
      <c r="I774" s="12" t="s">
        <v>34</v>
      </c>
      <c r="J774" s="12" t="s">
        <v>5297</v>
      </c>
      <c r="K774" s="12" t="b">
        <v>0</v>
      </c>
      <c r="L774" s="12" t="str">
        <f t="shared" si="16"/>
        <v>Empty result</v>
      </c>
      <c r="M774" t="str">
        <v>No</v>
      </c>
      <c r="N774" t="str">
        <v>Yes</v>
      </c>
    </row>
    <row r="775" spans="1:14" ht="13" x14ac:dyDescent="0.15">
      <c r="A775" s="1">
        <v>773</v>
      </c>
      <c r="B775" s="1" t="s">
        <v>200</v>
      </c>
      <c r="C775" s="1" t="s">
        <v>5298</v>
      </c>
      <c r="D775" s="1" t="s">
        <v>5299</v>
      </c>
      <c r="E775" s="1" t="s">
        <v>5300</v>
      </c>
      <c r="F775" s="1" t="s">
        <v>5301</v>
      </c>
      <c r="G775" s="1" t="s">
        <v>5302</v>
      </c>
      <c r="H775" s="1" t="s">
        <v>5303</v>
      </c>
      <c r="I775" s="1" t="s">
        <v>5304</v>
      </c>
      <c r="J775" s="1" t="s">
        <v>5305</v>
      </c>
      <c r="K775" s="1" t="b">
        <v>0</v>
      </c>
      <c r="L775" s="1" t="str">
        <f t="shared" si="16"/>
        <v>Incorrect</v>
      </c>
      <c r="M775" t="str">
        <v>Yes</v>
      </c>
      <c r="N775" t="str">
        <v>Yes</v>
      </c>
    </row>
    <row r="776" spans="1:14" ht="13" x14ac:dyDescent="0.15">
      <c r="A776" s="12">
        <v>774</v>
      </c>
      <c r="B776" s="12" t="s">
        <v>11</v>
      </c>
      <c r="C776" s="12" t="s">
        <v>5306</v>
      </c>
      <c r="D776" s="12" t="s">
        <v>5307</v>
      </c>
      <c r="E776" s="12" t="s">
        <v>5308</v>
      </c>
      <c r="F776" s="12" t="s">
        <v>5309</v>
      </c>
      <c r="G776" s="12" t="s">
        <v>5310</v>
      </c>
      <c r="H776" s="12" t="s">
        <v>5311</v>
      </c>
      <c r="I776" s="12" t="s">
        <v>5312</v>
      </c>
      <c r="J776" s="12" t="s">
        <v>5312</v>
      </c>
      <c r="K776" s="12" t="b">
        <v>1</v>
      </c>
      <c r="L776" s="12" t="str">
        <f t="shared" si="16"/>
        <v>Correct</v>
      </c>
      <c r="M776" t="str">
        <v>Yes</v>
      </c>
      <c r="N776" t="str">
        <v>Yes</v>
      </c>
    </row>
    <row r="777" spans="1:14" ht="13" x14ac:dyDescent="0.15">
      <c r="A777" s="1">
        <v>775</v>
      </c>
      <c r="B777" s="1" t="s">
        <v>200</v>
      </c>
      <c r="C777" s="1" t="s">
        <v>5313</v>
      </c>
      <c r="D777" s="1" t="s">
        <v>5314</v>
      </c>
      <c r="E777" s="1" t="s">
        <v>5315</v>
      </c>
      <c r="F777" s="1" t="s">
        <v>5316</v>
      </c>
      <c r="G777" s="1" t="s">
        <v>5317</v>
      </c>
      <c r="H777" s="1" t="s">
        <v>5318</v>
      </c>
      <c r="I777" s="1" t="s">
        <v>1502</v>
      </c>
      <c r="J777" s="1" t="s">
        <v>5319</v>
      </c>
      <c r="K777" s="1" t="b">
        <v>0</v>
      </c>
      <c r="L777" s="1" t="str">
        <f t="shared" si="16"/>
        <v>Incorrect</v>
      </c>
      <c r="M777" t="str">
        <v>Yes</v>
      </c>
      <c r="N777" t="str">
        <v>Yes</v>
      </c>
    </row>
    <row r="778" spans="1:14" ht="13" x14ac:dyDescent="0.15">
      <c r="A778" s="12">
        <v>776</v>
      </c>
      <c r="B778" s="12" t="s">
        <v>11</v>
      </c>
      <c r="C778" s="12" t="s">
        <v>5320</v>
      </c>
      <c r="D778" s="12" t="s">
        <v>5321</v>
      </c>
      <c r="E778" s="12" t="s">
        <v>5322</v>
      </c>
      <c r="F778" s="12" t="s">
        <v>5323</v>
      </c>
      <c r="G778" s="12" t="s">
        <v>5324</v>
      </c>
      <c r="H778" s="12" t="s">
        <v>5325</v>
      </c>
      <c r="I778" s="12" t="s">
        <v>5326</v>
      </c>
      <c r="J778" s="12" t="s">
        <v>5326</v>
      </c>
      <c r="K778" s="12" t="b">
        <v>1</v>
      </c>
      <c r="L778" s="12" t="str">
        <f t="shared" si="16"/>
        <v>Correct</v>
      </c>
      <c r="M778" t="str">
        <v>Yes</v>
      </c>
      <c r="N778" t="str">
        <v>Yes</v>
      </c>
    </row>
    <row r="779" spans="1:14" ht="13" x14ac:dyDescent="0.15">
      <c r="A779" s="1">
        <v>777</v>
      </c>
      <c r="B779" s="1" t="s">
        <v>11</v>
      </c>
      <c r="C779" s="1" t="s">
        <v>5327</v>
      </c>
      <c r="D779" s="1" t="s">
        <v>5328</v>
      </c>
      <c r="E779" s="1" t="s">
        <v>5329</v>
      </c>
      <c r="F779" s="1" t="s">
        <v>5330</v>
      </c>
      <c r="G779" s="1" t="s">
        <v>5331</v>
      </c>
      <c r="H779" s="1" t="s">
        <v>5332</v>
      </c>
      <c r="I779" s="1" t="s">
        <v>5333</v>
      </c>
      <c r="J779" s="1" t="s">
        <v>5333</v>
      </c>
      <c r="K779" s="1" t="b">
        <v>1</v>
      </c>
      <c r="L779" s="1" t="str">
        <f t="shared" si="16"/>
        <v>Correct</v>
      </c>
      <c r="M779" t="str">
        <v>Yes</v>
      </c>
      <c r="N779" t="str">
        <v>Yes</v>
      </c>
    </row>
    <row r="780" spans="1:14" ht="13" x14ac:dyDescent="0.15">
      <c r="A780" s="12">
        <v>778</v>
      </c>
      <c r="B780" s="12" t="s">
        <v>11</v>
      </c>
      <c r="C780" s="12" t="s">
        <v>5334</v>
      </c>
      <c r="D780" s="12" t="s">
        <v>5335</v>
      </c>
      <c r="E780" s="12" t="s">
        <v>5336</v>
      </c>
      <c r="F780" s="12" t="s">
        <v>5337</v>
      </c>
      <c r="G780" s="12" t="s">
        <v>5338</v>
      </c>
      <c r="H780" s="12" t="s">
        <v>5339</v>
      </c>
      <c r="I780" s="12" t="s">
        <v>34</v>
      </c>
      <c r="J780" s="12" t="s">
        <v>5340</v>
      </c>
      <c r="K780" s="12" t="b">
        <v>0</v>
      </c>
      <c r="L780" s="12" t="str">
        <f t="shared" si="16"/>
        <v>Empty result</v>
      </c>
      <c r="M780" t="str">
        <v>Yes</v>
      </c>
      <c r="N780" t="str">
        <v>Yes</v>
      </c>
    </row>
    <row r="781" spans="1:14" ht="13" x14ac:dyDescent="0.15">
      <c r="A781" s="1">
        <v>779</v>
      </c>
      <c r="B781" s="1" t="s">
        <v>11</v>
      </c>
      <c r="C781" s="1" t="s">
        <v>5341</v>
      </c>
      <c r="D781" s="1" t="s">
        <v>5342</v>
      </c>
      <c r="E781" s="1" t="s">
        <v>5343</v>
      </c>
      <c r="F781" s="1" t="s">
        <v>5344</v>
      </c>
      <c r="G781" s="1" t="s">
        <v>5345</v>
      </c>
      <c r="H781" s="1" t="s">
        <v>5346</v>
      </c>
      <c r="I781" s="1" t="s">
        <v>4625</v>
      </c>
      <c r="J781" s="1" t="s">
        <v>4625</v>
      </c>
      <c r="K781" s="1" t="b">
        <v>1</v>
      </c>
      <c r="L781" s="1" t="str">
        <f t="shared" si="16"/>
        <v>Correct</v>
      </c>
      <c r="M781" t="str">
        <v>No</v>
      </c>
      <c r="N781" t="str">
        <v>Yes</v>
      </c>
    </row>
    <row r="782" spans="1:14" ht="13" x14ac:dyDescent="0.15">
      <c r="A782" s="12">
        <v>780</v>
      </c>
      <c r="B782" s="12" t="s">
        <v>11</v>
      </c>
      <c r="C782" s="12" t="s">
        <v>5347</v>
      </c>
      <c r="D782" s="12" t="s">
        <v>5348</v>
      </c>
      <c r="E782" s="12" t="s">
        <v>5349</v>
      </c>
      <c r="F782" s="12" t="s">
        <v>5350</v>
      </c>
      <c r="G782" s="12" t="s">
        <v>5351</v>
      </c>
      <c r="H782" s="12" t="s">
        <v>5352</v>
      </c>
      <c r="I782" s="12" t="s">
        <v>5353</v>
      </c>
      <c r="J782" s="12" t="s">
        <v>5353</v>
      </c>
      <c r="K782" s="12" t="b">
        <v>1</v>
      </c>
      <c r="L782" s="12" t="str">
        <f t="shared" si="16"/>
        <v>Correct</v>
      </c>
      <c r="M782" t="str">
        <v>Yes</v>
      </c>
      <c r="N782" t="str">
        <v>Yes</v>
      </c>
    </row>
    <row r="783" spans="1:14" ht="13" x14ac:dyDescent="0.15">
      <c r="A783" s="1">
        <v>781</v>
      </c>
      <c r="B783" s="1" t="s">
        <v>11</v>
      </c>
      <c r="C783" s="1" t="s">
        <v>5354</v>
      </c>
      <c r="D783" s="1" t="s">
        <v>5355</v>
      </c>
      <c r="E783" s="1" t="s">
        <v>5356</v>
      </c>
      <c r="F783" s="1" t="s">
        <v>5357</v>
      </c>
      <c r="G783" s="1" t="s">
        <v>5358</v>
      </c>
      <c r="H783" s="1" t="s">
        <v>5359</v>
      </c>
      <c r="I783" s="1" t="s">
        <v>5360</v>
      </c>
      <c r="J783" s="1" t="s">
        <v>5360</v>
      </c>
      <c r="K783" s="1" t="b">
        <v>1</v>
      </c>
      <c r="L783" s="1" t="str">
        <f t="shared" si="16"/>
        <v>Correct</v>
      </c>
      <c r="M783" t="str">
        <v>No</v>
      </c>
      <c r="N783" t="str">
        <v>Yes</v>
      </c>
    </row>
    <row r="784" spans="1:14" ht="13" x14ac:dyDescent="0.15">
      <c r="A784" s="12">
        <v>782</v>
      </c>
      <c r="B784" s="12" t="s">
        <v>19</v>
      </c>
      <c r="C784" s="12" t="s">
        <v>5361</v>
      </c>
      <c r="D784" s="12" t="s">
        <v>5362</v>
      </c>
      <c r="E784" s="12" t="s">
        <v>5363</v>
      </c>
      <c r="F784" s="12" t="s">
        <v>5364</v>
      </c>
      <c r="G784" s="12" t="s">
        <v>5365</v>
      </c>
      <c r="H784" s="12" t="s">
        <v>5366</v>
      </c>
      <c r="I784" s="12" t="s">
        <v>34</v>
      </c>
      <c r="J784" s="12" t="s">
        <v>5367</v>
      </c>
      <c r="K784" s="12" t="b">
        <v>0</v>
      </c>
      <c r="L784" s="12" t="str">
        <f t="shared" si="16"/>
        <v>Empty result</v>
      </c>
      <c r="M784" t="str">
        <v>No</v>
      </c>
      <c r="N784" t="str">
        <v>Yes</v>
      </c>
    </row>
    <row r="785" spans="1:14" ht="13" x14ac:dyDescent="0.15">
      <c r="A785" s="1">
        <v>783</v>
      </c>
      <c r="B785" s="1" t="s">
        <v>11</v>
      </c>
      <c r="C785" s="1" t="s">
        <v>5368</v>
      </c>
      <c r="D785" s="1" t="s">
        <v>5369</v>
      </c>
      <c r="E785" s="1" t="s">
        <v>5370</v>
      </c>
      <c r="F785" s="1" t="s">
        <v>5371</v>
      </c>
      <c r="G785" s="1" t="s">
        <v>5372</v>
      </c>
      <c r="H785" s="1" t="s">
        <v>5373</v>
      </c>
      <c r="I785" s="1" t="s">
        <v>5374</v>
      </c>
      <c r="J785" s="1" t="s">
        <v>5374</v>
      </c>
      <c r="K785" s="1" t="b">
        <v>1</v>
      </c>
      <c r="L785" s="1" t="str">
        <f t="shared" si="16"/>
        <v>Correct</v>
      </c>
      <c r="M785" t="str">
        <v>Yes</v>
      </c>
      <c r="N785" t="str">
        <v>Yes</v>
      </c>
    </row>
    <row r="786" spans="1:14" ht="13" x14ac:dyDescent="0.15">
      <c r="A786" s="12">
        <v>784</v>
      </c>
      <c r="B786" s="12" t="s">
        <v>11</v>
      </c>
      <c r="C786" s="12" t="s">
        <v>5375</v>
      </c>
      <c r="D786" s="12" t="s">
        <v>5376</v>
      </c>
      <c r="E786" s="12" t="s">
        <v>5377</v>
      </c>
      <c r="F786" s="12" t="s">
        <v>5378</v>
      </c>
      <c r="G786" s="12" t="s">
        <v>5379</v>
      </c>
      <c r="H786" s="12" t="s">
        <v>5380</v>
      </c>
      <c r="I786" s="12" t="s">
        <v>34</v>
      </c>
      <c r="J786" s="12" t="s">
        <v>5381</v>
      </c>
      <c r="K786" s="12" t="b">
        <v>0</v>
      </c>
      <c r="L786" s="12" t="str">
        <f t="shared" si="16"/>
        <v>Empty result</v>
      </c>
      <c r="M786" t="str">
        <v>No</v>
      </c>
      <c r="N786" t="str">
        <v>Yes</v>
      </c>
    </row>
    <row r="787" spans="1:14" ht="13" x14ac:dyDescent="0.15">
      <c r="A787" s="1">
        <v>785</v>
      </c>
      <c r="B787" s="1" t="s">
        <v>11</v>
      </c>
      <c r="C787" s="1" t="s">
        <v>5382</v>
      </c>
      <c r="D787" s="1" t="s">
        <v>5383</v>
      </c>
      <c r="E787" s="1" t="s">
        <v>5384</v>
      </c>
      <c r="F787" s="1" t="s">
        <v>5385</v>
      </c>
      <c r="G787" s="1" t="s">
        <v>5386</v>
      </c>
      <c r="H787" s="1" t="s">
        <v>5387</v>
      </c>
      <c r="I787" s="1" t="s">
        <v>34</v>
      </c>
      <c r="J787" s="1" t="s">
        <v>5388</v>
      </c>
      <c r="K787" s="1" t="b">
        <v>0</v>
      </c>
      <c r="L787" s="1" t="str">
        <f t="shared" si="16"/>
        <v>Empty result</v>
      </c>
      <c r="M787" t="str">
        <v>No</v>
      </c>
      <c r="N787" t="str">
        <v>Yes</v>
      </c>
    </row>
    <row r="788" spans="1:14" ht="13" x14ac:dyDescent="0.15">
      <c r="A788" s="12">
        <v>786</v>
      </c>
      <c r="B788" s="12" t="s">
        <v>19</v>
      </c>
      <c r="C788" s="12" t="s">
        <v>5389</v>
      </c>
      <c r="D788" s="12" t="s">
        <v>5390</v>
      </c>
      <c r="E788" s="12" t="s">
        <v>5391</v>
      </c>
      <c r="F788" s="12" t="s">
        <v>5392</v>
      </c>
      <c r="G788" s="12" t="s">
        <v>5393</v>
      </c>
      <c r="H788" s="12" t="s">
        <v>5394</v>
      </c>
      <c r="I788" s="12" t="s">
        <v>5395</v>
      </c>
      <c r="J788" s="12" t="s">
        <v>5396</v>
      </c>
      <c r="K788" s="12" t="b">
        <v>0</v>
      </c>
      <c r="L788" s="12" t="str">
        <f t="shared" si="16"/>
        <v>Incorrect</v>
      </c>
      <c r="M788" t="str">
        <v>No</v>
      </c>
      <c r="N788" t="str">
        <v>Yes</v>
      </c>
    </row>
    <row r="789" spans="1:14" ht="13" x14ac:dyDescent="0.15">
      <c r="A789" s="1">
        <v>787</v>
      </c>
      <c r="B789" s="1" t="s">
        <v>11</v>
      </c>
      <c r="C789" s="1" t="s">
        <v>5397</v>
      </c>
      <c r="D789" s="1" t="s">
        <v>5398</v>
      </c>
      <c r="E789" s="1" t="s">
        <v>5399</v>
      </c>
      <c r="F789" s="1" t="s">
        <v>5400</v>
      </c>
      <c r="G789" s="1" t="s">
        <v>5401</v>
      </c>
      <c r="H789" s="1" t="s">
        <v>5402</v>
      </c>
      <c r="I789" s="1" t="s">
        <v>5403</v>
      </c>
      <c r="J789" s="1" t="s">
        <v>5403</v>
      </c>
      <c r="K789" s="1" t="b">
        <v>1</v>
      </c>
      <c r="L789" s="1" t="str">
        <f t="shared" si="16"/>
        <v>Correct</v>
      </c>
      <c r="M789" t="str">
        <v>Yes</v>
      </c>
      <c r="N789" t="str">
        <v>Yes</v>
      </c>
    </row>
    <row r="790" spans="1:14" ht="13" x14ac:dyDescent="0.15">
      <c r="A790" s="12">
        <v>788</v>
      </c>
      <c r="B790" s="12" t="s">
        <v>200</v>
      </c>
      <c r="C790" s="12" t="s">
        <v>5404</v>
      </c>
      <c r="D790" s="12" t="s">
        <v>5405</v>
      </c>
      <c r="E790" s="12" t="s">
        <v>5406</v>
      </c>
      <c r="F790" s="12" t="s">
        <v>5407</v>
      </c>
      <c r="G790" s="12" t="s">
        <v>5408</v>
      </c>
      <c r="H790" s="12" t="s">
        <v>5409</v>
      </c>
      <c r="I790" s="12" t="s">
        <v>5410</v>
      </c>
      <c r="J790" s="12" t="s">
        <v>5411</v>
      </c>
      <c r="K790" s="12" t="b">
        <v>0</v>
      </c>
      <c r="L790" s="12" t="str">
        <f t="shared" si="16"/>
        <v>Incorrect</v>
      </c>
      <c r="M790" t="str">
        <v>Yes</v>
      </c>
      <c r="N790" t="str">
        <v>Yes</v>
      </c>
    </row>
    <row r="791" spans="1:14" ht="13" x14ac:dyDescent="0.15">
      <c r="A791" s="1">
        <v>789</v>
      </c>
      <c r="B791" s="1" t="s">
        <v>11</v>
      </c>
      <c r="C791" s="1" t="s">
        <v>5412</v>
      </c>
      <c r="D791" s="1" t="s">
        <v>5413</v>
      </c>
      <c r="E791" s="1" t="s">
        <v>5414</v>
      </c>
      <c r="F791" s="1" t="s">
        <v>5415</v>
      </c>
      <c r="G791" s="1" t="s">
        <v>5416</v>
      </c>
      <c r="H791" s="1" t="s">
        <v>5417</v>
      </c>
      <c r="I791" s="1" t="s">
        <v>285</v>
      </c>
      <c r="J791" s="1" t="s">
        <v>5418</v>
      </c>
      <c r="K791" s="1" t="b">
        <v>0</v>
      </c>
      <c r="L791" s="1" t="str">
        <f t="shared" si="16"/>
        <v>Incorrect</v>
      </c>
      <c r="M791" t="str">
        <v>No</v>
      </c>
      <c r="N791" t="str">
        <v>Yes</v>
      </c>
    </row>
    <row r="792" spans="1:14" ht="13" x14ac:dyDescent="0.15">
      <c r="A792" s="12">
        <v>790</v>
      </c>
      <c r="B792" s="12" t="s">
        <v>19</v>
      </c>
      <c r="C792" s="12" t="s">
        <v>5419</v>
      </c>
      <c r="D792" s="12" t="s">
        <v>5420</v>
      </c>
      <c r="E792" s="12" t="s">
        <v>5421</v>
      </c>
      <c r="F792" s="12" t="s">
        <v>5422</v>
      </c>
      <c r="G792" s="12" t="s">
        <v>5423</v>
      </c>
      <c r="H792" s="12" t="s">
        <v>5424</v>
      </c>
      <c r="I792" s="12" t="s">
        <v>2902</v>
      </c>
      <c r="J792" s="12" t="s">
        <v>4327</v>
      </c>
      <c r="K792" s="12" t="b">
        <v>0</v>
      </c>
      <c r="L792" s="12" t="str">
        <f t="shared" si="16"/>
        <v>Syntax error</v>
      </c>
      <c r="M792" t="str">
        <v>No</v>
      </c>
      <c r="N792" t="str">
        <v>No</v>
      </c>
    </row>
    <row r="793" spans="1:14" ht="13" x14ac:dyDescent="0.15">
      <c r="A793" s="1">
        <v>791</v>
      </c>
      <c r="B793" s="1" t="s">
        <v>11</v>
      </c>
      <c r="C793" s="1" t="s">
        <v>5425</v>
      </c>
      <c r="D793" s="1" t="s">
        <v>5426</v>
      </c>
      <c r="E793" s="1" t="s">
        <v>5427</v>
      </c>
      <c r="F793" s="1" t="s">
        <v>5428</v>
      </c>
      <c r="G793" s="1" t="s">
        <v>5429</v>
      </c>
      <c r="H793" s="1" t="s">
        <v>5430</v>
      </c>
      <c r="I793" s="1" t="s">
        <v>5431</v>
      </c>
      <c r="J793" s="1" t="s">
        <v>5432</v>
      </c>
      <c r="K793" s="1" t="b">
        <v>0</v>
      </c>
      <c r="L793" s="1" t="str">
        <f t="shared" si="16"/>
        <v>Incorrect</v>
      </c>
      <c r="M793" t="str">
        <v>No</v>
      </c>
      <c r="N793" t="str">
        <v>No</v>
      </c>
    </row>
    <row r="794" spans="1:14" ht="13" x14ac:dyDescent="0.15">
      <c r="A794" s="12">
        <v>792</v>
      </c>
      <c r="B794" s="12" t="s">
        <v>11</v>
      </c>
      <c r="C794" s="12" t="s">
        <v>5433</v>
      </c>
      <c r="D794" s="12" t="s">
        <v>5434</v>
      </c>
      <c r="E794" s="12" t="s">
        <v>5435</v>
      </c>
      <c r="F794" s="12" t="s">
        <v>5436</v>
      </c>
      <c r="G794" s="12" t="s">
        <v>5437</v>
      </c>
      <c r="H794" s="12" t="s">
        <v>5438</v>
      </c>
      <c r="I794" s="12" t="s">
        <v>5439</v>
      </c>
      <c r="J794" s="12" t="s">
        <v>5439</v>
      </c>
      <c r="K794" s="12" t="b">
        <v>1</v>
      </c>
      <c r="L794" s="12" t="str">
        <f t="shared" si="16"/>
        <v>Correct</v>
      </c>
      <c r="M794" t="str">
        <v>Yes</v>
      </c>
      <c r="N794" t="str">
        <v>Yes</v>
      </c>
    </row>
    <row r="795" spans="1:14" ht="13" x14ac:dyDescent="0.15">
      <c r="A795" s="1">
        <v>793</v>
      </c>
      <c r="B795" s="1" t="s">
        <v>11</v>
      </c>
      <c r="C795" s="1" t="s">
        <v>5440</v>
      </c>
      <c r="D795" s="1" t="s">
        <v>5441</v>
      </c>
      <c r="E795" s="1" t="s">
        <v>5442</v>
      </c>
      <c r="F795" s="1" t="s">
        <v>5443</v>
      </c>
      <c r="G795" s="1" t="s">
        <v>5444</v>
      </c>
      <c r="H795" s="1" t="s">
        <v>5445</v>
      </c>
      <c r="I795" s="1" t="s">
        <v>1794</v>
      </c>
      <c r="J795" s="1" t="s">
        <v>1794</v>
      </c>
      <c r="K795" s="1" t="b">
        <v>1</v>
      </c>
      <c r="L795" s="1" t="str">
        <f t="shared" si="16"/>
        <v>Correct</v>
      </c>
      <c r="M795" t="str">
        <v>No</v>
      </c>
      <c r="N795" t="str">
        <v>Yes</v>
      </c>
    </row>
    <row r="796" spans="1:14" ht="13" x14ac:dyDescent="0.15">
      <c r="A796" s="12">
        <v>794</v>
      </c>
      <c r="B796" s="12" t="s">
        <v>19</v>
      </c>
      <c r="C796" s="12" t="s">
        <v>5446</v>
      </c>
      <c r="D796" s="12" t="s">
        <v>5447</v>
      </c>
      <c r="E796" s="12" t="s">
        <v>5448</v>
      </c>
      <c r="F796" s="12" t="s">
        <v>5449</v>
      </c>
      <c r="G796" s="12" t="s">
        <v>5450</v>
      </c>
      <c r="H796" s="12" t="s">
        <v>5451</v>
      </c>
      <c r="I796" s="12" t="s">
        <v>34</v>
      </c>
      <c r="J796" s="12" t="s">
        <v>5452</v>
      </c>
      <c r="K796" s="12" t="b">
        <v>0</v>
      </c>
      <c r="L796" s="12" t="str">
        <f t="shared" si="16"/>
        <v>Empty result</v>
      </c>
      <c r="M796" t="str">
        <v>No</v>
      </c>
      <c r="N796" t="str">
        <v>Yes</v>
      </c>
    </row>
    <row r="797" spans="1:14" ht="13" x14ac:dyDescent="0.15">
      <c r="A797" s="1">
        <v>795</v>
      </c>
      <c r="B797" s="1" t="s">
        <v>11</v>
      </c>
      <c r="C797" s="1" t="s">
        <v>5453</v>
      </c>
      <c r="D797" s="1" t="s">
        <v>5454</v>
      </c>
      <c r="E797" s="1" t="s">
        <v>5455</v>
      </c>
      <c r="F797" s="1" t="s">
        <v>5456</v>
      </c>
      <c r="G797" s="1" t="s">
        <v>5457</v>
      </c>
      <c r="H797" s="1" t="s">
        <v>5458</v>
      </c>
      <c r="I797" s="1" t="s">
        <v>3150</v>
      </c>
      <c r="J797" s="1" t="s">
        <v>3150</v>
      </c>
      <c r="K797" s="1" t="b">
        <v>1</v>
      </c>
      <c r="L797" s="1" t="str">
        <f t="shared" si="16"/>
        <v>Correct</v>
      </c>
      <c r="M797" t="str">
        <v>No</v>
      </c>
      <c r="N797" t="str">
        <v>Yes</v>
      </c>
    </row>
    <row r="798" spans="1:14" ht="13" x14ac:dyDescent="0.15">
      <c r="A798" s="12">
        <v>796</v>
      </c>
      <c r="B798" s="12" t="s">
        <v>19</v>
      </c>
      <c r="C798" s="12" t="s">
        <v>5459</v>
      </c>
      <c r="D798" s="12" t="s">
        <v>5460</v>
      </c>
      <c r="E798" s="12" t="s">
        <v>5461</v>
      </c>
      <c r="F798" s="12" t="s">
        <v>5462</v>
      </c>
      <c r="G798" s="12" t="s">
        <v>5463</v>
      </c>
      <c r="H798" s="12" t="s">
        <v>5464</v>
      </c>
      <c r="I798" s="12" t="s">
        <v>5465</v>
      </c>
      <c r="J798" s="12" t="s">
        <v>5465</v>
      </c>
      <c r="K798" s="12" t="b">
        <v>1</v>
      </c>
      <c r="L798" s="12" t="str">
        <f t="shared" si="16"/>
        <v>Correct</v>
      </c>
      <c r="M798" t="str">
        <v>Yes</v>
      </c>
      <c r="N798" t="str">
        <v>Yes</v>
      </c>
    </row>
    <row r="799" spans="1:14" ht="13" x14ac:dyDescent="0.15">
      <c r="A799" s="1">
        <v>797</v>
      </c>
      <c r="B799" s="1" t="s">
        <v>19</v>
      </c>
      <c r="C799" s="1" t="s">
        <v>5466</v>
      </c>
      <c r="D799" s="1" t="s">
        <v>5467</v>
      </c>
      <c r="E799" s="1" t="s">
        <v>5468</v>
      </c>
      <c r="F799" s="1" t="s">
        <v>5469</v>
      </c>
      <c r="G799" s="1" t="s">
        <v>5470</v>
      </c>
      <c r="H799" s="1" t="s">
        <v>5471</v>
      </c>
      <c r="I799" s="1" t="s">
        <v>34</v>
      </c>
      <c r="J799" s="1" t="s">
        <v>5472</v>
      </c>
      <c r="K799" s="1" t="b">
        <v>0</v>
      </c>
      <c r="L799" s="1" t="str">
        <f t="shared" si="16"/>
        <v>Empty result</v>
      </c>
      <c r="M799" t="str">
        <v>No</v>
      </c>
      <c r="N799" t="str">
        <v>Yes</v>
      </c>
    </row>
    <row r="800" spans="1:14" ht="13" x14ac:dyDescent="0.15">
      <c r="A800" s="12">
        <v>798</v>
      </c>
      <c r="B800" s="12" t="s">
        <v>19</v>
      </c>
      <c r="C800" s="12" t="s">
        <v>5473</v>
      </c>
      <c r="D800" s="12" t="s">
        <v>5474</v>
      </c>
      <c r="E800" s="12" t="s">
        <v>5475</v>
      </c>
      <c r="F800" s="12" t="s">
        <v>5476</v>
      </c>
      <c r="G800" s="12" t="s">
        <v>5477</v>
      </c>
      <c r="H800" s="12" t="s">
        <v>5478</v>
      </c>
      <c r="I800" s="12" t="s">
        <v>5032</v>
      </c>
      <c r="J800" s="12" t="s">
        <v>5479</v>
      </c>
      <c r="K800" s="12" t="b">
        <v>1</v>
      </c>
      <c r="L800" s="12" t="str">
        <f t="shared" si="16"/>
        <v>Correct</v>
      </c>
      <c r="M800" t="str">
        <v>Yes</v>
      </c>
      <c r="N800" t="str">
        <v>Yes</v>
      </c>
    </row>
    <row r="801" spans="1:14" ht="13" x14ac:dyDescent="0.15">
      <c r="A801" s="1">
        <v>799</v>
      </c>
      <c r="B801" s="1" t="s">
        <v>11</v>
      </c>
      <c r="C801" s="1" t="s">
        <v>5480</v>
      </c>
      <c r="D801" s="1" t="s">
        <v>5481</v>
      </c>
      <c r="E801" s="1" t="s">
        <v>5482</v>
      </c>
      <c r="F801" s="1" t="s">
        <v>5483</v>
      </c>
      <c r="G801" s="1" t="s">
        <v>5484</v>
      </c>
      <c r="H801" s="1" t="s">
        <v>5485</v>
      </c>
      <c r="I801" s="1" t="s">
        <v>152</v>
      </c>
      <c r="J801" s="1" t="s">
        <v>1794</v>
      </c>
      <c r="K801" s="1" t="b">
        <v>0</v>
      </c>
      <c r="L801" s="1" t="str">
        <f t="shared" si="16"/>
        <v>Incorrect</v>
      </c>
      <c r="M801" t="str">
        <v>No</v>
      </c>
      <c r="N801" t="str">
        <v>Yes</v>
      </c>
    </row>
    <row r="802" spans="1:14" ht="13" x14ac:dyDescent="0.15">
      <c r="A802" s="12">
        <v>800</v>
      </c>
      <c r="B802" s="12" t="s">
        <v>19</v>
      </c>
      <c r="C802" s="12" t="s">
        <v>5486</v>
      </c>
      <c r="D802" s="12" t="s">
        <v>5487</v>
      </c>
      <c r="E802" s="12" t="s">
        <v>5488</v>
      </c>
      <c r="F802" s="12" t="s">
        <v>5489</v>
      </c>
      <c r="G802" s="12" t="s">
        <v>5490</v>
      </c>
      <c r="H802" s="12" t="s">
        <v>5491</v>
      </c>
      <c r="I802" s="12" t="s">
        <v>5492</v>
      </c>
      <c r="J802" s="12" t="s">
        <v>5492</v>
      </c>
      <c r="K802" s="12" t="b">
        <v>1</v>
      </c>
      <c r="L802" s="12" t="str">
        <f t="shared" si="16"/>
        <v>Correct</v>
      </c>
      <c r="M802" t="str">
        <v>No</v>
      </c>
      <c r="N802" t="str">
        <v>Yes</v>
      </c>
    </row>
    <row r="803" spans="1:14" ht="13" x14ac:dyDescent="0.15">
      <c r="A803" s="1">
        <v>801</v>
      </c>
      <c r="B803" s="1" t="s">
        <v>19</v>
      </c>
      <c r="C803" s="1" t="s">
        <v>5493</v>
      </c>
      <c r="D803" s="1" t="s">
        <v>5494</v>
      </c>
      <c r="E803" s="1" t="s">
        <v>5495</v>
      </c>
      <c r="F803" s="1" t="s">
        <v>5496</v>
      </c>
      <c r="G803" s="1" t="s">
        <v>5497</v>
      </c>
      <c r="H803" s="1" t="s">
        <v>5498</v>
      </c>
      <c r="I803" s="1" t="s">
        <v>5499</v>
      </c>
      <c r="J803" s="1" t="s">
        <v>5500</v>
      </c>
      <c r="K803" s="1" t="b">
        <v>0</v>
      </c>
      <c r="L803" s="1" t="str">
        <f t="shared" si="16"/>
        <v>No such column</v>
      </c>
      <c r="M803" t="str">
        <v>No</v>
      </c>
      <c r="N803" t="str">
        <v>Yes</v>
      </c>
    </row>
    <row r="804" spans="1:14" ht="13" x14ac:dyDescent="0.15">
      <c r="A804" s="12">
        <v>802</v>
      </c>
      <c r="B804" s="12" t="s">
        <v>11</v>
      </c>
      <c r="C804" s="12" t="s">
        <v>5501</v>
      </c>
      <c r="D804" s="12" t="s">
        <v>5502</v>
      </c>
      <c r="E804" s="12" t="s">
        <v>5503</v>
      </c>
      <c r="F804" s="12" t="s">
        <v>5504</v>
      </c>
      <c r="G804" s="12" t="s">
        <v>5505</v>
      </c>
      <c r="H804" s="12" t="s">
        <v>5506</v>
      </c>
      <c r="I804" s="12" t="s">
        <v>5507</v>
      </c>
      <c r="J804" s="12" t="s">
        <v>5507</v>
      </c>
      <c r="K804" s="12" t="b">
        <v>1</v>
      </c>
      <c r="L804" s="12" t="str">
        <f t="shared" si="16"/>
        <v>Correct</v>
      </c>
      <c r="M804" t="str">
        <v>No</v>
      </c>
      <c r="N804" t="str">
        <v>No</v>
      </c>
    </row>
    <row r="805" spans="1:14" ht="13" x14ac:dyDescent="0.15">
      <c r="A805" s="1">
        <v>803</v>
      </c>
      <c r="B805" s="1" t="s">
        <v>11</v>
      </c>
      <c r="C805" s="1" t="s">
        <v>5508</v>
      </c>
      <c r="D805" s="1" t="s">
        <v>5509</v>
      </c>
      <c r="E805" s="1" t="s">
        <v>5510</v>
      </c>
      <c r="F805" s="1" t="s">
        <v>5511</v>
      </c>
      <c r="G805" s="1" t="s">
        <v>5512</v>
      </c>
      <c r="H805" s="1" t="s">
        <v>5513</v>
      </c>
      <c r="I805" s="1" t="s">
        <v>34</v>
      </c>
      <c r="J805" s="1" t="s">
        <v>4604</v>
      </c>
      <c r="K805" s="1" t="b">
        <v>0</v>
      </c>
      <c r="L805" s="1" t="str">
        <f t="shared" si="16"/>
        <v>Empty result</v>
      </c>
      <c r="M805" t="str">
        <v>No</v>
      </c>
      <c r="N805" t="str">
        <v>No</v>
      </c>
    </row>
    <row r="806" spans="1:14" ht="13" x14ac:dyDescent="0.15">
      <c r="A806" s="12">
        <v>804</v>
      </c>
      <c r="B806" s="12" t="s">
        <v>11</v>
      </c>
      <c r="C806" s="12" t="s">
        <v>5514</v>
      </c>
      <c r="D806" s="12" t="s">
        <v>5515</v>
      </c>
      <c r="E806" s="12" t="s">
        <v>5516</v>
      </c>
      <c r="F806" s="12" t="s">
        <v>5517</v>
      </c>
      <c r="G806" s="12" t="s">
        <v>5518</v>
      </c>
      <c r="H806" s="12" t="s">
        <v>5519</v>
      </c>
      <c r="I806" s="12" t="s">
        <v>5520</v>
      </c>
      <c r="J806" s="12" t="s">
        <v>5520</v>
      </c>
      <c r="K806" s="12" t="b">
        <v>1</v>
      </c>
      <c r="L806" s="12" t="str">
        <f t="shared" si="16"/>
        <v>Correct</v>
      </c>
      <c r="M806" t="str">
        <v>No</v>
      </c>
      <c r="N806" t="str">
        <v>No</v>
      </c>
    </row>
    <row r="807" spans="1:14" ht="13" x14ac:dyDescent="0.15">
      <c r="A807" s="1">
        <v>805</v>
      </c>
      <c r="B807" s="1" t="s">
        <v>11</v>
      </c>
      <c r="C807" s="1" t="s">
        <v>5521</v>
      </c>
      <c r="D807" s="1" t="s">
        <v>5522</v>
      </c>
      <c r="E807" s="1" t="s">
        <v>5523</v>
      </c>
      <c r="F807" s="1" t="s">
        <v>5524</v>
      </c>
      <c r="G807" s="1" t="s">
        <v>5525</v>
      </c>
      <c r="H807" s="1" t="s">
        <v>5526</v>
      </c>
      <c r="I807" s="1" t="s">
        <v>5527</v>
      </c>
      <c r="J807" s="1" t="s">
        <v>5528</v>
      </c>
      <c r="K807" s="1" t="b">
        <v>0</v>
      </c>
      <c r="L807" s="1" t="str">
        <f t="shared" si="16"/>
        <v>Incorrect</v>
      </c>
      <c r="M807" t="str">
        <v>No</v>
      </c>
      <c r="N807" t="str">
        <v>No</v>
      </c>
    </row>
    <row r="808" spans="1:14" ht="13" x14ac:dyDescent="0.15">
      <c r="A808" s="12">
        <v>806</v>
      </c>
      <c r="B808" s="12" t="s">
        <v>11</v>
      </c>
      <c r="C808" s="12" t="s">
        <v>5529</v>
      </c>
      <c r="D808" s="12" t="s">
        <v>5530</v>
      </c>
      <c r="E808" s="12" t="s">
        <v>5531</v>
      </c>
      <c r="F808" s="12" t="s">
        <v>5532</v>
      </c>
      <c r="G808" s="12" t="s">
        <v>5533</v>
      </c>
      <c r="H808" s="12" t="s">
        <v>5534</v>
      </c>
      <c r="I808" s="12" t="s">
        <v>5535</v>
      </c>
      <c r="J808" s="12" t="s">
        <v>5535</v>
      </c>
      <c r="K808" s="12" t="b">
        <v>1</v>
      </c>
      <c r="L808" s="12" t="str">
        <f t="shared" si="16"/>
        <v>Correct</v>
      </c>
      <c r="M808" t="str">
        <v>Yes</v>
      </c>
      <c r="N808" t="str">
        <v>Yes</v>
      </c>
    </row>
    <row r="809" spans="1:14" ht="13" x14ac:dyDescent="0.15">
      <c r="A809" s="1">
        <v>807</v>
      </c>
      <c r="B809" s="1" t="s">
        <v>11</v>
      </c>
      <c r="C809" s="1" t="s">
        <v>5536</v>
      </c>
      <c r="D809" s="1" t="s">
        <v>5537</v>
      </c>
      <c r="E809" s="1" t="s">
        <v>5538</v>
      </c>
      <c r="F809" s="1" t="s">
        <v>5539</v>
      </c>
      <c r="G809" s="1" t="s">
        <v>5540</v>
      </c>
      <c r="H809" s="1" t="s">
        <v>5541</v>
      </c>
      <c r="I809" s="1" t="s">
        <v>5542</v>
      </c>
      <c r="J809" s="1" t="s">
        <v>5542</v>
      </c>
      <c r="K809" s="1" t="b">
        <v>1</v>
      </c>
      <c r="L809" s="1" t="str">
        <f t="shared" si="16"/>
        <v>Correct</v>
      </c>
      <c r="M809" t="str">
        <v>Yes</v>
      </c>
      <c r="N809" t="str">
        <v>Yes</v>
      </c>
    </row>
    <row r="810" spans="1:14" ht="13" x14ac:dyDescent="0.15">
      <c r="A810" s="12">
        <v>808</v>
      </c>
      <c r="B810" s="12" t="s">
        <v>11</v>
      </c>
      <c r="C810" s="12" t="s">
        <v>5543</v>
      </c>
      <c r="D810" s="12" t="s">
        <v>5544</v>
      </c>
      <c r="E810" s="12" t="s">
        <v>5545</v>
      </c>
      <c r="F810" s="12" t="s">
        <v>5546</v>
      </c>
      <c r="G810" s="12" t="s">
        <v>5547</v>
      </c>
      <c r="H810" s="12" t="s">
        <v>5548</v>
      </c>
      <c r="I810" s="12" t="s">
        <v>5549</v>
      </c>
      <c r="J810" s="12" t="s">
        <v>5550</v>
      </c>
      <c r="K810" s="12" t="b">
        <v>1</v>
      </c>
      <c r="L810" s="12" t="str">
        <f t="shared" si="16"/>
        <v>Correct</v>
      </c>
      <c r="M810" t="str">
        <v>Yes</v>
      </c>
      <c r="N810" t="str">
        <v>Yes</v>
      </c>
    </row>
    <row r="811" spans="1:14" ht="13" x14ac:dyDescent="0.15">
      <c r="A811" s="1">
        <v>809</v>
      </c>
      <c r="B811" s="1" t="s">
        <v>11</v>
      </c>
      <c r="C811" s="1" t="s">
        <v>5551</v>
      </c>
      <c r="D811" s="1" t="s">
        <v>5552</v>
      </c>
      <c r="E811" s="1" t="s">
        <v>5553</v>
      </c>
      <c r="F811" s="1" t="s">
        <v>5554</v>
      </c>
      <c r="G811" s="1" t="s">
        <v>5555</v>
      </c>
      <c r="H811" s="1" t="s">
        <v>5556</v>
      </c>
      <c r="I811" s="1" t="s">
        <v>5032</v>
      </c>
      <c r="J811" s="1" t="s">
        <v>5032</v>
      </c>
      <c r="K811" s="1" t="b">
        <v>1</v>
      </c>
      <c r="L811" s="1" t="str">
        <f t="shared" si="16"/>
        <v>Correct</v>
      </c>
      <c r="M811" t="str">
        <v>Yes</v>
      </c>
      <c r="N811" t="str">
        <v>Yes</v>
      </c>
    </row>
    <row r="812" spans="1:14" ht="13" x14ac:dyDescent="0.15">
      <c r="A812" s="12">
        <v>810</v>
      </c>
      <c r="B812" s="12" t="s">
        <v>11</v>
      </c>
      <c r="C812" s="12" t="s">
        <v>5557</v>
      </c>
      <c r="D812" s="12" t="s">
        <v>5558</v>
      </c>
      <c r="E812" s="12" t="s">
        <v>5559</v>
      </c>
      <c r="F812" s="12" t="s">
        <v>5560</v>
      </c>
      <c r="G812" s="12" t="s">
        <v>5561</v>
      </c>
      <c r="H812" s="12" t="s">
        <v>5562</v>
      </c>
      <c r="I812" s="12" t="s">
        <v>5563</v>
      </c>
      <c r="J812" s="12" t="s">
        <v>5564</v>
      </c>
      <c r="K812" s="12" t="b">
        <v>0</v>
      </c>
      <c r="L812" s="12" t="str">
        <f t="shared" si="16"/>
        <v>Incorrect</v>
      </c>
      <c r="M812" t="str">
        <v>Yes</v>
      </c>
      <c r="N812" t="str">
        <v>Yes</v>
      </c>
    </row>
    <row r="813" spans="1:14" ht="13" x14ac:dyDescent="0.15">
      <c r="A813" s="1">
        <v>811</v>
      </c>
      <c r="B813" s="1" t="s">
        <v>11</v>
      </c>
      <c r="C813" s="1" t="s">
        <v>5565</v>
      </c>
      <c r="D813" s="1" t="s">
        <v>5566</v>
      </c>
      <c r="E813" s="1" t="s">
        <v>5567</v>
      </c>
      <c r="F813" s="1" t="s">
        <v>5568</v>
      </c>
      <c r="G813" s="1" t="s">
        <v>5569</v>
      </c>
      <c r="H813" s="1" t="s">
        <v>5570</v>
      </c>
      <c r="I813" s="1" t="s">
        <v>5571</v>
      </c>
      <c r="J813" s="1" t="s">
        <v>5571</v>
      </c>
      <c r="K813" s="1" t="b">
        <v>1</v>
      </c>
      <c r="L813" s="1" t="str">
        <f t="shared" si="16"/>
        <v>Correct</v>
      </c>
      <c r="M813" t="str">
        <v>Yes</v>
      </c>
      <c r="N813" t="str">
        <v>Yes</v>
      </c>
    </row>
    <row r="814" spans="1:14" ht="13" x14ac:dyDescent="0.15">
      <c r="A814" s="12">
        <v>812</v>
      </c>
      <c r="B814" s="12" t="s">
        <v>11</v>
      </c>
      <c r="C814" s="12" t="s">
        <v>5572</v>
      </c>
      <c r="D814" s="12" t="s">
        <v>5573</v>
      </c>
      <c r="E814" s="12" t="s">
        <v>5574</v>
      </c>
      <c r="F814" s="12" t="s">
        <v>5575</v>
      </c>
      <c r="G814" s="12" t="s">
        <v>5576</v>
      </c>
      <c r="H814" s="12" t="s">
        <v>5577</v>
      </c>
      <c r="I814" s="12" t="s">
        <v>34</v>
      </c>
      <c r="J814" s="12" t="s">
        <v>5578</v>
      </c>
      <c r="K814" s="12" t="b">
        <v>0</v>
      </c>
      <c r="L814" s="12" t="str">
        <f t="shared" si="16"/>
        <v>Empty result</v>
      </c>
      <c r="M814" t="str">
        <v>No</v>
      </c>
      <c r="N814" t="str">
        <v>Yes</v>
      </c>
    </row>
    <row r="815" spans="1:14" ht="13" x14ac:dyDescent="0.15">
      <c r="A815" s="1">
        <v>813</v>
      </c>
      <c r="B815" s="1" t="s">
        <v>11</v>
      </c>
      <c r="C815" s="1" t="s">
        <v>5579</v>
      </c>
      <c r="D815" s="1" t="s">
        <v>5580</v>
      </c>
      <c r="E815" s="1" t="s">
        <v>5581</v>
      </c>
      <c r="F815" s="1" t="s">
        <v>5582</v>
      </c>
      <c r="G815" s="1" t="s">
        <v>5583</v>
      </c>
      <c r="H815" s="1" t="s">
        <v>5584</v>
      </c>
      <c r="I815" s="1" t="s">
        <v>5585</v>
      </c>
      <c r="J815" s="1" t="s">
        <v>5585</v>
      </c>
      <c r="K815" s="1" t="b">
        <v>1</v>
      </c>
      <c r="L815" s="1" t="str">
        <f t="shared" si="16"/>
        <v>Correct</v>
      </c>
      <c r="M815" t="str">
        <v>No</v>
      </c>
      <c r="N815" t="str">
        <v>Yes</v>
      </c>
    </row>
    <row r="816" spans="1:14" ht="13" x14ac:dyDescent="0.15">
      <c r="A816" s="12">
        <v>814</v>
      </c>
      <c r="B816" s="12" t="s">
        <v>19</v>
      </c>
      <c r="C816" s="12" t="s">
        <v>5586</v>
      </c>
      <c r="D816" s="12" t="s">
        <v>5587</v>
      </c>
      <c r="E816" s="12" t="s">
        <v>5588</v>
      </c>
      <c r="F816" s="12" t="s">
        <v>5589</v>
      </c>
      <c r="G816" s="12" t="s">
        <v>5590</v>
      </c>
      <c r="H816" s="12" t="s">
        <v>5591</v>
      </c>
      <c r="I816" s="12" t="s">
        <v>5592</v>
      </c>
      <c r="J816" s="12" t="s">
        <v>5593</v>
      </c>
      <c r="K816" s="12" t="b">
        <v>0</v>
      </c>
      <c r="L816" s="12" t="str">
        <f t="shared" si="16"/>
        <v>Incorrect</v>
      </c>
      <c r="M816" t="str">
        <v>Yes</v>
      </c>
      <c r="N816" t="str">
        <v>Yes</v>
      </c>
    </row>
    <row r="817" spans="1:14" ht="13" x14ac:dyDescent="0.15">
      <c r="A817" s="1">
        <v>815</v>
      </c>
      <c r="B817" s="1" t="s">
        <v>11</v>
      </c>
      <c r="C817" s="1" t="s">
        <v>5594</v>
      </c>
      <c r="D817" s="1" t="s">
        <v>5595</v>
      </c>
      <c r="E817" s="1" t="s">
        <v>5596</v>
      </c>
      <c r="F817" s="1" t="s">
        <v>5597</v>
      </c>
      <c r="G817" s="1" t="s">
        <v>5598</v>
      </c>
      <c r="H817" s="1" t="s">
        <v>5599</v>
      </c>
      <c r="I817" s="1" t="s">
        <v>5039</v>
      </c>
      <c r="J817" s="1" t="s">
        <v>5600</v>
      </c>
      <c r="K817" s="1" t="b">
        <v>0</v>
      </c>
      <c r="L817" s="1" t="str">
        <f t="shared" si="16"/>
        <v>No such column</v>
      </c>
      <c r="M817" t="str">
        <v>No</v>
      </c>
      <c r="N817" t="str">
        <v>Yes</v>
      </c>
    </row>
    <row r="818" spans="1:14" ht="13" x14ac:dyDescent="0.15">
      <c r="A818" s="12">
        <v>816</v>
      </c>
      <c r="B818" s="12" t="s">
        <v>11</v>
      </c>
      <c r="C818" s="12" t="s">
        <v>5601</v>
      </c>
      <c r="D818" s="12" t="s">
        <v>5602</v>
      </c>
      <c r="E818" s="12" t="s">
        <v>5603</v>
      </c>
      <c r="F818" s="12" t="s">
        <v>5604</v>
      </c>
      <c r="G818" s="12" t="s">
        <v>5605</v>
      </c>
      <c r="H818" s="12" t="s">
        <v>5606</v>
      </c>
      <c r="I818" s="12" t="s">
        <v>5607</v>
      </c>
      <c r="J818" s="12" t="s">
        <v>5607</v>
      </c>
      <c r="K818" s="12" t="b">
        <v>1</v>
      </c>
      <c r="L818" s="12" t="str">
        <f t="shared" si="16"/>
        <v>Correct</v>
      </c>
      <c r="M818" t="str">
        <v>Yes</v>
      </c>
      <c r="N818" t="str">
        <v>Yes</v>
      </c>
    </row>
    <row r="819" spans="1:14" ht="13" x14ac:dyDescent="0.15">
      <c r="A819" s="1">
        <v>817</v>
      </c>
      <c r="B819" s="1" t="s">
        <v>19</v>
      </c>
      <c r="C819" s="1" t="s">
        <v>5608</v>
      </c>
      <c r="D819" s="1" t="s">
        <v>5609</v>
      </c>
      <c r="E819" s="1" t="s">
        <v>5610</v>
      </c>
      <c r="F819" s="1" t="s">
        <v>5611</v>
      </c>
      <c r="G819" s="1" t="s">
        <v>5612</v>
      </c>
      <c r="H819" s="1" t="s">
        <v>5613</v>
      </c>
      <c r="I819" s="1" t="s">
        <v>34</v>
      </c>
      <c r="J819" s="1" t="s">
        <v>5614</v>
      </c>
      <c r="K819" s="1" t="b">
        <v>0</v>
      </c>
      <c r="L819" s="1" t="str">
        <f t="shared" si="16"/>
        <v>Empty result</v>
      </c>
      <c r="M819" t="str">
        <v>No</v>
      </c>
      <c r="N819" t="str">
        <v>Yes</v>
      </c>
    </row>
    <row r="820" spans="1:14" ht="13" x14ac:dyDescent="0.15">
      <c r="A820" s="12">
        <v>818</v>
      </c>
      <c r="B820" s="12" t="s">
        <v>200</v>
      </c>
      <c r="C820" s="12" t="s">
        <v>5615</v>
      </c>
      <c r="D820" s="12" t="s">
        <v>5616</v>
      </c>
      <c r="E820" s="12" t="s">
        <v>5617</v>
      </c>
      <c r="F820" s="12" t="s">
        <v>5618</v>
      </c>
      <c r="G820" s="12" t="s">
        <v>5619</v>
      </c>
      <c r="H820" s="12" t="s">
        <v>5620</v>
      </c>
      <c r="I820" s="12" t="s">
        <v>5621</v>
      </c>
      <c r="J820" s="12" t="s">
        <v>5621</v>
      </c>
      <c r="K820" s="12" t="b">
        <v>1</v>
      </c>
      <c r="L820" s="12" t="str">
        <f t="shared" si="16"/>
        <v>Correct</v>
      </c>
      <c r="M820" t="str">
        <v>No</v>
      </c>
      <c r="N820" t="str">
        <v>Yes</v>
      </c>
    </row>
    <row r="821" spans="1:14" ht="13" x14ac:dyDescent="0.15">
      <c r="A821" s="1">
        <v>819</v>
      </c>
      <c r="B821" s="1" t="s">
        <v>200</v>
      </c>
      <c r="C821" s="1" t="s">
        <v>5622</v>
      </c>
      <c r="D821" s="1" t="s">
        <v>5623</v>
      </c>
      <c r="E821" s="1" t="s">
        <v>5624</v>
      </c>
      <c r="F821" s="1" t="s">
        <v>5625</v>
      </c>
      <c r="G821" s="1" t="s">
        <v>5626</v>
      </c>
      <c r="H821" s="1" t="s">
        <v>5627</v>
      </c>
      <c r="I821" s="1" t="s">
        <v>1532</v>
      </c>
      <c r="J821" s="1" t="s">
        <v>5628</v>
      </c>
      <c r="K821" s="1" t="b">
        <v>0</v>
      </c>
      <c r="L821" s="1" t="str">
        <f t="shared" si="16"/>
        <v>No such function</v>
      </c>
      <c r="M821" t="str">
        <v>No</v>
      </c>
      <c r="N821" t="str">
        <v>Yes</v>
      </c>
    </row>
    <row r="822" spans="1:14" ht="13" x14ac:dyDescent="0.15">
      <c r="A822" s="12">
        <v>820</v>
      </c>
      <c r="B822" s="12" t="s">
        <v>19</v>
      </c>
      <c r="C822" s="12" t="s">
        <v>5629</v>
      </c>
      <c r="D822" s="12" t="s">
        <v>5630</v>
      </c>
      <c r="E822" s="12" t="s">
        <v>5631</v>
      </c>
      <c r="F822" s="12" t="s">
        <v>5632</v>
      </c>
      <c r="G822" s="12" t="s">
        <v>5633</v>
      </c>
      <c r="H822" s="12" t="s">
        <v>5634</v>
      </c>
      <c r="I822" s="12" t="s">
        <v>5635</v>
      </c>
      <c r="J822" s="12" t="s">
        <v>5635</v>
      </c>
      <c r="K822" s="12" t="b">
        <v>1</v>
      </c>
      <c r="L822" s="12" t="str">
        <f t="shared" si="16"/>
        <v>Correct</v>
      </c>
      <c r="M822" t="str">
        <v>Yes</v>
      </c>
      <c r="N822" t="str">
        <v>Yes</v>
      </c>
    </row>
    <row r="823" spans="1:14" ht="13" x14ac:dyDescent="0.15">
      <c r="A823" s="1">
        <v>821</v>
      </c>
      <c r="B823" s="1" t="s">
        <v>11</v>
      </c>
      <c r="C823" s="1" t="s">
        <v>5636</v>
      </c>
      <c r="D823" s="1" t="s">
        <v>5637</v>
      </c>
      <c r="E823" s="1" t="s">
        <v>5638</v>
      </c>
      <c r="F823" s="1" t="s">
        <v>5639</v>
      </c>
      <c r="G823" s="1" t="s">
        <v>5640</v>
      </c>
      <c r="H823" s="1" t="s">
        <v>5641</v>
      </c>
      <c r="I823" s="1" t="s">
        <v>34</v>
      </c>
      <c r="J823" s="1" t="s">
        <v>5642</v>
      </c>
      <c r="K823" s="1" t="b">
        <v>0</v>
      </c>
      <c r="L823" s="1" t="str">
        <f t="shared" si="16"/>
        <v>Empty result</v>
      </c>
      <c r="M823" t="str">
        <v>Yes</v>
      </c>
      <c r="N823" t="str">
        <v>Yes</v>
      </c>
    </row>
    <row r="824" spans="1:14" ht="13" x14ac:dyDescent="0.15">
      <c r="A824" s="12">
        <v>822</v>
      </c>
      <c r="B824" s="12" t="s">
        <v>19</v>
      </c>
      <c r="C824" s="12" t="s">
        <v>5643</v>
      </c>
      <c r="D824" s="12" t="s">
        <v>5644</v>
      </c>
      <c r="E824" s="12" t="s">
        <v>5645</v>
      </c>
      <c r="F824" s="12" t="s">
        <v>5646</v>
      </c>
      <c r="G824" s="12" t="s">
        <v>5647</v>
      </c>
      <c r="H824" s="12" t="s">
        <v>5648</v>
      </c>
      <c r="I824" s="12" t="s">
        <v>457</v>
      </c>
      <c r="J824" s="12" t="s">
        <v>932</v>
      </c>
      <c r="K824" s="12" t="b">
        <v>0</v>
      </c>
      <c r="L824" s="12" t="str">
        <f t="shared" si="16"/>
        <v>Incorrect</v>
      </c>
      <c r="M824" t="str">
        <v>Yes</v>
      </c>
      <c r="N824" t="str">
        <v>Yes</v>
      </c>
    </row>
    <row r="825" spans="1:14" ht="13" x14ac:dyDescent="0.15">
      <c r="A825" s="1">
        <v>823</v>
      </c>
      <c r="B825" s="1" t="s">
        <v>19</v>
      </c>
      <c r="C825" s="1" t="s">
        <v>5649</v>
      </c>
      <c r="D825" s="1" t="s">
        <v>5650</v>
      </c>
      <c r="E825" s="1" t="s">
        <v>5651</v>
      </c>
      <c r="F825" s="1" t="s">
        <v>5652</v>
      </c>
      <c r="G825" s="1" t="s">
        <v>5653</v>
      </c>
      <c r="H825" s="1" t="s">
        <v>5654</v>
      </c>
      <c r="I825" s="1" t="s">
        <v>457</v>
      </c>
      <c r="J825" s="1" t="s">
        <v>5655</v>
      </c>
      <c r="K825" s="1" t="b">
        <v>0</v>
      </c>
      <c r="L825" s="1" t="str">
        <f t="shared" si="16"/>
        <v>Incorrect</v>
      </c>
      <c r="M825" t="str">
        <v>Yes</v>
      </c>
      <c r="N825" t="str">
        <v>Yes</v>
      </c>
    </row>
    <row r="826" spans="1:14" ht="13" x14ac:dyDescent="0.15">
      <c r="A826" s="12">
        <v>824</v>
      </c>
      <c r="B826" s="12" t="s">
        <v>19</v>
      </c>
      <c r="C826" s="12" t="s">
        <v>5656</v>
      </c>
      <c r="D826" s="12" t="s">
        <v>5657</v>
      </c>
      <c r="E826" s="12" t="s">
        <v>5658</v>
      </c>
      <c r="F826" s="12" t="s">
        <v>5659</v>
      </c>
      <c r="G826" s="12" t="s">
        <v>5660</v>
      </c>
      <c r="H826" s="12" t="s">
        <v>5661</v>
      </c>
      <c r="I826" s="12" t="s">
        <v>5662</v>
      </c>
      <c r="J826" s="12" t="s">
        <v>5662</v>
      </c>
      <c r="K826" s="12" t="b">
        <v>1</v>
      </c>
      <c r="L826" s="12" t="str">
        <f t="shared" si="16"/>
        <v>Correct</v>
      </c>
      <c r="M826" t="str">
        <v>Yes</v>
      </c>
      <c r="N826" t="str">
        <v>Yes</v>
      </c>
    </row>
    <row r="827" spans="1:14" ht="13" x14ac:dyDescent="0.15">
      <c r="A827" s="1">
        <v>825</v>
      </c>
      <c r="B827" s="1" t="s">
        <v>19</v>
      </c>
      <c r="C827" s="1" t="s">
        <v>5663</v>
      </c>
      <c r="D827" s="1" t="s">
        <v>5664</v>
      </c>
      <c r="E827" s="1" t="s">
        <v>5665</v>
      </c>
      <c r="F827" s="1" t="s">
        <v>5666</v>
      </c>
      <c r="G827" s="1" t="s">
        <v>5667</v>
      </c>
      <c r="H827" s="1" t="s">
        <v>5668</v>
      </c>
      <c r="I827" s="1" t="s">
        <v>5333</v>
      </c>
      <c r="J827" s="1" t="s">
        <v>5333</v>
      </c>
      <c r="K827" s="1" t="b">
        <v>1</v>
      </c>
      <c r="L827" s="1" t="str">
        <f t="shared" si="16"/>
        <v>Correct</v>
      </c>
      <c r="M827" t="str">
        <v>Yes</v>
      </c>
      <c r="N827" t="str">
        <v>Yes</v>
      </c>
    </row>
    <row r="828" spans="1:14" ht="13" x14ac:dyDescent="0.15">
      <c r="A828" s="12">
        <v>826</v>
      </c>
      <c r="B828" s="12" t="s">
        <v>11</v>
      </c>
      <c r="C828" s="12" t="s">
        <v>5669</v>
      </c>
      <c r="D828" s="12" t="s">
        <v>5670</v>
      </c>
      <c r="E828" s="12" t="s">
        <v>5671</v>
      </c>
      <c r="F828" s="12" t="s">
        <v>5672</v>
      </c>
      <c r="G828" s="12" t="s">
        <v>5673</v>
      </c>
      <c r="H828" s="12" t="s">
        <v>5674</v>
      </c>
      <c r="I828" s="12" t="s">
        <v>34</v>
      </c>
      <c r="J828" s="12" t="s">
        <v>5675</v>
      </c>
      <c r="K828" s="12" t="b">
        <v>0</v>
      </c>
      <c r="L828" s="12" t="str">
        <f t="shared" si="16"/>
        <v>Empty result</v>
      </c>
      <c r="M828" t="str">
        <v>No</v>
      </c>
      <c r="N828" t="str">
        <v>Yes</v>
      </c>
    </row>
    <row r="829" spans="1:14" ht="13" x14ac:dyDescent="0.15">
      <c r="A829" s="1">
        <v>827</v>
      </c>
      <c r="B829" s="1" t="s">
        <v>19</v>
      </c>
      <c r="C829" s="1" t="s">
        <v>5676</v>
      </c>
      <c r="D829" s="1" t="s">
        <v>5677</v>
      </c>
      <c r="E829" s="1" t="s">
        <v>5678</v>
      </c>
      <c r="F829" s="1" t="s">
        <v>5679</v>
      </c>
      <c r="G829" s="1" t="s">
        <v>5680</v>
      </c>
      <c r="H829" s="1" t="s">
        <v>5681</v>
      </c>
      <c r="I829" s="1" t="s">
        <v>5682</v>
      </c>
      <c r="J829" s="1" t="s">
        <v>5683</v>
      </c>
      <c r="K829" s="1" t="b">
        <v>0</v>
      </c>
      <c r="L829" s="1" t="str">
        <f t="shared" si="16"/>
        <v>Incorrect</v>
      </c>
      <c r="M829" t="str">
        <v>No</v>
      </c>
      <c r="N829" t="str">
        <v>Yes</v>
      </c>
    </row>
    <row r="830" spans="1:14" ht="13" x14ac:dyDescent="0.15">
      <c r="A830" s="12">
        <v>828</v>
      </c>
      <c r="B830" s="12" t="s">
        <v>11</v>
      </c>
      <c r="C830" s="12" t="s">
        <v>5684</v>
      </c>
      <c r="D830" s="12" t="s">
        <v>5685</v>
      </c>
      <c r="E830" s="12" t="s">
        <v>5686</v>
      </c>
      <c r="F830" s="12" t="s">
        <v>5687</v>
      </c>
      <c r="G830" s="12" t="s">
        <v>5688</v>
      </c>
      <c r="H830" s="12" t="s">
        <v>5689</v>
      </c>
      <c r="I830" s="12" t="s">
        <v>5690</v>
      </c>
      <c r="J830" s="12" t="s">
        <v>5691</v>
      </c>
      <c r="K830" s="12" t="b">
        <v>0</v>
      </c>
      <c r="L830" s="12" t="str">
        <f t="shared" si="16"/>
        <v>No such column</v>
      </c>
      <c r="M830" t="str">
        <v>No</v>
      </c>
      <c r="N830" t="str">
        <v>Yes</v>
      </c>
    </row>
    <row r="831" spans="1:14" ht="13" x14ac:dyDescent="0.15">
      <c r="A831" s="1">
        <v>829</v>
      </c>
      <c r="B831" s="1" t="s">
        <v>200</v>
      </c>
      <c r="C831" s="1" t="s">
        <v>5692</v>
      </c>
      <c r="D831" s="1" t="s">
        <v>5693</v>
      </c>
      <c r="E831" s="1" t="s">
        <v>5694</v>
      </c>
      <c r="F831" s="1" t="s">
        <v>5695</v>
      </c>
      <c r="G831" s="1" t="s">
        <v>5696</v>
      </c>
      <c r="H831" s="1" t="s">
        <v>5697</v>
      </c>
      <c r="I831" s="1" t="s">
        <v>1532</v>
      </c>
      <c r="J831" s="1" t="s">
        <v>5698</v>
      </c>
      <c r="K831" s="1" t="b">
        <v>0</v>
      </c>
      <c r="L831" s="1" t="str">
        <f t="shared" si="16"/>
        <v>No such function</v>
      </c>
      <c r="M831" t="str">
        <v>No</v>
      </c>
      <c r="N831" t="str">
        <v>Yes</v>
      </c>
    </row>
    <row r="832" spans="1:14" ht="13" x14ac:dyDescent="0.15">
      <c r="A832" s="12">
        <v>830</v>
      </c>
      <c r="B832" s="12" t="s">
        <v>19</v>
      </c>
      <c r="C832" s="12" t="s">
        <v>5699</v>
      </c>
      <c r="D832" s="12" t="s">
        <v>5700</v>
      </c>
      <c r="E832" s="12" t="s">
        <v>5701</v>
      </c>
      <c r="F832" s="12" t="s">
        <v>5702</v>
      </c>
      <c r="G832" s="12" t="s">
        <v>5703</v>
      </c>
      <c r="H832" s="12" t="s">
        <v>5704</v>
      </c>
      <c r="I832" s="12" t="s">
        <v>34</v>
      </c>
      <c r="J832" s="12" t="s">
        <v>5705</v>
      </c>
      <c r="K832" s="12" t="b">
        <v>0</v>
      </c>
      <c r="L832" s="12" t="str">
        <f t="shared" si="16"/>
        <v>Empty result</v>
      </c>
      <c r="M832" t="str">
        <v>Yes</v>
      </c>
      <c r="N832" t="str">
        <v>Yes</v>
      </c>
    </row>
    <row r="833" spans="1:14" ht="13" x14ac:dyDescent="0.15">
      <c r="A833" s="1">
        <v>831</v>
      </c>
      <c r="B833" s="1" t="s">
        <v>11</v>
      </c>
      <c r="C833" s="1" t="s">
        <v>5706</v>
      </c>
      <c r="D833" s="1" t="s">
        <v>5707</v>
      </c>
      <c r="E833" s="1" t="s">
        <v>5708</v>
      </c>
      <c r="F833" s="1" t="s">
        <v>5709</v>
      </c>
      <c r="G833" s="1" t="s">
        <v>5710</v>
      </c>
      <c r="H833" s="1" t="s">
        <v>5711</v>
      </c>
      <c r="I833" s="1" t="s">
        <v>5712</v>
      </c>
      <c r="J833" s="1" t="s">
        <v>5712</v>
      </c>
      <c r="K833" s="1" t="b">
        <v>1</v>
      </c>
      <c r="L833" s="1" t="str">
        <f t="shared" si="16"/>
        <v>Correct</v>
      </c>
      <c r="M833" t="str">
        <v>Yes</v>
      </c>
      <c r="N833" t="str">
        <v>Yes</v>
      </c>
    </row>
    <row r="834" spans="1:14" ht="13" x14ac:dyDescent="0.15">
      <c r="A834" s="12">
        <v>832</v>
      </c>
      <c r="B834" s="12" t="s">
        <v>11</v>
      </c>
      <c r="C834" s="12" t="s">
        <v>5713</v>
      </c>
      <c r="D834" s="12" t="s">
        <v>5714</v>
      </c>
      <c r="E834" s="12" t="s">
        <v>5715</v>
      </c>
      <c r="F834" s="12" t="s">
        <v>5716</v>
      </c>
      <c r="G834" s="12" t="s">
        <v>5505</v>
      </c>
      <c r="H834" s="12" t="s">
        <v>5506</v>
      </c>
      <c r="I834" s="12" t="s">
        <v>5507</v>
      </c>
      <c r="J834" s="12" t="s">
        <v>5507</v>
      </c>
      <c r="K834" s="12" t="b">
        <v>1</v>
      </c>
      <c r="L834" s="12" t="str">
        <f t="shared" si="16"/>
        <v>Correct</v>
      </c>
      <c r="M834" t="str">
        <v>No</v>
      </c>
      <c r="N834" t="str">
        <v>No</v>
      </c>
    </row>
    <row r="835" spans="1:14" ht="13" x14ac:dyDescent="0.15">
      <c r="A835" s="1">
        <v>833</v>
      </c>
      <c r="B835" s="1" t="s">
        <v>11</v>
      </c>
      <c r="C835" s="1" t="s">
        <v>5717</v>
      </c>
      <c r="D835" s="1" t="s">
        <v>5718</v>
      </c>
      <c r="E835" s="1" t="s">
        <v>5719</v>
      </c>
      <c r="F835" s="1" t="s">
        <v>5720</v>
      </c>
      <c r="G835" s="1" t="s">
        <v>5721</v>
      </c>
      <c r="H835" s="1" t="s">
        <v>5722</v>
      </c>
      <c r="I835" s="1" t="s">
        <v>5723</v>
      </c>
      <c r="J835" s="1" t="s">
        <v>5723</v>
      </c>
      <c r="K835" s="1" t="b">
        <v>1</v>
      </c>
      <c r="L835" s="1" t="str">
        <f t="shared" ref="L835:L898" si="17">IF(I835="[]","Empty result",
IF(ISNUMBER(SEARCH("no such function",I835)),"No such function",
IF(ISNUMBER(SEARCH("syntax error",I835)),"Syntax error",
IF(ISNUMBER(SEARCH("no such column",I835)),"No such column",
IF(ISNUMBER(SEARCH("misuse of aggregate",I835)),"Misuse of aggregate",
IF(ISNUMBER(SEARCH("ORDER BY clause",I835)),"ORDER BY misuse",
IF(AND(I835&lt;&gt;"",K835=FALSE),"Incorrect",
IF(AND(I835&lt;&gt;"",K835=TRUE),"Correct",
"Other Error"))))))))</f>
        <v>Correct</v>
      </c>
      <c r="M835" t="str">
        <v>No</v>
      </c>
      <c r="N835" t="str">
        <v>No</v>
      </c>
    </row>
    <row r="836" spans="1:14" ht="13" x14ac:dyDescent="0.15">
      <c r="A836" s="12">
        <v>834</v>
      </c>
      <c r="B836" s="12" t="s">
        <v>200</v>
      </c>
      <c r="C836" s="12" t="s">
        <v>5724</v>
      </c>
      <c r="D836" s="12" t="s">
        <v>5725</v>
      </c>
      <c r="E836" s="12" t="s">
        <v>5726</v>
      </c>
      <c r="F836" s="12" t="s">
        <v>5727</v>
      </c>
      <c r="G836" s="12" t="s">
        <v>5728</v>
      </c>
      <c r="H836" s="12" t="s">
        <v>5729</v>
      </c>
      <c r="I836" s="12" t="s">
        <v>449</v>
      </c>
      <c r="J836" s="12" t="s">
        <v>5730</v>
      </c>
      <c r="K836" s="12" t="b">
        <v>0</v>
      </c>
      <c r="L836" s="12" t="str">
        <f t="shared" si="17"/>
        <v>Incorrect</v>
      </c>
      <c r="M836" t="str">
        <v>Yes</v>
      </c>
      <c r="N836" t="str">
        <v>Yes</v>
      </c>
    </row>
    <row r="837" spans="1:14" ht="13" x14ac:dyDescent="0.15">
      <c r="A837" s="1">
        <v>835</v>
      </c>
      <c r="B837" s="1" t="s">
        <v>200</v>
      </c>
      <c r="C837" s="1" t="s">
        <v>5731</v>
      </c>
      <c r="D837" s="1" t="s">
        <v>5732</v>
      </c>
      <c r="E837" s="1" t="s">
        <v>5733</v>
      </c>
      <c r="F837" s="1" t="s">
        <v>5734</v>
      </c>
      <c r="G837" s="1" t="s">
        <v>5735</v>
      </c>
      <c r="H837" s="1" t="s">
        <v>5736</v>
      </c>
      <c r="I837" s="1" t="s">
        <v>5096</v>
      </c>
      <c r="J837" s="1" t="s">
        <v>1510</v>
      </c>
      <c r="K837" s="1" t="b">
        <v>0</v>
      </c>
      <c r="L837" s="1" t="str">
        <f t="shared" si="17"/>
        <v>No such column</v>
      </c>
      <c r="M837" t="str">
        <v>Yes</v>
      </c>
      <c r="N837" t="str">
        <v>Yes</v>
      </c>
    </row>
    <row r="838" spans="1:14" ht="13" x14ac:dyDescent="0.15">
      <c r="A838" s="12">
        <v>836</v>
      </c>
      <c r="B838" s="12" t="s">
        <v>11</v>
      </c>
      <c r="C838" s="12" t="s">
        <v>5737</v>
      </c>
      <c r="D838" s="12" t="s">
        <v>5738</v>
      </c>
      <c r="E838" s="12" t="s">
        <v>5739</v>
      </c>
      <c r="F838" s="12" t="s">
        <v>5740</v>
      </c>
      <c r="G838" s="12" t="s">
        <v>5741</v>
      </c>
      <c r="H838" s="12" t="s">
        <v>5742</v>
      </c>
      <c r="I838" s="12" t="s">
        <v>695</v>
      </c>
      <c r="J838" s="12" t="s">
        <v>695</v>
      </c>
      <c r="K838" s="12" t="b">
        <v>1</v>
      </c>
      <c r="L838" s="12" t="str">
        <f t="shared" si="17"/>
        <v>Correct</v>
      </c>
      <c r="M838" t="str">
        <v>No</v>
      </c>
      <c r="N838" t="str">
        <v>No</v>
      </c>
    </row>
    <row r="839" spans="1:14" ht="13" x14ac:dyDescent="0.15">
      <c r="A839" s="1">
        <v>837</v>
      </c>
      <c r="B839" s="1" t="s">
        <v>11</v>
      </c>
      <c r="C839" s="1" t="s">
        <v>5743</v>
      </c>
      <c r="D839" s="1" t="s">
        <v>5744</v>
      </c>
      <c r="E839" s="1" t="s">
        <v>5745</v>
      </c>
      <c r="F839" s="1" t="s">
        <v>5746</v>
      </c>
      <c r="G839" s="1" t="s">
        <v>5747</v>
      </c>
      <c r="H839" s="1" t="s">
        <v>5748</v>
      </c>
      <c r="I839" s="1" t="s">
        <v>2119</v>
      </c>
      <c r="J839" s="1" t="s">
        <v>5749</v>
      </c>
      <c r="K839" s="1" t="b">
        <v>0</v>
      </c>
      <c r="L839" s="1" t="str">
        <f t="shared" si="17"/>
        <v>Incorrect</v>
      </c>
      <c r="M839" t="str">
        <v>No</v>
      </c>
      <c r="N839" t="str">
        <v>No</v>
      </c>
    </row>
    <row r="840" spans="1:14" ht="13" x14ac:dyDescent="0.15">
      <c r="A840" s="12">
        <v>838</v>
      </c>
      <c r="B840" s="12" t="s">
        <v>11</v>
      </c>
      <c r="C840" s="12" t="s">
        <v>5750</v>
      </c>
      <c r="D840" s="10"/>
      <c r="E840" s="12" t="s">
        <v>5751</v>
      </c>
      <c r="F840" s="10"/>
      <c r="G840" s="12" t="s">
        <v>5752</v>
      </c>
      <c r="H840" s="12" t="s">
        <v>5753</v>
      </c>
      <c r="I840" s="12" t="s">
        <v>5754</v>
      </c>
      <c r="J840" s="12" t="s">
        <v>5754</v>
      </c>
      <c r="K840" s="12" t="b">
        <v>1</v>
      </c>
      <c r="L840" s="12" t="str">
        <f t="shared" si="17"/>
        <v>Correct</v>
      </c>
      <c r="M840" t="str">
        <v>No</v>
      </c>
      <c r="N840" t="str">
        <v>No</v>
      </c>
    </row>
    <row r="841" spans="1:14" ht="13" x14ac:dyDescent="0.15">
      <c r="A841" s="1">
        <v>839</v>
      </c>
      <c r="B841" s="1" t="s">
        <v>11</v>
      </c>
      <c r="C841" s="1" t="s">
        <v>5755</v>
      </c>
      <c r="D841" s="1" t="s">
        <v>5756</v>
      </c>
      <c r="E841" s="1" t="s">
        <v>5757</v>
      </c>
      <c r="F841" s="1" t="s">
        <v>5758</v>
      </c>
      <c r="G841" s="1" t="s">
        <v>5759</v>
      </c>
      <c r="H841" s="1" t="s">
        <v>5760</v>
      </c>
      <c r="I841" s="1" t="s">
        <v>34</v>
      </c>
      <c r="J841" s="1" t="s">
        <v>5761</v>
      </c>
      <c r="K841" s="1" t="b">
        <v>0</v>
      </c>
      <c r="L841" s="1" t="str">
        <f t="shared" si="17"/>
        <v>Empty result</v>
      </c>
      <c r="M841" t="str">
        <v>No</v>
      </c>
      <c r="N841" t="str">
        <v>Yes</v>
      </c>
    </row>
    <row r="842" spans="1:14" ht="13" x14ac:dyDescent="0.15">
      <c r="A842" s="12">
        <v>840</v>
      </c>
      <c r="B842" s="12" t="s">
        <v>11</v>
      </c>
      <c r="C842" s="12" t="s">
        <v>5762</v>
      </c>
      <c r="D842" s="10"/>
      <c r="E842" s="12" t="s">
        <v>5763</v>
      </c>
      <c r="F842" s="10"/>
      <c r="G842" s="12" t="s">
        <v>5764</v>
      </c>
      <c r="H842" s="12" t="s">
        <v>5765</v>
      </c>
      <c r="I842" s="12" t="s">
        <v>5766</v>
      </c>
      <c r="J842" s="12" t="s">
        <v>5766</v>
      </c>
      <c r="K842" s="12" t="b">
        <v>1</v>
      </c>
      <c r="L842" s="12" t="str">
        <f t="shared" si="17"/>
        <v>Correct</v>
      </c>
      <c r="M842" t="str">
        <v>Yes</v>
      </c>
      <c r="N842" t="str">
        <v>Yes</v>
      </c>
    </row>
    <row r="843" spans="1:14" ht="13" x14ac:dyDescent="0.15">
      <c r="A843" s="1">
        <v>841</v>
      </c>
      <c r="B843" s="1" t="s">
        <v>11</v>
      </c>
      <c r="C843" s="1" t="s">
        <v>5767</v>
      </c>
      <c r="D843" s="1" t="s">
        <v>5768</v>
      </c>
      <c r="E843" s="1" t="s">
        <v>5769</v>
      </c>
      <c r="F843" s="1" t="s">
        <v>5770</v>
      </c>
      <c r="G843" s="1" t="s">
        <v>5771</v>
      </c>
      <c r="H843" s="1" t="s">
        <v>5772</v>
      </c>
      <c r="I843" s="1" t="s">
        <v>5773</v>
      </c>
      <c r="J843" s="1" t="s">
        <v>5773</v>
      </c>
      <c r="K843" s="1" t="b">
        <v>1</v>
      </c>
      <c r="L843" s="1" t="str">
        <f t="shared" si="17"/>
        <v>Correct</v>
      </c>
      <c r="M843" t="str">
        <v>Yes</v>
      </c>
      <c r="N843" t="str">
        <v>Yes</v>
      </c>
    </row>
    <row r="844" spans="1:14" ht="13" x14ac:dyDescent="0.15">
      <c r="A844" s="12">
        <v>842</v>
      </c>
      <c r="B844" s="12" t="s">
        <v>11</v>
      </c>
      <c r="C844" s="12" t="s">
        <v>5774</v>
      </c>
      <c r="D844" s="10"/>
      <c r="E844" s="12" t="s">
        <v>5775</v>
      </c>
      <c r="F844" s="10"/>
      <c r="G844" s="12" t="s">
        <v>5776</v>
      </c>
      <c r="H844" s="12" t="s">
        <v>5777</v>
      </c>
      <c r="I844" s="12" t="s">
        <v>5778</v>
      </c>
      <c r="J844" s="12" t="s">
        <v>5778</v>
      </c>
      <c r="K844" s="12" t="b">
        <v>1</v>
      </c>
      <c r="L844" s="12" t="str">
        <f t="shared" si="17"/>
        <v>Correct</v>
      </c>
      <c r="M844" t="str">
        <v>No</v>
      </c>
      <c r="N844" t="str">
        <v>Yes</v>
      </c>
    </row>
    <row r="845" spans="1:14" ht="13" x14ac:dyDescent="0.15">
      <c r="A845" s="1">
        <v>843</v>
      </c>
      <c r="B845" s="1" t="s">
        <v>11</v>
      </c>
      <c r="C845" s="1" t="s">
        <v>5779</v>
      </c>
      <c r="D845" s="1" t="s">
        <v>5780</v>
      </c>
      <c r="E845" s="1" t="s">
        <v>5781</v>
      </c>
      <c r="F845" s="1" t="s">
        <v>5782</v>
      </c>
      <c r="G845" s="1" t="s">
        <v>5783</v>
      </c>
      <c r="H845" s="1" t="s">
        <v>5784</v>
      </c>
      <c r="I845" s="1" t="s">
        <v>34</v>
      </c>
      <c r="J845" s="1" t="s">
        <v>5785</v>
      </c>
      <c r="K845" s="1" t="b">
        <v>0</v>
      </c>
      <c r="L845" s="1" t="str">
        <f t="shared" si="17"/>
        <v>Empty result</v>
      </c>
      <c r="M845" t="str">
        <v>No</v>
      </c>
      <c r="N845" t="str">
        <v>Yes</v>
      </c>
    </row>
    <row r="846" spans="1:14" ht="13" x14ac:dyDescent="0.15">
      <c r="A846" s="12">
        <v>844</v>
      </c>
      <c r="B846" s="12" t="s">
        <v>11</v>
      </c>
      <c r="C846" s="12" t="s">
        <v>5786</v>
      </c>
      <c r="D846" s="12" t="s">
        <v>5787</v>
      </c>
      <c r="E846" s="12" t="s">
        <v>5788</v>
      </c>
      <c r="F846" s="12" t="s">
        <v>5789</v>
      </c>
      <c r="G846" s="12" t="s">
        <v>5790</v>
      </c>
      <c r="H846" s="12" t="s">
        <v>5791</v>
      </c>
      <c r="I846" s="12" t="s">
        <v>5792</v>
      </c>
      <c r="J846" s="12" t="s">
        <v>5792</v>
      </c>
      <c r="K846" s="12" t="b">
        <v>1</v>
      </c>
      <c r="L846" s="12" t="str">
        <f t="shared" si="17"/>
        <v>Correct</v>
      </c>
      <c r="M846" t="str">
        <v>Yes</v>
      </c>
      <c r="N846" t="str">
        <v>Yes</v>
      </c>
    </row>
    <row r="847" spans="1:14" ht="13" x14ac:dyDescent="0.15">
      <c r="A847" s="1">
        <v>845</v>
      </c>
      <c r="B847" s="1" t="s">
        <v>19</v>
      </c>
      <c r="C847" s="1" t="s">
        <v>5793</v>
      </c>
      <c r="D847" s="1" t="s">
        <v>5794</v>
      </c>
      <c r="E847" s="1" t="s">
        <v>5795</v>
      </c>
      <c r="F847" s="1" t="s">
        <v>5796</v>
      </c>
      <c r="G847" s="1" t="s">
        <v>5797</v>
      </c>
      <c r="H847" s="1" t="s">
        <v>5798</v>
      </c>
      <c r="I847" s="1" t="s">
        <v>5799</v>
      </c>
      <c r="J847" s="1" t="s">
        <v>5800</v>
      </c>
      <c r="K847" s="1" t="b">
        <v>0</v>
      </c>
      <c r="L847" s="1" t="str">
        <f t="shared" si="17"/>
        <v>Misuse of aggregate</v>
      </c>
      <c r="M847" t="str">
        <v>Yes</v>
      </c>
      <c r="N847" t="str">
        <v>Yes</v>
      </c>
    </row>
    <row r="848" spans="1:14" ht="13" x14ac:dyDescent="0.15">
      <c r="A848" s="12">
        <v>846</v>
      </c>
      <c r="B848" s="12" t="s">
        <v>19</v>
      </c>
      <c r="C848" s="12" t="s">
        <v>5801</v>
      </c>
      <c r="D848" s="12" t="s">
        <v>5802</v>
      </c>
      <c r="E848" s="12" t="s">
        <v>5803</v>
      </c>
      <c r="F848" s="12" t="s">
        <v>5804</v>
      </c>
      <c r="G848" s="12" t="s">
        <v>5805</v>
      </c>
      <c r="H848" s="12" t="s">
        <v>5806</v>
      </c>
      <c r="I848" s="12" t="s">
        <v>5807</v>
      </c>
      <c r="J848" s="12" t="s">
        <v>5808</v>
      </c>
      <c r="K848" s="12" t="b">
        <v>0</v>
      </c>
      <c r="L848" s="12" t="str">
        <f t="shared" si="17"/>
        <v>No such column</v>
      </c>
      <c r="M848" t="str">
        <v>No</v>
      </c>
      <c r="N848" t="str">
        <v>Yes</v>
      </c>
    </row>
    <row r="849" spans="1:14" ht="13" x14ac:dyDescent="0.15">
      <c r="A849" s="1">
        <v>847</v>
      </c>
      <c r="B849" s="1" t="s">
        <v>11</v>
      </c>
      <c r="C849" s="1" t="s">
        <v>5809</v>
      </c>
      <c r="D849" s="1" t="s">
        <v>5810</v>
      </c>
      <c r="E849" s="1" t="s">
        <v>5811</v>
      </c>
      <c r="F849" s="1" t="s">
        <v>5812</v>
      </c>
      <c r="G849" s="1" t="s">
        <v>5813</v>
      </c>
      <c r="H849" s="1" t="s">
        <v>5814</v>
      </c>
      <c r="I849" s="1" t="s">
        <v>5815</v>
      </c>
      <c r="J849" s="1" t="s">
        <v>5816</v>
      </c>
      <c r="K849" s="1" t="b">
        <v>0</v>
      </c>
      <c r="L849" s="1" t="str">
        <f t="shared" si="17"/>
        <v>Incorrect</v>
      </c>
      <c r="M849" t="str">
        <v>Yes</v>
      </c>
      <c r="N849" t="str">
        <v>Yes</v>
      </c>
    </row>
    <row r="850" spans="1:14" ht="13" x14ac:dyDescent="0.15">
      <c r="A850" s="12">
        <v>848</v>
      </c>
      <c r="B850" s="12" t="s">
        <v>11</v>
      </c>
      <c r="C850" s="12" t="s">
        <v>5817</v>
      </c>
      <c r="D850" s="12" t="s">
        <v>5818</v>
      </c>
      <c r="E850" s="12" t="s">
        <v>5819</v>
      </c>
      <c r="F850" s="12" t="s">
        <v>5820</v>
      </c>
      <c r="G850" s="12" t="s">
        <v>5821</v>
      </c>
      <c r="H850" s="12" t="s">
        <v>5822</v>
      </c>
      <c r="I850" s="12" t="s">
        <v>34</v>
      </c>
      <c r="J850" s="12" t="s">
        <v>5823</v>
      </c>
      <c r="K850" s="12" t="b">
        <v>0</v>
      </c>
      <c r="L850" s="12" t="str">
        <f t="shared" si="17"/>
        <v>Empty result</v>
      </c>
      <c r="M850" t="str">
        <v>No</v>
      </c>
      <c r="N850" t="str">
        <v>Yes</v>
      </c>
    </row>
    <row r="851" spans="1:14" ht="13" x14ac:dyDescent="0.15">
      <c r="A851" s="1">
        <v>849</v>
      </c>
      <c r="B851" s="1" t="s">
        <v>11</v>
      </c>
      <c r="C851" s="1" t="s">
        <v>5824</v>
      </c>
      <c r="D851" s="1" t="s">
        <v>5825</v>
      </c>
      <c r="E851" s="1" t="s">
        <v>5826</v>
      </c>
      <c r="F851" s="1" t="s">
        <v>5827</v>
      </c>
      <c r="G851" s="1" t="s">
        <v>5828</v>
      </c>
      <c r="H851" s="1" t="s">
        <v>5829</v>
      </c>
      <c r="I851" s="1" t="s">
        <v>5830</v>
      </c>
      <c r="J851" s="1" t="s">
        <v>5830</v>
      </c>
      <c r="K851" s="1" t="b">
        <v>1</v>
      </c>
      <c r="L851" s="1" t="str">
        <f t="shared" si="17"/>
        <v>Correct</v>
      </c>
      <c r="M851" t="str">
        <v>No</v>
      </c>
      <c r="N851" t="str">
        <v>Yes</v>
      </c>
    </row>
    <row r="852" spans="1:14" ht="13" x14ac:dyDescent="0.15">
      <c r="A852" s="12">
        <v>850</v>
      </c>
      <c r="B852" s="12" t="s">
        <v>11</v>
      </c>
      <c r="C852" s="12" t="s">
        <v>5831</v>
      </c>
      <c r="D852" s="12" t="s">
        <v>5832</v>
      </c>
      <c r="E852" s="12" t="s">
        <v>5833</v>
      </c>
      <c r="F852" s="12" t="s">
        <v>5834</v>
      </c>
      <c r="G852" s="12" t="s">
        <v>5835</v>
      </c>
      <c r="H852" s="12" t="s">
        <v>5836</v>
      </c>
      <c r="I852" s="12" t="s">
        <v>5837</v>
      </c>
      <c r="J852" s="12" t="s">
        <v>5838</v>
      </c>
      <c r="K852" s="12" t="b">
        <v>1</v>
      </c>
      <c r="L852" s="12" t="str">
        <f t="shared" si="17"/>
        <v>Correct</v>
      </c>
      <c r="M852" t="str">
        <v>No</v>
      </c>
      <c r="N852" t="str">
        <v>Yes</v>
      </c>
    </row>
    <row r="853" spans="1:14" ht="13" x14ac:dyDescent="0.15">
      <c r="A853" s="1">
        <v>851</v>
      </c>
      <c r="B853" s="1" t="s">
        <v>11</v>
      </c>
      <c r="C853" s="1" t="s">
        <v>5839</v>
      </c>
      <c r="D853" s="1" t="s">
        <v>5840</v>
      </c>
      <c r="E853" s="1" t="s">
        <v>5841</v>
      </c>
      <c r="F853" s="1" t="s">
        <v>5842</v>
      </c>
      <c r="G853" s="1" t="s">
        <v>5843</v>
      </c>
      <c r="H853" s="1" t="s">
        <v>5844</v>
      </c>
      <c r="I853" s="1" t="s">
        <v>5845</v>
      </c>
      <c r="J853" s="1" t="s">
        <v>5846</v>
      </c>
      <c r="K853" s="1" t="b">
        <v>0</v>
      </c>
      <c r="L853" s="1" t="str">
        <f t="shared" si="17"/>
        <v>Incorrect</v>
      </c>
      <c r="M853" t="str">
        <v>Yes</v>
      </c>
      <c r="N853" t="str">
        <v>Yes</v>
      </c>
    </row>
    <row r="854" spans="1:14" ht="13" x14ac:dyDescent="0.15">
      <c r="A854" s="12">
        <v>852</v>
      </c>
      <c r="B854" s="12" t="s">
        <v>19</v>
      </c>
      <c r="C854" s="12" t="s">
        <v>5847</v>
      </c>
      <c r="D854" s="10"/>
      <c r="E854" s="12" t="s">
        <v>5848</v>
      </c>
      <c r="F854" s="10"/>
      <c r="G854" s="12" t="s">
        <v>5849</v>
      </c>
      <c r="H854" s="12" t="s">
        <v>5850</v>
      </c>
      <c r="I854" s="12" t="s">
        <v>458</v>
      </c>
      <c r="J854" s="12" t="s">
        <v>82</v>
      </c>
      <c r="K854" s="12" t="b">
        <v>0</v>
      </c>
      <c r="L854" s="12" t="str">
        <f t="shared" si="17"/>
        <v>Incorrect</v>
      </c>
      <c r="M854" t="str">
        <v>No</v>
      </c>
      <c r="N854" t="str">
        <v>Yes</v>
      </c>
    </row>
    <row r="855" spans="1:14" ht="13" x14ac:dyDescent="0.15">
      <c r="A855" s="1">
        <v>853</v>
      </c>
      <c r="B855" s="1" t="s">
        <v>11</v>
      </c>
      <c r="C855" s="1" t="s">
        <v>5851</v>
      </c>
      <c r="D855" s="1" t="s">
        <v>5852</v>
      </c>
      <c r="E855" s="1" t="s">
        <v>5853</v>
      </c>
      <c r="F855" s="1" t="s">
        <v>5854</v>
      </c>
      <c r="G855" s="1" t="s">
        <v>5855</v>
      </c>
      <c r="H855" s="1" t="s">
        <v>5856</v>
      </c>
      <c r="I855" s="1" t="s">
        <v>5857</v>
      </c>
      <c r="J855" s="1" t="s">
        <v>5858</v>
      </c>
      <c r="K855" s="1" t="b">
        <v>1</v>
      </c>
      <c r="L855" s="1" t="str">
        <f t="shared" si="17"/>
        <v>Correct</v>
      </c>
      <c r="M855" t="str">
        <v>No</v>
      </c>
      <c r="N855" t="str">
        <v>Yes</v>
      </c>
    </row>
    <row r="856" spans="1:14" ht="13" x14ac:dyDescent="0.15">
      <c r="A856" s="12">
        <v>854</v>
      </c>
      <c r="B856" s="12" t="s">
        <v>11</v>
      </c>
      <c r="C856" s="12" t="s">
        <v>5859</v>
      </c>
      <c r="D856" s="12" t="s">
        <v>5860</v>
      </c>
      <c r="E856" s="12" t="s">
        <v>5861</v>
      </c>
      <c r="F856" s="12" t="s">
        <v>5862</v>
      </c>
      <c r="G856" s="12" t="s">
        <v>5863</v>
      </c>
      <c r="H856" s="12" t="s">
        <v>5864</v>
      </c>
      <c r="I856" s="12" t="s">
        <v>5865</v>
      </c>
      <c r="J856" s="12" t="s">
        <v>5866</v>
      </c>
      <c r="K856" s="12" t="b">
        <v>0</v>
      </c>
      <c r="L856" s="12" t="str">
        <f t="shared" si="17"/>
        <v>No such column</v>
      </c>
      <c r="M856" t="str">
        <v>No</v>
      </c>
      <c r="N856" t="str">
        <v>Yes</v>
      </c>
    </row>
    <row r="857" spans="1:14" ht="13" x14ac:dyDescent="0.15">
      <c r="A857" s="1">
        <v>855</v>
      </c>
      <c r="B857" s="1" t="s">
        <v>11</v>
      </c>
      <c r="C857" s="1" t="s">
        <v>5867</v>
      </c>
      <c r="D857" s="1" t="s">
        <v>5868</v>
      </c>
      <c r="E857" s="1" t="s">
        <v>5869</v>
      </c>
      <c r="F857" s="1" t="s">
        <v>5870</v>
      </c>
      <c r="G857" s="1" t="s">
        <v>5871</v>
      </c>
      <c r="H857" s="1" t="s">
        <v>5872</v>
      </c>
      <c r="I857" s="1" t="s">
        <v>5873</v>
      </c>
      <c r="J857" s="1" t="s">
        <v>5874</v>
      </c>
      <c r="K857" s="1" t="b">
        <v>0</v>
      </c>
      <c r="L857" s="1" t="str">
        <f t="shared" si="17"/>
        <v>Incorrect</v>
      </c>
      <c r="M857" t="str">
        <v>Yes</v>
      </c>
      <c r="N857" t="str">
        <v>Yes</v>
      </c>
    </row>
    <row r="858" spans="1:14" ht="13" x14ac:dyDescent="0.15">
      <c r="A858" s="12">
        <v>856</v>
      </c>
      <c r="B858" s="12" t="s">
        <v>11</v>
      </c>
      <c r="C858" s="12" t="s">
        <v>5875</v>
      </c>
      <c r="D858" s="10"/>
      <c r="E858" s="12" t="s">
        <v>5876</v>
      </c>
      <c r="F858" s="10"/>
      <c r="G858" s="12" t="s">
        <v>5877</v>
      </c>
      <c r="H858" s="12" t="s">
        <v>5878</v>
      </c>
      <c r="I858" s="12" t="s">
        <v>5879</v>
      </c>
      <c r="J858" s="12" t="s">
        <v>5880</v>
      </c>
      <c r="K858" s="12" t="b">
        <v>1</v>
      </c>
      <c r="L858" s="12" t="str">
        <f t="shared" si="17"/>
        <v>Correct</v>
      </c>
      <c r="M858" t="str">
        <v>No</v>
      </c>
      <c r="N858" t="str">
        <v>Yes</v>
      </c>
    </row>
    <row r="859" spans="1:14" ht="13" x14ac:dyDescent="0.15">
      <c r="A859" s="1">
        <v>857</v>
      </c>
      <c r="B859" s="1" t="s">
        <v>11</v>
      </c>
      <c r="C859" s="1" t="s">
        <v>5881</v>
      </c>
      <c r="D859" s="1" t="s">
        <v>5882</v>
      </c>
      <c r="E859" s="1" t="s">
        <v>5883</v>
      </c>
      <c r="F859" s="1" t="s">
        <v>5884</v>
      </c>
      <c r="G859" s="1" t="s">
        <v>5885</v>
      </c>
      <c r="H859" s="1" t="s">
        <v>5886</v>
      </c>
      <c r="I859" s="1" t="s">
        <v>5887</v>
      </c>
      <c r="J859" s="1" t="s">
        <v>5888</v>
      </c>
      <c r="K859" s="1" t="b">
        <v>0</v>
      </c>
      <c r="L859" s="1" t="str">
        <f t="shared" si="17"/>
        <v>No such column</v>
      </c>
      <c r="M859" t="str">
        <v>No</v>
      </c>
      <c r="N859" t="str">
        <v>Yes</v>
      </c>
    </row>
    <row r="860" spans="1:14" ht="13" x14ac:dyDescent="0.15">
      <c r="A860" s="12">
        <v>858</v>
      </c>
      <c r="B860" s="12" t="s">
        <v>11</v>
      </c>
      <c r="C860" s="12" t="s">
        <v>5889</v>
      </c>
      <c r="D860" s="12" t="s">
        <v>5890</v>
      </c>
      <c r="E860" s="12" t="s">
        <v>5891</v>
      </c>
      <c r="F860" s="12" t="s">
        <v>5892</v>
      </c>
      <c r="G860" s="12" t="s">
        <v>5893</v>
      </c>
      <c r="H860" s="12" t="s">
        <v>5894</v>
      </c>
      <c r="I860" s="12" t="s">
        <v>5895</v>
      </c>
      <c r="J860" s="12" t="s">
        <v>5895</v>
      </c>
      <c r="K860" s="12" t="b">
        <v>1</v>
      </c>
      <c r="L860" s="12" t="str">
        <f t="shared" si="17"/>
        <v>Correct</v>
      </c>
      <c r="M860" t="str">
        <v>Yes</v>
      </c>
      <c r="N860" t="str">
        <v>Yes</v>
      </c>
    </row>
    <row r="861" spans="1:14" ht="13" x14ac:dyDescent="0.15">
      <c r="A861" s="1">
        <v>859</v>
      </c>
      <c r="B861" s="1" t="s">
        <v>11</v>
      </c>
      <c r="C861" s="1" t="s">
        <v>5896</v>
      </c>
      <c r="D861" s="1" t="s">
        <v>5897</v>
      </c>
      <c r="E861" s="1" t="s">
        <v>5898</v>
      </c>
      <c r="F861" s="1" t="s">
        <v>5899</v>
      </c>
      <c r="G861" s="1" t="s">
        <v>5900</v>
      </c>
      <c r="H861" s="1" t="s">
        <v>5901</v>
      </c>
      <c r="I861" s="1" t="s">
        <v>5902</v>
      </c>
      <c r="J861" s="1" t="s">
        <v>5902</v>
      </c>
      <c r="K861" s="1" t="b">
        <v>1</v>
      </c>
      <c r="L861" s="1" t="str">
        <f t="shared" si="17"/>
        <v>Correct</v>
      </c>
      <c r="M861" t="str">
        <v>No</v>
      </c>
      <c r="N861" t="str">
        <v>Yes</v>
      </c>
    </row>
    <row r="862" spans="1:14" ht="13" x14ac:dyDescent="0.15">
      <c r="A862" s="12">
        <v>860</v>
      </c>
      <c r="B862" s="12" t="s">
        <v>11</v>
      </c>
      <c r="C862" s="12" t="s">
        <v>5903</v>
      </c>
      <c r="D862" s="12" t="s">
        <v>5890</v>
      </c>
      <c r="E862" s="12" t="s">
        <v>5904</v>
      </c>
      <c r="F862" s="12" t="s">
        <v>5892</v>
      </c>
      <c r="G862" s="12" t="s">
        <v>5905</v>
      </c>
      <c r="H862" s="12" t="s">
        <v>5906</v>
      </c>
      <c r="I862" s="12" t="s">
        <v>34</v>
      </c>
      <c r="J862" s="12" t="s">
        <v>5907</v>
      </c>
      <c r="K862" s="12" t="b">
        <v>0</v>
      </c>
      <c r="L862" s="12" t="str">
        <f t="shared" si="17"/>
        <v>Empty result</v>
      </c>
      <c r="M862" t="str">
        <v>Yes</v>
      </c>
      <c r="N862" t="str">
        <v>Yes</v>
      </c>
    </row>
    <row r="863" spans="1:14" ht="13" x14ac:dyDescent="0.15">
      <c r="A863" s="1">
        <v>861</v>
      </c>
      <c r="B863" s="1" t="s">
        <v>11</v>
      </c>
      <c r="C863" s="1" t="s">
        <v>5908</v>
      </c>
      <c r="D863" s="1" t="s">
        <v>5909</v>
      </c>
      <c r="E863" s="1" t="s">
        <v>5910</v>
      </c>
      <c r="F863" s="1" t="s">
        <v>5911</v>
      </c>
      <c r="G863" s="1" t="s">
        <v>5912</v>
      </c>
      <c r="H863" s="1" t="s">
        <v>5913</v>
      </c>
      <c r="I863" s="1" t="s">
        <v>34</v>
      </c>
      <c r="J863" s="1" t="s">
        <v>5914</v>
      </c>
      <c r="K863" s="1" t="b">
        <v>0</v>
      </c>
      <c r="L863" s="1" t="str">
        <f t="shared" si="17"/>
        <v>Empty result</v>
      </c>
      <c r="M863" t="str">
        <v>No</v>
      </c>
      <c r="N863" t="str">
        <v>Yes</v>
      </c>
    </row>
    <row r="864" spans="1:14" ht="13" x14ac:dyDescent="0.15">
      <c r="A864" s="12">
        <v>862</v>
      </c>
      <c r="B864" s="12" t="s">
        <v>11</v>
      </c>
      <c r="C864" s="12" t="s">
        <v>5915</v>
      </c>
      <c r="D864" s="12" t="s">
        <v>5916</v>
      </c>
      <c r="E864" s="12" t="s">
        <v>5917</v>
      </c>
      <c r="F864" s="12" t="s">
        <v>5918</v>
      </c>
      <c r="G864" s="12" t="s">
        <v>5919</v>
      </c>
      <c r="H864" s="12" t="s">
        <v>5920</v>
      </c>
      <c r="I864" s="12" t="s">
        <v>2787</v>
      </c>
      <c r="J864" s="12" t="s">
        <v>1858</v>
      </c>
      <c r="K864" s="12" t="b">
        <v>0</v>
      </c>
      <c r="L864" s="12" t="str">
        <f t="shared" si="17"/>
        <v>Incorrect</v>
      </c>
      <c r="M864" t="str">
        <v>No</v>
      </c>
      <c r="N864" t="str">
        <v>Yes</v>
      </c>
    </row>
    <row r="865" spans="1:14" ht="13" x14ac:dyDescent="0.15">
      <c r="A865" s="1">
        <v>863</v>
      </c>
      <c r="B865" s="1" t="s">
        <v>11</v>
      </c>
      <c r="C865" s="1" t="s">
        <v>5921</v>
      </c>
      <c r="D865" s="1" t="s">
        <v>5890</v>
      </c>
      <c r="E865" s="1" t="s">
        <v>5922</v>
      </c>
      <c r="F865" s="1" t="s">
        <v>5892</v>
      </c>
      <c r="G865" s="1" t="s">
        <v>5923</v>
      </c>
      <c r="H865" s="1" t="s">
        <v>5924</v>
      </c>
      <c r="I865" s="1" t="s">
        <v>5925</v>
      </c>
      <c r="J865" s="1" t="s">
        <v>5926</v>
      </c>
      <c r="K865" s="1" t="b">
        <v>0</v>
      </c>
      <c r="L865" s="1" t="str">
        <f t="shared" si="17"/>
        <v>Incorrect</v>
      </c>
      <c r="M865" t="str">
        <v>No</v>
      </c>
      <c r="N865" t="str">
        <v>Yes</v>
      </c>
    </row>
    <row r="866" spans="1:14" ht="13" x14ac:dyDescent="0.15">
      <c r="A866" s="12">
        <v>864</v>
      </c>
      <c r="B866" s="12" t="s">
        <v>11</v>
      </c>
      <c r="C866" s="12" t="s">
        <v>5927</v>
      </c>
      <c r="D866" s="12" t="s">
        <v>5928</v>
      </c>
      <c r="E866" s="12" t="s">
        <v>5929</v>
      </c>
      <c r="F866" s="12" t="s">
        <v>5930</v>
      </c>
      <c r="G866" s="12" t="s">
        <v>5931</v>
      </c>
      <c r="H866" s="12" t="s">
        <v>5932</v>
      </c>
      <c r="I866" s="12" t="s">
        <v>2691</v>
      </c>
      <c r="J866" s="12" t="s">
        <v>1361</v>
      </c>
      <c r="K866" s="12" t="b">
        <v>0</v>
      </c>
      <c r="L866" s="12" t="str">
        <f t="shared" si="17"/>
        <v>Incorrect</v>
      </c>
      <c r="M866" t="str">
        <v>No</v>
      </c>
      <c r="N866" t="str">
        <v>Yes</v>
      </c>
    </row>
    <row r="867" spans="1:14" ht="13" x14ac:dyDescent="0.15">
      <c r="A867" s="1">
        <v>865</v>
      </c>
      <c r="B867" s="1" t="s">
        <v>19</v>
      </c>
      <c r="C867" s="1" t="s">
        <v>5933</v>
      </c>
      <c r="D867" s="1" t="s">
        <v>5934</v>
      </c>
      <c r="E867" s="1" t="s">
        <v>5935</v>
      </c>
      <c r="F867" s="1" t="s">
        <v>5936</v>
      </c>
      <c r="G867" s="1" t="s">
        <v>5937</v>
      </c>
      <c r="H867" s="1" t="s">
        <v>5938</v>
      </c>
      <c r="I867" s="1" t="s">
        <v>5939</v>
      </c>
      <c r="J867" s="1" t="s">
        <v>5939</v>
      </c>
      <c r="K867" s="1" t="b">
        <v>1</v>
      </c>
      <c r="L867" s="1" t="str">
        <f t="shared" si="17"/>
        <v>Correct</v>
      </c>
      <c r="M867" t="str">
        <v>No</v>
      </c>
      <c r="N867" t="str">
        <v>Yes</v>
      </c>
    </row>
    <row r="868" spans="1:14" ht="13" x14ac:dyDescent="0.15">
      <c r="A868" s="12">
        <v>866</v>
      </c>
      <c r="B868" s="12" t="s">
        <v>19</v>
      </c>
      <c r="C868" s="12" t="s">
        <v>5940</v>
      </c>
      <c r="D868" s="12" t="s">
        <v>5941</v>
      </c>
      <c r="E868" s="12" t="s">
        <v>5942</v>
      </c>
      <c r="F868" s="12" t="s">
        <v>5943</v>
      </c>
      <c r="G868" s="12" t="s">
        <v>5944</v>
      </c>
      <c r="H868" s="12" t="s">
        <v>5945</v>
      </c>
      <c r="I868" s="12" t="s">
        <v>5946</v>
      </c>
      <c r="J868" s="12" t="s">
        <v>5947</v>
      </c>
      <c r="K868" s="12" t="b">
        <v>0</v>
      </c>
      <c r="L868" s="12" t="str">
        <f t="shared" si="17"/>
        <v>No such column</v>
      </c>
      <c r="M868" t="str">
        <v>Yes</v>
      </c>
      <c r="N868" t="str">
        <v>Yes</v>
      </c>
    </row>
    <row r="869" spans="1:14" ht="13" x14ac:dyDescent="0.15">
      <c r="A869" s="1">
        <v>867</v>
      </c>
      <c r="B869" s="1" t="s">
        <v>11</v>
      </c>
      <c r="C869" s="1" t="s">
        <v>5948</v>
      </c>
      <c r="D869" s="1" t="s">
        <v>5949</v>
      </c>
      <c r="E869" s="1" t="s">
        <v>5950</v>
      </c>
      <c r="F869" s="1" t="s">
        <v>5951</v>
      </c>
      <c r="G869" s="1" t="s">
        <v>5952</v>
      </c>
      <c r="H869" s="1" t="s">
        <v>5953</v>
      </c>
      <c r="I869" s="1" t="s">
        <v>5954</v>
      </c>
      <c r="J869" s="1" t="s">
        <v>2983</v>
      </c>
      <c r="K869" s="1" t="b">
        <v>0</v>
      </c>
      <c r="L869" s="1" t="str">
        <f t="shared" si="17"/>
        <v>No such column</v>
      </c>
      <c r="M869" t="str">
        <v>Yes</v>
      </c>
      <c r="N869" t="str">
        <v>Yes</v>
      </c>
    </row>
    <row r="870" spans="1:14" ht="13" x14ac:dyDescent="0.15">
      <c r="A870" s="12">
        <v>868</v>
      </c>
      <c r="B870" s="12" t="s">
        <v>11</v>
      </c>
      <c r="C870" s="12" t="s">
        <v>5955</v>
      </c>
      <c r="D870" s="12" t="s">
        <v>5956</v>
      </c>
      <c r="E870" s="12" t="s">
        <v>5957</v>
      </c>
      <c r="F870" s="12" t="s">
        <v>5958</v>
      </c>
      <c r="G870" s="12" t="s">
        <v>5959</v>
      </c>
      <c r="H870" s="12" t="s">
        <v>5960</v>
      </c>
      <c r="I870" s="12" t="s">
        <v>5865</v>
      </c>
      <c r="J870" s="12" t="s">
        <v>5961</v>
      </c>
      <c r="K870" s="12" t="b">
        <v>0</v>
      </c>
      <c r="L870" s="12" t="str">
        <f t="shared" si="17"/>
        <v>No such column</v>
      </c>
      <c r="M870" t="str">
        <v>No</v>
      </c>
      <c r="N870" t="str">
        <v>Yes</v>
      </c>
    </row>
    <row r="871" spans="1:14" ht="13" x14ac:dyDescent="0.15">
      <c r="A871" s="1">
        <v>869</v>
      </c>
      <c r="B871" s="1" t="s">
        <v>19</v>
      </c>
      <c r="C871" s="1" t="s">
        <v>5962</v>
      </c>
      <c r="D871" s="1" t="s">
        <v>5963</v>
      </c>
      <c r="E871" s="1" t="s">
        <v>5964</v>
      </c>
      <c r="F871" s="1" t="s">
        <v>5965</v>
      </c>
      <c r="G871" s="1" t="s">
        <v>5966</v>
      </c>
      <c r="H871" s="1" t="s">
        <v>5967</v>
      </c>
      <c r="I871" s="1" t="s">
        <v>5968</v>
      </c>
      <c r="J871" s="1" t="s">
        <v>5968</v>
      </c>
      <c r="K871" s="1" t="b">
        <v>1</v>
      </c>
      <c r="L871" s="1" t="str">
        <f t="shared" si="17"/>
        <v>Correct</v>
      </c>
      <c r="M871" t="str">
        <v>Yes</v>
      </c>
      <c r="N871" t="str">
        <v>Yes</v>
      </c>
    </row>
    <row r="872" spans="1:14" ht="13" x14ac:dyDescent="0.15">
      <c r="A872" s="12">
        <v>870</v>
      </c>
      <c r="B872" s="12" t="s">
        <v>11</v>
      </c>
      <c r="C872" s="12" t="s">
        <v>5969</v>
      </c>
      <c r="D872" s="12" t="s">
        <v>5890</v>
      </c>
      <c r="E872" s="12" t="s">
        <v>5970</v>
      </c>
      <c r="F872" s="12" t="s">
        <v>5892</v>
      </c>
      <c r="G872" s="12" t="s">
        <v>5971</v>
      </c>
      <c r="H872" s="12" t="s">
        <v>5972</v>
      </c>
      <c r="I872" s="12" t="s">
        <v>5973</v>
      </c>
      <c r="J872" s="12" t="s">
        <v>5973</v>
      </c>
      <c r="K872" s="12" t="b">
        <v>1</v>
      </c>
      <c r="L872" s="12" t="str">
        <f t="shared" si="17"/>
        <v>Correct</v>
      </c>
      <c r="M872" t="str">
        <v>No</v>
      </c>
      <c r="N872" t="str">
        <v>Yes</v>
      </c>
    </row>
    <row r="873" spans="1:14" ht="13" x14ac:dyDescent="0.15">
      <c r="A873" s="1">
        <v>871</v>
      </c>
      <c r="B873" s="1" t="s">
        <v>11</v>
      </c>
      <c r="C873" s="1" t="s">
        <v>5974</v>
      </c>
      <c r="D873" s="1" t="s">
        <v>5890</v>
      </c>
      <c r="E873" s="1" t="s">
        <v>5975</v>
      </c>
      <c r="F873" s="1" t="s">
        <v>5892</v>
      </c>
      <c r="G873" s="1" t="s">
        <v>5976</v>
      </c>
      <c r="H873" s="1" t="s">
        <v>5977</v>
      </c>
      <c r="I873" s="1" t="s">
        <v>34</v>
      </c>
      <c r="J873" s="1" t="s">
        <v>5978</v>
      </c>
      <c r="K873" s="1" t="b">
        <v>0</v>
      </c>
      <c r="L873" s="1" t="str">
        <f t="shared" si="17"/>
        <v>Empty result</v>
      </c>
      <c r="M873" t="str">
        <v>Yes</v>
      </c>
      <c r="N873" t="str">
        <v>Yes</v>
      </c>
    </row>
    <row r="874" spans="1:14" ht="13" x14ac:dyDescent="0.15">
      <c r="A874" s="12">
        <v>872</v>
      </c>
      <c r="B874" s="12" t="s">
        <v>11</v>
      </c>
      <c r="C874" s="12" t="s">
        <v>5979</v>
      </c>
      <c r="D874" s="12" t="s">
        <v>5980</v>
      </c>
      <c r="E874" s="12" t="s">
        <v>5981</v>
      </c>
      <c r="F874" s="12" t="s">
        <v>5982</v>
      </c>
      <c r="G874" s="12" t="s">
        <v>5983</v>
      </c>
      <c r="H874" s="12" t="s">
        <v>5984</v>
      </c>
      <c r="I874" s="12" t="s">
        <v>34</v>
      </c>
      <c r="J874" s="12" t="s">
        <v>5985</v>
      </c>
      <c r="K874" s="12" t="b">
        <v>0</v>
      </c>
      <c r="L874" s="12" t="str">
        <f t="shared" si="17"/>
        <v>Empty result</v>
      </c>
      <c r="M874" t="str">
        <v>Yes</v>
      </c>
      <c r="N874" t="str">
        <v>Yes</v>
      </c>
    </row>
    <row r="875" spans="1:14" ht="13" x14ac:dyDescent="0.15">
      <c r="A875" s="1">
        <v>873</v>
      </c>
      <c r="B875" s="1" t="s">
        <v>11</v>
      </c>
      <c r="C875" s="1" t="s">
        <v>5986</v>
      </c>
      <c r="D875" s="1" t="s">
        <v>5890</v>
      </c>
      <c r="E875" s="1" t="s">
        <v>5987</v>
      </c>
      <c r="F875" s="1" t="s">
        <v>5892</v>
      </c>
      <c r="G875" s="1" t="s">
        <v>5988</v>
      </c>
      <c r="H875" s="1" t="s">
        <v>5989</v>
      </c>
      <c r="I875" s="1" t="s">
        <v>5990</v>
      </c>
      <c r="J875" s="1" t="s">
        <v>5990</v>
      </c>
      <c r="K875" s="1" t="b">
        <v>1</v>
      </c>
      <c r="L875" s="1" t="str">
        <f t="shared" si="17"/>
        <v>Correct</v>
      </c>
      <c r="M875" t="str">
        <v>No</v>
      </c>
      <c r="N875" t="str">
        <v>Yes</v>
      </c>
    </row>
    <row r="876" spans="1:14" ht="13" x14ac:dyDescent="0.15">
      <c r="A876" s="12">
        <v>874</v>
      </c>
      <c r="B876" s="12" t="s">
        <v>11</v>
      </c>
      <c r="C876" s="12" t="s">
        <v>5991</v>
      </c>
      <c r="D876" s="12" t="s">
        <v>5992</v>
      </c>
      <c r="E876" s="12" t="s">
        <v>5993</v>
      </c>
      <c r="F876" s="12" t="s">
        <v>5994</v>
      </c>
      <c r="G876" s="12" t="s">
        <v>5995</v>
      </c>
      <c r="H876" s="12" t="s">
        <v>5996</v>
      </c>
      <c r="I876" s="12" t="s">
        <v>5997</v>
      </c>
      <c r="J876" s="12" t="s">
        <v>5997</v>
      </c>
      <c r="K876" s="12" t="b">
        <v>1</v>
      </c>
      <c r="L876" s="12" t="str">
        <f t="shared" si="17"/>
        <v>Correct</v>
      </c>
      <c r="M876" t="str">
        <v>Yes</v>
      </c>
      <c r="N876" t="str">
        <v>Yes</v>
      </c>
    </row>
    <row r="877" spans="1:14" ht="13" x14ac:dyDescent="0.15">
      <c r="A877" s="1">
        <v>875</v>
      </c>
      <c r="B877" s="1" t="s">
        <v>11</v>
      </c>
      <c r="C877" s="1" t="s">
        <v>5921</v>
      </c>
      <c r="D877" s="1" t="s">
        <v>5998</v>
      </c>
      <c r="E877" s="1" t="s">
        <v>5922</v>
      </c>
      <c r="F877" s="1" t="s">
        <v>5999</v>
      </c>
      <c r="G877" s="1" t="s">
        <v>6000</v>
      </c>
      <c r="H877" s="1" t="s">
        <v>5924</v>
      </c>
      <c r="I877" s="1" t="s">
        <v>5926</v>
      </c>
      <c r="J877" s="1" t="s">
        <v>5926</v>
      </c>
      <c r="K877" s="1" t="b">
        <v>1</v>
      </c>
      <c r="L877" s="1" t="str">
        <f t="shared" si="17"/>
        <v>Correct</v>
      </c>
      <c r="M877" t="str">
        <v>No</v>
      </c>
      <c r="N877" t="str">
        <v>Yes</v>
      </c>
    </row>
    <row r="878" spans="1:14" ht="13" x14ac:dyDescent="0.15">
      <c r="A878" s="12">
        <v>876</v>
      </c>
      <c r="B878" s="12" t="s">
        <v>11</v>
      </c>
      <c r="C878" s="12" t="s">
        <v>6001</v>
      </c>
      <c r="D878" s="12" t="s">
        <v>6002</v>
      </c>
      <c r="E878" s="12" t="s">
        <v>6003</v>
      </c>
      <c r="F878" s="12" t="s">
        <v>6004</v>
      </c>
      <c r="G878" s="12" t="s">
        <v>6005</v>
      </c>
      <c r="H878" s="12" t="s">
        <v>6006</v>
      </c>
      <c r="I878" s="12" t="s">
        <v>457</v>
      </c>
      <c r="J878" s="12" t="s">
        <v>695</v>
      </c>
      <c r="K878" s="12" t="b">
        <v>0</v>
      </c>
      <c r="L878" s="12" t="str">
        <f t="shared" si="17"/>
        <v>Incorrect</v>
      </c>
      <c r="M878" t="str">
        <v>No</v>
      </c>
      <c r="N878" t="str">
        <v>Yes</v>
      </c>
    </row>
    <row r="879" spans="1:14" ht="13" x14ac:dyDescent="0.15">
      <c r="A879" s="1">
        <v>877</v>
      </c>
      <c r="B879" s="1" t="s">
        <v>19</v>
      </c>
      <c r="C879" s="1" t="s">
        <v>6007</v>
      </c>
      <c r="D879" s="1" t="s">
        <v>6008</v>
      </c>
      <c r="E879" s="1" t="s">
        <v>6009</v>
      </c>
      <c r="F879" s="1" t="s">
        <v>6010</v>
      </c>
      <c r="G879" s="1" t="s">
        <v>6011</v>
      </c>
      <c r="H879" s="1" t="s">
        <v>6012</v>
      </c>
      <c r="I879" s="1" t="s">
        <v>6013</v>
      </c>
      <c r="J879" s="1" t="s">
        <v>6014</v>
      </c>
      <c r="K879" s="1" t="b">
        <v>0</v>
      </c>
      <c r="L879" s="1" t="str">
        <f t="shared" si="17"/>
        <v>Incorrect</v>
      </c>
      <c r="M879" t="str">
        <v>No</v>
      </c>
      <c r="N879" t="str">
        <v>Yes</v>
      </c>
    </row>
    <row r="880" spans="1:14" ht="13" x14ac:dyDescent="0.15">
      <c r="A880" s="12">
        <v>878</v>
      </c>
      <c r="B880" s="12" t="s">
        <v>11</v>
      </c>
      <c r="C880" s="12" t="s">
        <v>6015</v>
      </c>
      <c r="D880" s="12" t="s">
        <v>6016</v>
      </c>
      <c r="E880" s="12" t="s">
        <v>6017</v>
      </c>
      <c r="F880" s="12" t="s">
        <v>6018</v>
      </c>
      <c r="G880" s="12" t="s">
        <v>6019</v>
      </c>
      <c r="H880" s="12" t="s">
        <v>6020</v>
      </c>
      <c r="I880" s="12" t="s">
        <v>6021</v>
      </c>
      <c r="J880" s="12" t="s">
        <v>6021</v>
      </c>
      <c r="K880" s="12" t="b">
        <v>1</v>
      </c>
      <c r="L880" s="12" t="str">
        <f t="shared" si="17"/>
        <v>Correct</v>
      </c>
      <c r="M880" t="str">
        <v>Yes</v>
      </c>
      <c r="N880" t="str">
        <v>Yes</v>
      </c>
    </row>
    <row r="881" spans="1:14" ht="13" x14ac:dyDescent="0.15">
      <c r="A881" s="1">
        <v>879</v>
      </c>
      <c r="B881" s="1" t="s">
        <v>19</v>
      </c>
      <c r="C881" s="1" t="s">
        <v>6022</v>
      </c>
      <c r="D881" s="1" t="s">
        <v>6023</v>
      </c>
      <c r="E881" s="1" t="s">
        <v>6024</v>
      </c>
      <c r="F881" s="1" t="s">
        <v>6025</v>
      </c>
      <c r="G881" s="1" t="s">
        <v>6026</v>
      </c>
      <c r="H881" s="1" t="s">
        <v>6027</v>
      </c>
      <c r="I881" s="1" t="s">
        <v>5895</v>
      </c>
      <c r="J881" s="1" t="s">
        <v>5895</v>
      </c>
      <c r="K881" s="1" t="b">
        <v>1</v>
      </c>
      <c r="L881" s="1" t="str">
        <f t="shared" si="17"/>
        <v>Correct</v>
      </c>
      <c r="M881" t="str">
        <v>Yes</v>
      </c>
      <c r="N881" t="str">
        <v>Yes</v>
      </c>
    </row>
    <row r="882" spans="1:14" ht="13" x14ac:dyDescent="0.15">
      <c r="A882" s="12">
        <v>880</v>
      </c>
      <c r="B882" s="12" t="s">
        <v>200</v>
      </c>
      <c r="C882" s="12" t="s">
        <v>6028</v>
      </c>
      <c r="D882" s="12" t="s">
        <v>6029</v>
      </c>
      <c r="E882" s="12" t="s">
        <v>6030</v>
      </c>
      <c r="F882" s="12" t="s">
        <v>6031</v>
      </c>
      <c r="G882" s="12" t="s">
        <v>6032</v>
      </c>
      <c r="H882" s="12" t="s">
        <v>6033</v>
      </c>
      <c r="I882" s="12" t="s">
        <v>1532</v>
      </c>
      <c r="J882" s="12" t="s">
        <v>6034</v>
      </c>
      <c r="K882" s="12" t="b">
        <v>0</v>
      </c>
      <c r="L882" s="12" t="str">
        <f t="shared" si="17"/>
        <v>No such function</v>
      </c>
      <c r="M882" t="str">
        <v>No</v>
      </c>
      <c r="N882" t="str">
        <v>Yes</v>
      </c>
    </row>
    <row r="883" spans="1:14" ht="13" x14ac:dyDescent="0.15">
      <c r="A883" s="1">
        <v>881</v>
      </c>
      <c r="B883" s="1" t="s">
        <v>19</v>
      </c>
      <c r="C883" s="1" t="s">
        <v>6035</v>
      </c>
      <c r="D883" s="1" t="s">
        <v>6036</v>
      </c>
      <c r="E883" s="1" t="s">
        <v>6037</v>
      </c>
      <c r="F883" s="1" t="s">
        <v>6038</v>
      </c>
      <c r="G883" s="1" t="s">
        <v>6039</v>
      </c>
      <c r="H883" s="1" t="s">
        <v>6040</v>
      </c>
      <c r="I883" s="1" t="s">
        <v>6041</v>
      </c>
      <c r="J883" s="1" t="s">
        <v>6042</v>
      </c>
      <c r="K883" s="1" t="b">
        <v>0</v>
      </c>
      <c r="L883" s="1" t="str">
        <f t="shared" si="17"/>
        <v>No such column</v>
      </c>
      <c r="M883" t="str">
        <v>Yes</v>
      </c>
      <c r="N883" t="str">
        <v>Yes</v>
      </c>
    </row>
    <row r="884" spans="1:14" ht="13" x14ac:dyDescent="0.15">
      <c r="A884" s="12">
        <v>882</v>
      </c>
      <c r="B884" s="12" t="s">
        <v>11</v>
      </c>
      <c r="C884" s="12" t="s">
        <v>6043</v>
      </c>
      <c r="D884" s="12" t="s">
        <v>6044</v>
      </c>
      <c r="E884" s="12" t="s">
        <v>6045</v>
      </c>
      <c r="F884" s="12" t="s">
        <v>6046</v>
      </c>
      <c r="G884" s="12" t="s">
        <v>6047</v>
      </c>
      <c r="H884" s="12" t="s">
        <v>6048</v>
      </c>
      <c r="I884" s="12" t="s">
        <v>6049</v>
      </c>
      <c r="J884" s="12" t="s">
        <v>6050</v>
      </c>
      <c r="K884" s="12" t="b">
        <v>0</v>
      </c>
      <c r="L884" s="12" t="str">
        <f t="shared" si="17"/>
        <v>Incorrect</v>
      </c>
      <c r="M884" t="str">
        <v>Yes</v>
      </c>
      <c r="N884" t="str">
        <v>No</v>
      </c>
    </row>
    <row r="885" spans="1:14" ht="13" x14ac:dyDescent="0.15">
      <c r="A885" s="1">
        <v>883</v>
      </c>
      <c r="B885" s="1" t="s">
        <v>11</v>
      </c>
      <c r="C885" s="1" t="s">
        <v>6051</v>
      </c>
      <c r="D885" s="9"/>
      <c r="E885" s="1" t="s">
        <v>6052</v>
      </c>
      <c r="F885" s="9"/>
      <c r="G885" s="1" t="s">
        <v>6053</v>
      </c>
      <c r="H885" s="1" t="s">
        <v>6054</v>
      </c>
      <c r="I885" s="1" t="s">
        <v>4604</v>
      </c>
      <c r="J885" s="1" t="s">
        <v>6055</v>
      </c>
      <c r="K885" s="1" t="b">
        <v>0</v>
      </c>
      <c r="L885" s="1" t="str">
        <f t="shared" si="17"/>
        <v>Incorrect</v>
      </c>
      <c r="M885" t="str">
        <v>No</v>
      </c>
      <c r="N885" t="str">
        <v>No</v>
      </c>
    </row>
    <row r="886" spans="1:14" ht="13" x14ac:dyDescent="0.15">
      <c r="A886" s="12">
        <v>884</v>
      </c>
      <c r="B886" s="12" t="s">
        <v>19</v>
      </c>
      <c r="C886" s="12" t="s">
        <v>6056</v>
      </c>
      <c r="D886" s="12" t="s">
        <v>6057</v>
      </c>
      <c r="E886" s="12" t="s">
        <v>6058</v>
      </c>
      <c r="F886" s="12" t="s">
        <v>6059</v>
      </c>
      <c r="G886" s="12" t="s">
        <v>6060</v>
      </c>
      <c r="H886" s="12" t="s">
        <v>6061</v>
      </c>
      <c r="I886" s="12" t="s">
        <v>6062</v>
      </c>
      <c r="J886" s="12" t="s">
        <v>6063</v>
      </c>
      <c r="K886" s="12" t="b">
        <v>0</v>
      </c>
      <c r="L886" s="12" t="str">
        <f t="shared" si="17"/>
        <v>Incorrect</v>
      </c>
      <c r="M886" t="str">
        <v>No</v>
      </c>
      <c r="N886" t="str">
        <v>No</v>
      </c>
    </row>
    <row r="887" spans="1:14" ht="13" x14ac:dyDescent="0.15">
      <c r="A887" s="1">
        <v>885</v>
      </c>
      <c r="B887" s="1" t="s">
        <v>11</v>
      </c>
      <c r="C887" s="1" t="s">
        <v>6064</v>
      </c>
      <c r="D887" s="1" t="s">
        <v>6065</v>
      </c>
      <c r="E887" s="1" t="s">
        <v>6066</v>
      </c>
      <c r="F887" s="1" t="s">
        <v>6067</v>
      </c>
      <c r="G887" s="1" t="s">
        <v>6068</v>
      </c>
      <c r="H887" s="1" t="s">
        <v>6069</v>
      </c>
      <c r="I887" s="1" t="s">
        <v>34</v>
      </c>
      <c r="J887" s="1" t="s">
        <v>6070</v>
      </c>
      <c r="K887" s="1" t="b">
        <v>0</v>
      </c>
      <c r="L887" s="1" t="str">
        <f t="shared" si="17"/>
        <v>Empty result</v>
      </c>
      <c r="M887" t="str">
        <v>No</v>
      </c>
      <c r="N887" t="str">
        <v>No</v>
      </c>
    </row>
    <row r="888" spans="1:14" ht="13" x14ac:dyDescent="0.15">
      <c r="A888" s="12">
        <v>886</v>
      </c>
      <c r="B888" s="12" t="s">
        <v>11</v>
      </c>
      <c r="C888" s="12" t="s">
        <v>6071</v>
      </c>
      <c r="D888" s="12" t="s">
        <v>6072</v>
      </c>
      <c r="E888" s="12" t="s">
        <v>6073</v>
      </c>
      <c r="F888" s="12" t="s">
        <v>6074</v>
      </c>
      <c r="G888" s="12" t="s">
        <v>6075</v>
      </c>
      <c r="H888" s="12" t="s">
        <v>6076</v>
      </c>
      <c r="I888" s="12" t="s">
        <v>6077</v>
      </c>
      <c r="J888" s="12" t="s">
        <v>6077</v>
      </c>
      <c r="K888" s="12" t="b">
        <v>1</v>
      </c>
      <c r="L888" s="12" t="str">
        <f t="shared" si="17"/>
        <v>Correct</v>
      </c>
      <c r="M888" t="str">
        <v>No</v>
      </c>
      <c r="N888" t="str">
        <v>No</v>
      </c>
    </row>
    <row r="889" spans="1:14" ht="13" x14ac:dyDescent="0.15">
      <c r="A889" s="1">
        <v>887</v>
      </c>
      <c r="B889" s="1" t="s">
        <v>11</v>
      </c>
      <c r="C889" s="1" t="s">
        <v>6078</v>
      </c>
      <c r="D889" s="1" t="s">
        <v>6079</v>
      </c>
      <c r="E889" s="1" t="s">
        <v>6080</v>
      </c>
      <c r="F889" s="1" t="s">
        <v>6081</v>
      </c>
      <c r="G889" s="1" t="s">
        <v>6082</v>
      </c>
      <c r="H889" s="1" t="s">
        <v>6083</v>
      </c>
      <c r="I889" s="1" t="s">
        <v>6084</v>
      </c>
      <c r="J889" s="1" t="s">
        <v>6085</v>
      </c>
      <c r="K889" s="1" t="b">
        <v>0</v>
      </c>
      <c r="L889" s="1" t="str">
        <f t="shared" si="17"/>
        <v>Incorrect</v>
      </c>
      <c r="M889" t="str">
        <v>No</v>
      </c>
      <c r="N889" t="str">
        <v>No</v>
      </c>
    </row>
    <row r="890" spans="1:14" ht="13" x14ac:dyDescent="0.15">
      <c r="A890" s="12">
        <v>888</v>
      </c>
      <c r="B890" s="12" t="s">
        <v>11</v>
      </c>
      <c r="C890" s="12" t="s">
        <v>6086</v>
      </c>
      <c r="D890" s="12" t="s">
        <v>6087</v>
      </c>
      <c r="E890" s="12" t="s">
        <v>6088</v>
      </c>
      <c r="F890" s="12" t="s">
        <v>6089</v>
      </c>
      <c r="G890" s="12" t="s">
        <v>6090</v>
      </c>
      <c r="H890" s="12" t="s">
        <v>6091</v>
      </c>
      <c r="I890" s="12" t="s">
        <v>6092</v>
      </c>
      <c r="J890" s="12" t="s">
        <v>6093</v>
      </c>
      <c r="K890" s="12" t="b">
        <v>0</v>
      </c>
      <c r="L890" s="12" t="str">
        <f t="shared" si="17"/>
        <v>Incorrect</v>
      </c>
      <c r="M890" t="str">
        <v>Yes</v>
      </c>
      <c r="N890" t="str">
        <v>Yes</v>
      </c>
    </row>
    <row r="891" spans="1:14" ht="13" x14ac:dyDescent="0.15">
      <c r="A891" s="1">
        <v>889</v>
      </c>
      <c r="B891" s="1" t="s">
        <v>11</v>
      </c>
      <c r="C891" s="1" t="s">
        <v>6094</v>
      </c>
      <c r="D891" s="1" t="s">
        <v>6095</v>
      </c>
      <c r="E891" s="1" t="s">
        <v>6096</v>
      </c>
      <c r="F891" s="1" t="s">
        <v>6097</v>
      </c>
      <c r="G891" s="1" t="s">
        <v>6098</v>
      </c>
      <c r="H891" s="1" t="s">
        <v>6099</v>
      </c>
      <c r="I891" s="1" t="s">
        <v>6100</v>
      </c>
      <c r="J891" s="1" t="s">
        <v>6101</v>
      </c>
      <c r="K891" s="1" t="b">
        <v>0</v>
      </c>
      <c r="L891" s="1" t="str">
        <f t="shared" si="17"/>
        <v>Incorrect</v>
      </c>
      <c r="M891" t="str">
        <v>No</v>
      </c>
      <c r="N891" t="str">
        <v>Yes</v>
      </c>
    </row>
    <row r="892" spans="1:14" ht="13" x14ac:dyDescent="0.15">
      <c r="A892" s="12">
        <v>890</v>
      </c>
      <c r="B892" s="12" t="s">
        <v>11</v>
      </c>
      <c r="C892" s="12" t="s">
        <v>6102</v>
      </c>
      <c r="D892" s="12" t="s">
        <v>6103</v>
      </c>
      <c r="E892" s="12" t="s">
        <v>6104</v>
      </c>
      <c r="F892" s="12" t="s">
        <v>6105</v>
      </c>
      <c r="G892" s="12" t="s">
        <v>6106</v>
      </c>
      <c r="H892" s="12" t="s">
        <v>6107</v>
      </c>
      <c r="I892" s="12" t="s">
        <v>6108</v>
      </c>
      <c r="J892" s="12" t="s">
        <v>6108</v>
      </c>
      <c r="K892" s="12" t="b">
        <v>1</v>
      </c>
      <c r="L892" s="12" t="str">
        <f t="shared" si="17"/>
        <v>Correct</v>
      </c>
      <c r="M892" t="str">
        <v>Yes</v>
      </c>
      <c r="N892" t="str">
        <v>Yes</v>
      </c>
    </row>
    <row r="893" spans="1:14" ht="13" x14ac:dyDescent="0.15">
      <c r="A893" s="1">
        <v>891</v>
      </c>
      <c r="B893" s="1" t="s">
        <v>11</v>
      </c>
      <c r="C893" s="1" t="s">
        <v>6109</v>
      </c>
      <c r="D893" s="9"/>
      <c r="E893" s="1" t="s">
        <v>6110</v>
      </c>
      <c r="F893" s="9"/>
      <c r="G893" s="1" t="s">
        <v>6111</v>
      </c>
      <c r="H893" s="1" t="s">
        <v>6112</v>
      </c>
      <c r="I893" s="1" t="s">
        <v>6113</v>
      </c>
      <c r="J893" s="1" t="s">
        <v>6114</v>
      </c>
      <c r="K893" s="1" t="b">
        <v>0</v>
      </c>
      <c r="L893" s="1" t="str">
        <f t="shared" si="17"/>
        <v>Incorrect</v>
      </c>
      <c r="M893" t="str">
        <v>Yes</v>
      </c>
      <c r="N893" t="str">
        <v>Yes</v>
      </c>
    </row>
    <row r="894" spans="1:14" ht="13" x14ac:dyDescent="0.15">
      <c r="A894" s="12">
        <v>892</v>
      </c>
      <c r="B894" s="12" t="s">
        <v>19</v>
      </c>
      <c r="C894" s="12" t="s">
        <v>6115</v>
      </c>
      <c r="D894" s="12" t="s">
        <v>6116</v>
      </c>
      <c r="E894" s="12" t="s">
        <v>6117</v>
      </c>
      <c r="F894" s="12" t="s">
        <v>6118</v>
      </c>
      <c r="G894" s="12" t="s">
        <v>6119</v>
      </c>
      <c r="H894" s="12" t="s">
        <v>6120</v>
      </c>
      <c r="I894" s="12" t="s">
        <v>6021</v>
      </c>
      <c r="J894" s="12" t="s">
        <v>6121</v>
      </c>
      <c r="K894" s="12" t="b">
        <v>0</v>
      </c>
      <c r="L894" s="12" t="str">
        <f t="shared" si="17"/>
        <v>Incorrect</v>
      </c>
      <c r="M894" t="str">
        <v>Yes</v>
      </c>
      <c r="N894" t="str">
        <v>Yes</v>
      </c>
    </row>
    <row r="895" spans="1:14" ht="13" x14ac:dyDescent="0.15">
      <c r="A895" s="1">
        <v>893</v>
      </c>
      <c r="B895" s="1" t="s">
        <v>11</v>
      </c>
      <c r="C895" s="1" t="s">
        <v>6122</v>
      </c>
      <c r="D895" s="9"/>
      <c r="E895" s="1" t="s">
        <v>6123</v>
      </c>
      <c r="F895" s="9"/>
      <c r="G895" s="1" t="s">
        <v>6124</v>
      </c>
      <c r="H895" s="1" t="s">
        <v>6125</v>
      </c>
      <c r="I895" s="1" t="s">
        <v>6126</v>
      </c>
      <c r="J895" s="1" t="s">
        <v>6126</v>
      </c>
      <c r="K895" s="1" t="b">
        <v>1</v>
      </c>
      <c r="L895" s="1" t="str">
        <f t="shared" si="17"/>
        <v>Correct</v>
      </c>
      <c r="M895" t="str">
        <v>Yes</v>
      </c>
      <c r="N895" t="str">
        <v>Yes</v>
      </c>
    </row>
    <row r="896" spans="1:14" ht="13" x14ac:dyDescent="0.15">
      <c r="A896" s="12">
        <v>894</v>
      </c>
      <c r="B896" s="12" t="s">
        <v>19</v>
      </c>
      <c r="C896" s="12" t="s">
        <v>6127</v>
      </c>
      <c r="D896" s="12" t="s">
        <v>6128</v>
      </c>
      <c r="E896" s="12" t="s">
        <v>6129</v>
      </c>
      <c r="F896" s="12" t="s">
        <v>6130</v>
      </c>
      <c r="G896" s="12" t="s">
        <v>6131</v>
      </c>
      <c r="H896" s="12" t="s">
        <v>6132</v>
      </c>
      <c r="I896" s="12" t="s">
        <v>6133</v>
      </c>
      <c r="J896" s="12" t="s">
        <v>6134</v>
      </c>
      <c r="K896" s="12" t="b">
        <v>0</v>
      </c>
      <c r="L896" s="12" t="str">
        <f t="shared" si="17"/>
        <v>Incorrect</v>
      </c>
      <c r="M896" t="str">
        <v>Yes</v>
      </c>
      <c r="N896" t="str">
        <v>Yes</v>
      </c>
    </row>
    <row r="897" spans="1:14" ht="13" x14ac:dyDescent="0.15">
      <c r="A897" s="1">
        <v>895</v>
      </c>
      <c r="B897" s="1" t="s">
        <v>19</v>
      </c>
      <c r="C897" s="1" t="s">
        <v>6135</v>
      </c>
      <c r="D897" s="1" t="s">
        <v>6136</v>
      </c>
      <c r="E897" s="1" t="s">
        <v>6137</v>
      </c>
      <c r="F897" s="1" t="s">
        <v>6138</v>
      </c>
      <c r="G897" s="1" t="s">
        <v>6139</v>
      </c>
      <c r="H897" s="1" t="s">
        <v>6140</v>
      </c>
      <c r="I897" s="1" t="s">
        <v>6141</v>
      </c>
      <c r="J897" s="1" t="s">
        <v>6141</v>
      </c>
      <c r="K897" s="1" t="b">
        <v>1</v>
      </c>
      <c r="L897" s="1" t="str">
        <f t="shared" si="17"/>
        <v>Correct</v>
      </c>
      <c r="M897" t="str">
        <v>No</v>
      </c>
      <c r="N897" t="str">
        <v>Yes</v>
      </c>
    </row>
    <row r="898" spans="1:14" ht="13" x14ac:dyDescent="0.15">
      <c r="A898" s="12">
        <v>896</v>
      </c>
      <c r="B898" s="12" t="s">
        <v>200</v>
      </c>
      <c r="C898" s="12" t="s">
        <v>6142</v>
      </c>
      <c r="D898" s="12" t="s">
        <v>6143</v>
      </c>
      <c r="E898" s="12" t="s">
        <v>6144</v>
      </c>
      <c r="F898" s="12" t="s">
        <v>6145</v>
      </c>
      <c r="G898" s="12" t="s">
        <v>6146</v>
      </c>
      <c r="H898" s="12" t="s">
        <v>6147</v>
      </c>
      <c r="I898" s="12" t="s">
        <v>6148</v>
      </c>
      <c r="J898" s="12" t="s">
        <v>6149</v>
      </c>
      <c r="K898" s="12" t="b">
        <v>0</v>
      </c>
      <c r="L898" s="12" t="str">
        <f t="shared" si="17"/>
        <v>Incorrect</v>
      </c>
      <c r="M898" t="str">
        <v>No</v>
      </c>
      <c r="N898" t="str">
        <v>Yes</v>
      </c>
    </row>
    <row r="899" spans="1:14" ht="13" x14ac:dyDescent="0.15">
      <c r="A899" s="1">
        <v>897</v>
      </c>
      <c r="B899" s="1" t="s">
        <v>19</v>
      </c>
      <c r="C899" s="1" t="s">
        <v>6150</v>
      </c>
      <c r="D899" s="1" t="s">
        <v>6151</v>
      </c>
      <c r="E899" s="1" t="s">
        <v>6152</v>
      </c>
      <c r="F899" s="1" t="s">
        <v>6153</v>
      </c>
      <c r="G899" s="1" t="s">
        <v>6154</v>
      </c>
      <c r="H899" s="1" t="s">
        <v>6155</v>
      </c>
      <c r="I899" s="1" t="s">
        <v>6156</v>
      </c>
      <c r="J899" s="1" t="s">
        <v>6156</v>
      </c>
      <c r="K899" s="1" t="b">
        <v>1</v>
      </c>
      <c r="L899" s="1" t="str">
        <f t="shared" ref="L899:L962" si="18">IF(I899="[]","Empty result",
IF(ISNUMBER(SEARCH("no such function",I899)),"No such function",
IF(ISNUMBER(SEARCH("syntax error",I899)),"Syntax error",
IF(ISNUMBER(SEARCH("no such column",I899)),"No such column",
IF(ISNUMBER(SEARCH("misuse of aggregate",I899)),"Misuse of aggregate",
IF(ISNUMBER(SEARCH("ORDER BY clause",I899)),"ORDER BY misuse",
IF(AND(I899&lt;&gt;"",K899=FALSE),"Incorrect",
IF(AND(I899&lt;&gt;"",K899=TRUE),"Correct",
"Other Error"))))))))</f>
        <v>Correct</v>
      </c>
      <c r="M899" t="str">
        <v>Yes</v>
      </c>
      <c r="N899" t="str">
        <v>Yes</v>
      </c>
    </row>
    <row r="900" spans="1:14" ht="13" x14ac:dyDescent="0.15">
      <c r="A900" s="12">
        <v>898</v>
      </c>
      <c r="B900" s="12" t="s">
        <v>11</v>
      </c>
      <c r="C900" s="12" t="s">
        <v>6157</v>
      </c>
      <c r="D900" s="12" t="s">
        <v>6158</v>
      </c>
      <c r="E900" s="12" t="s">
        <v>6159</v>
      </c>
      <c r="F900" s="12" t="s">
        <v>6160</v>
      </c>
      <c r="G900" s="12" t="s">
        <v>6161</v>
      </c>
      <c r="H900" s="12" t="s">
        <v>6162</v>
      </c>
      <c r="I900" s="12" t="s">
        <v>34</v>
      </c>
      <c r="J900" s="12" t="s">
        <v>6163</v>
      </c>
      <c r="K900" s="12" t="b">
        <v>0</v>
      </c>
      <c r="L900" s="12" t="str">
        <f t="shared" si="18"/>
        <v>Empty result</v>
      </c>
      <c r="M900" t="str">
        <v>No</v>
      </c>
      <c r="N900" t="str">
        <v>No</v>
      </c>
    </row>
    <row r="901" spans="1:14" ht="13" x14ac:dyDescent="0.15">
      <c r="A901" s="1">
        <v>899</v>
      </c>
      <c r="B901" s="1" t="s">
        <v>19</v>
      </c>
      <c r="C901" s="1" t="s">
        <v>6164</v>
      </c>
      <c r="D901" s="1" t="s">
        <v>6165</v>
      </c>
      <c r="E901" s="1" t="s">
        <v>6166</v>
      </c>
      <c r="F901" s="1" t="s">
        <v>6167</v>
      </c>
      <c r="G901" s="1" t="s">
        <v>6168</v>
      </c>
      <c r="H901" s="1" t="s">
        <v>6169</v>
      </c>
      <c r="I901" s="1" t="s">
        <v>6170</v>
      </c>
      <c r="J901" s="1" t="s">
        <v>6171</v>
      </c>
      <c r="K901" s="1" t="b">
        <v>0</v>
      </c>
      <c r="L901" s="1" t="str">
        <f t="shared" si="18"/>
        <v>Incorrect</v>
      </c>
      <c r="M901" t="str">
        <v>Yes</v>
      </c>
      <c r="N901" t="str">
        <v>Yes</v>
      </c>
    </row>
    <row r="902" spans="1:14" ht="13" x14ac:dyDescent="0.15">
      <c r="A902" s="12">
        <v>900</v>
      </c>
      <c r="B902" s="12" t="s">
        <v>11</v>
      </c>
      <c r="C902" s="12" t="s">
        <v>6172</v>
      </c>
      <c r="D902" s="10"/>
      <c r="E902" s="12" t="s">
        <v>6173</v>
      </c>
      <c r="F902" s="10"/>
      <c r="G902" s="12" t="s">
        <v>6174</v>
      </c>
      <c r="H902" s="12" t="s">
        <v>6175</v>
      </c>
      <c r="I902" s="12" t="s">
        <v>34</v>
      </c>
      <c r="J902" s="12" t="s">
        <v>6176</v>
      </c>
      <c r="K902" s="12" t="b">
        <v>0</v>
      </c>
      <c r="L902" s="12" t="str">
        <f t="shared" si="18"/>
        <v>Empty result</v>
      </c>
      <c r="M902" t="str">
        <v>Yes</v>
      </c>
      <c r="N902" t="str">
        <v>Yes</v>
      </c>
    </row>
    <row r="903" spans="1:14" ht="13" x14ac:dyDescent="0.15">
      <c r="A903" s="1">
        <v>901</v>
      </c>
      <c r="B903" s="1" t="s">
        <v>11</v>
      </c>
      <c r="C903" s="1" t="s">
        <v>6177</v>
      </c>
      <c r="D903" s="1" t="s">
        <v>6178</v>
      </c>
      <c r="E903" s="1" t="s">
        <v>6179</v>
      </c>
      <c r="F903" s="1" t="s">
        <v>6180</v>
      </c>
      <c r="G903" s="1" t="s">
        <v>6181</v>
      </c>
      <c r="H903" s="1" t="s">
        <v>6182</v>
      </c>
      <c r="I903" s="1" t="s">
        <v>6183</v>
      </c>
      <c r="J903" s="1" t="s">
        <v>6184</v>
      </c>
      <c r="K903" s="1" t="b">
        <v>0</v>
      </c>
      <c r="L903" s="1" t="str">
        <f t="shared" si="18"/>
        <v>No such function</v>
      </c>
      <c r="M903" t="str">
        <v>Yes</v>
      </c>
      <c r="N903" t="str">
        <v>Yes</v>
      </c>
    </row>
    <row r="904" spans="1:14" ht="13" x14ac:dyDescent="0.15">
      <c r="A904" s="12">
        <v>902</v>
      </c>
      <c r="B904" s="12" t="s">
        <v>11</v>
      </c>
      <c r="C904" s="12" t="s">
        <v>6185</v>
      </c>
      <c r="D904" s="12" t="s">
        <v>6186</v>
      </c>
      <c r="E904" s="12" t="s">
        <v>6187</v>
      </c>
      <c r="F904" s="12" t="s">
        <v>6188</v>
      </c>
      <c r="G904" s="12" t="s">
        <v>6189</v>
      </c>
      <c r="H904" s="12" t="s">
        <v>6190</v>
      </c>
      <c r="I904" s="12" t="s">
        <v>34</v>
      </c>
      <c r="J904" s="12" t="s">
        <v>6191</v>
      </c>
      <c r="K904" s="12" t="b">
        <v>0</v>
      </c>
      <c r="L904" s="12" t="str">
        <f t="shared" si="18"/>
        <v>Empty result</v>
      </c>
      <c r="M904" t="str">
        <v>Yes</v>
      </c>
      <c r="N904" t="str">
        <v>Yes</v>
      </c>
    </row>
    <row r="905" spans="1:14" ht="13" x14ac:dyDescent="0.15">
      <c r="A905" s="1">
        <v>903</v>
      </c>
      <c r="B905" s="1" t="s">
        <v>19</v>
      </c>
      <c r="C905" s="1" t="s">
        <v>6192</v>
      </c>
      <c r="D905" s="1" t="s">
        <v>6193</v>
      </c>
      <c r="E905" s="1" t="s">
        <v>6194</v>
      </c>
      <c r="F905" s="1" t="s">
        <v>6195</v>
      </c>
      <c r="G905" s="1" t="s">
        <v>6196</v>
      </c>
      <c r="H905" s="1" t="s">
        <v>6197</v>
      </c>
      <c r="I905" s="1" t="s">
        <v>152</v>
      </c>
      <c r="J905" s="1" t="s">
        <v>2787</v>
      </c>
      <c r="K905" s="1" t="b">
        <v>0</v>
      </c>
      <c r="L905" s="1" t="str">
        <f t="shared" si="18"/>
        <v>Incorrect</v>
      </c>
      <c r="M905" t="str">
        <v>Yes</v>
      </c>
      <c r="N905" t="str">
        <v>Yes</v>
      </c>
    </row>
    <row r="906" spans="1:14" ht="13" x14ac:dyDescent="0.15">
      <c r="A906" s="12">
        <v>904</v>
      </c>
      <c r="B906" s="12" t="s">
        <v>19</v>
      </c>
      <c r="C906" s="12" t="s">
        <v>6198</v>
      </c>
      <c r="D906" s="12" t="s">
        <v>6199</v>
      </c>
      <c r="E906" s="12" t="s">
        <v>6200</v>
      </c>
      <c r="F906" s="12" t="s">
        <v>6201</v>
      </c>
      <c r="G906" s="12" t="s">
        <v>6202</v>
      </c>
      <c r="H906" s="12" t="s">
        <v>6203</v>
      </c>
      <c r="I906" s="12" t="s">
        <v>6204</v>
      </c>
      <c r="J906" s="12" t="s">
        <v>6205</v>
      </c>
      <c r="K906" s="12" t="b">
        <v>0</v>
      </c>
      <c r="L906" s="12" t="str">
        <f t="shared" si="18"/>
        <v>Incorrect</v>
      </c>
      <c r="M906" t="str">
        <v>Yes</v>
      </c>
      <c r="N906" t="str">
        <v>Yes</v>
      </c>
    </row>
    <row r="907" spans="1:14" ht="13" x14ac:dyDescent="0.15">
      <c r="A907" s="1">
        <v>905</v>
      </c>
      <c r="B907" s="1" t="s">
        <v>11</v>
      </c>
      <c r="C907" s="1" t="s">
        <v>6206</v>
      </c>
      <c r="D907" s="1" t="s">
        <v>6207</v>
      </c>
      <c r="E907" s="1" t="s">
        <v>6208</v>
      </c>
      <c r="F907" s="1" t="s">
        <v>6209</v>
      </c>
      <c r="G907" s="1" t="s">
        <v>6210</v>
      </c>
      <c r="H907" s="1" t="s">
        <v>6211</v>
      </c>
      <c r="I907" s="1" t="s">
        <v>6212</v>
      </c>
      <c r="J907" s="1" t="s">
        <v>6213</v>
      </c>
      <c r="K907" s="1" t="b">
        <v>0</v>
      </c>
      <c r="L907" s="1" t="str">
        <f t="shared" si="18"/>
        <v>No such column</v>
      </c>
      <c r="M907" t="str">
        <v>Yes</v>
      </c>
      <c r="N907" t="str">
        <v>Yes</v>
      </c>
    </row>
    <row r="908" spans="1:14" ht="13" x14ac:dyDescent="0.15">
      <c r="A908" s="12">
        <v>906</v>
      </c>
      <c r="B908" s="12" t="s">
        <v>19</v>
      </c>
      <c r="C908" s="12" t="s">
        <v>6214</v>
      </c>
      <c r="D908" s="12" t="s">
        <v>6215</v>
      </c>
      <c r="E908" s="12" t="s">
        <v>6216</v>
      </c>
      <c r="F908" s="12" t="s">
        <v>6217</v>
      </c>
      <c r="G908" s="12" t="s">
        <v>6218</v>
      </c>
      <c r="H908" s="12" t="s">
        <v>6219</v>
      </c>
      <c r="I908" s="12" t="s">
        <v>6220</v>
      </c>
      <c r="J908" s="12" t="s">
        <v>6221</v>
      </c>
      <c r="K908" s="12" t="b">
        <v>0</v>
      </c>
      <c r="L908" s="12" t="str">
        <f t="shared" si="18"/>
        <v>Incorrect</v>
      </c>
      <c r="M908" t="str">
        <v>Yes</v>
      </c>
      <c r="N908" t="str">
        <v>Yes</v>
      </c>
    </row>
    <row r="909" spans="1:14" ht="13" x14ac:dyDescent="0.15">
      <c r="A909" s="1">
        <v>907</v>
      </c>
      <c r="B909" s="1" t="s">
        <v>11</v>
      </c>
      <c r="C909" s="1" t="s">
        <v>6222</v>
      </c>
      <c r="D909" s="9"/>
      <c r="E909" s="1" t="s">
        <v>6223</v>
      </c>
      <c r="F909" s="9"/>
      <c r="G909" s="1" t="s">
        <v>6224</v>
      </c>
      <c r="H909" s="1" t="s">
        <v>6225</v>
      </c>
      <c r="I909" s="1" t="s">
        <v>6226</v>
      </c>
      <c r="J909" s="1" t="s">
        <v>6227</v>
      </c>
      <c r="K909" s="1" t="b">
        <v>0</v>
      </c>
      <c r="L909" s="1" t="str">
        <f t="shared" si="18"/>
        <v>No such column</v>
      </c>
      <c r="M909" t="str">
        <v>No</v>
      </c>
      <c r="N909" t="str">
        <v>Yes</v>
      </c>
    </row>
    <row r="910" spans="1:14" ht="13" x14ac:dyDescent="0.15">
      <c r="A910" s="12">
        <v>908</v>
      </c>
      <c r="B910" s="12" t="s">
        <v>11</v>
      </c>
      <c r="C910" s="12" t="s">
        <v>6228</v>
      </c>
      <c r="D910" s="10"/>
      <c r="E910" s="12" t="s">
        <v>6229</v>
      </c>
      <c r="F910" s="10"/>
      <c r="G910" s="12" t="s">
        <v>6230</v>
      </c>
      <c r="H910" s="12" t="s">
        <v>6231</v>
      </c>
      <c r="I910" s="12" t="s">
        <v>6232</v>
      </c>
      <c r="J910" s="12" t="s">
        <v>6233</v>
      </c>
      <c r="K910" s="12" t="b">
        <v>0</v>
      </c>
      <c r="L910" s="12" t="str">
        <f t="shared" si="18"/>
        <v>No such column</v>
      </c>
      <c r="M910" t="str">
        <v>No</v>
      </c>
      <c r="N910" t="str">
        <v>Yes</v>
      </c>
    </row>
    <row r="911" spans="1:14" ht="13" x14ac:dyDescent="0.15">
      <c r="A911" s="1">
        <v>909</v>
      </c>
      <c r="B911" s="1" t="s">
        <v>19</v>
      </c>
      <c r="C911" s="1" t="s">
        <v>6234</v>
      </c>
      <c r="D911" s="1" t="s">
        <v>6235</v>
      </c>
      <c r="E911" s="1" t="s">
        <v>6236</v>
      </c>
      <c r="F911" s="1" t="s">
        <v>6237</v>
      </c>
      <c r="G911" s="1" t="s">
        <v>6238</v>
      </c>
      <c r="H911" s="1" t="s">
        <v>6239</v>
      </c>
      <c r="I911" s="1" t="s">
        <v>6240</v>
      </c>
      <c r="J911" s="1" t="s">
        <v>6241</v>
      </c>
      <c r="K911" s="1" t="b">
        <v>0</v>
      </c>
      <c r="L911" s="1" t="str">
        <f t="shared" si="18"/>
        <v>No such column</v>
      </c>
      <c r="M911" t="str">
        <v>No</v>
      </c>
      <c r="N911" t="str">
        <v>Yes</v>
      </c>
    </row>
    <row r="912" spans="1:14" ht="13" x14ac:dyDescent="0.15">
      <c r="A912" s="12">
        <v>910</v>
      </c>
      <c r="B912" s="12" t="s">
        <v>11</v>
      </c>
      <c r="C912" s="12" t="s">
        <v>6242</v>
      </c>
      <c r="D912" s="12" t="s">
        <v>6243</v>
      </c>
      <c r="E912" s="12" t="s">
        <v>6244</v>
      </c>
      <c r="F912" s="12" t="s">
        <v>6245</v>
      </c>
      <c r="G912" s="12" t="s">
        <v>6246</v>
      </c>
      <c r="H912" s="12" t="s">
        <v>6247</v>
      </c>
      <c r="I912" s="12" t="s">
        <v>34</v>
      </c>
      <c r="J912" s="12" t="s">
        <v>6248</v>
      </c>
      <c r="K912" s="12" t="b">
        <v>0</v>
      </c>
      <c r="L912" s="12" t="str">
        <f t="shared" si="18"/>
        <v>Empty result</v>
      </c>
      <c r="M912" t="str">
        <v>No</v>
      </c>
      <c r="N912" t="str">
        <v>No</v>
      </c>
    </row>
    <row r="913" spans="1:14" ht="13" x14ac:dyDescent="0.15">
      <c r="A913" s="1">
        <v>911</v>
      </c>
      <c r="B913" s="1" t="s">
        <v>11</v>
      </c>
      <c r="C913" s="1" t="s">
        <v>6249</v>
      </c>
      <c r="D913" s="1" t="s">
        <v>6250</v>
      </c>
      <c r="E913" s="1" t="s">
        <v>6251</v>
      </c>
      <c r="F913" s="1" t="s">
        <v>6252</v>
      </c>
      <c r="G913" s="1" t="s">
        <v>6253</v>
      </c>
      <c r="H913" s="1" t="s">
        <v>6254</v>
      </c>
      <c r="I913" s="1" t="s">
        <v>6255</v>
      </c>
      <c r="J913" s="1" t="s">
        <v>6256</v>
      </c>
      <c r="K913" s="1" t="b">
        <v>0</v>
      </c>
      <c r="L913" s="1" t="str">
        <f t="shared" si="18"/>
        <v>Incorrect</v>
      </c>
      <c r="M913" t="str">
        <v>No</v>
      </c>
      <c r="N913" t="str">
        <v>No</v>
      </c>
    </row>
    <row r="914" spans="1:14" ht="13" x14ac:dyDescent="0.15">
      <c r="A914" s="12">
        <v>912</v>
      </c>
      <c r="B914" s="12" t="s">
        <v>11</v>
      </c>
      <c r="C914" s="12" t="s">
        <v>6257</v>
      </c>
      <c r="D914" s="12" t="s">
        <v>6258</v>
      </c>
      <c r="E914" s="12" t="s">
        <v>6259</v>
      </c>
      <c r="F914" s="12" t="s">
        <v>6260</v>
      </c>
      <c r="G914" s="12" t="s">
        <v>6261</v>
      </c>
      <c r="H914" s="12" t="s">
        <v>6262</v>
      </c>
      <c r="I914" s="12" t="s">
        <v>6263</v>
      </c>
      <c r="J914" s="12" t="s">
        <v>6263</v>
      </c>
      <c r="K914" s="12" t="b">
        <v>1</v>
      </c>
      <c r="L914" s="12" t="str">
        <f t="shared" si="18"/>
        <v>Correct</v>
      </c>
      <c r="M914" t="str">
        <v>No</v>
      </c>
      <c r="N914" t="str">
        <v>No</v>
      </c>
    </row>
    <row r="915" spans="1:14" ht="13" x14ac:dyDescent="0.15">
      <c r="A915" s="1">
        <v>913</v>
      </c>
      <c r="B915" s="1" t="s">
        <v>11</v>
      </c>
      <c r="C915" s="1" t="s">
        <v>6264</v>
      </c>
      <c r="D915" s="1" t="s">
        <v>6265</v>
      </c>
      <c r="E915" s="1" t="s">
        <v>6266</v>
      </c>
      <c r="F915" s="1" t="s">
        <v>6267</v>
      </c>
      <c r="G915" s="1" t="s">
        <v>6268</v>
      </c>
      <c r="H915" s="1" t="s">
        <v>6269</v>
      </c>
      <c r="I915" s="1" t="s">
        <v>6270</v>
      </c>
      <c r="J915" s="1" t="s">
        <v>6270</v>
      </c>
      <c r="K915" s="1" t="b">
        <v>1</v>
      </c>
      <c r="L915" s="1" t="str">
        <f t="shared" si="18"/>
        <v>Correct</v>
      </c>
      <c r="M915" t="str">
        <v>No</v>
      </c>
      <c r="N915" t="str">
        <v>No</v>
      </c>
    </row>
    <row r="916" spans="1:14" ht="13" x14ac:dyDescent="0.15">
      <c r="A916" s="12">
        <v>914</v>
      </c>
      <c r="B916" s="12" t="s">
        <v>11</v>
      </c>
      <c r="C916" s="12" t="s">
        <v>6271</v>
      </c>
      <c r="D916" s="12" t="s">
        <v>6272</v>
      </c>
      <c r="E916" s="12" t="s">
        <v>6273</v>
      </c>
      <c r="F916" s="12" t="s">
        <v>6274</v>
      </c>
      <c r="G916" s="12" t="s">
        <v>6275</v>
      </c>
      <c r="H916" s="12" t="s">
        <v>6276</v>
      </c>
      <c r="I916" s="12" t="s">
        <v>457</v>
      </c>
      <c r="J916" s="12" t="s">
        <v>6277</v>
      </c>
      <c r="K916" s="12" t="b">
        <v>0</v>
      </c>
      <c r="L916" s="12" t="str">
        <f t="shared" si="18"/>
        <v>Incorrect</v>
      </c>
      <c r="M916" t="str">
        <v>No</v>
      </c>
      <c r="N916" t="str">
        <v>No</v>
      </c>
    </row>
    <row r="917" spans="1:14" ht="13" x14ac:dyDescent="0.15">
      <c r="A917" s="1">
        <v>915</v>
      </c>
      <c r="B917" s="1" t="s">
        <v>11</v>
      </c>
      <c r="C917" s="1" t="s">
        <v>6278</v>
      </c>
      <c r="D917" s="1" t="s">
        <v>6279</v>
      </c>
      <c r="E917" s="1" t="s">
        <v>6280</v>
      </c>
      <c r="F917" s="1" t="s">
        <v>6281</v>
      </c>
      <c r="G917" s="1" t="s">
        <v>6282</v>
      </c>
      <c r="H917" s="1" t="s">
        <v>6283</v>
      </c>
      <c r="I917" s="1" t="s">
        <v>6284</v>
      </c>
      <c r="J917" s="1" t="s">
        <v>2872</v>
      </c>
      <c r="K917" s="1" t="b">
        <v>0</v>
      </c>
      <c r="L917" s="1" t="str">
        <f t="shared" si="18"/>
        <v>Incorrect</v>
      </c>
      <c r="M917" t="str">
        <v>No</v>
      </c>
      <c r="N917" t="str">
        <v>No</v>
      </c>
    </row>
    <row r="918" spans="1:14" ht="13" x14ac:dyDescent="0.15">
      <c r="A918" s="12">
        <v>916</v>
      </c>
      <c r="B918" s="12" t="s">
        <v>11</v>
      </c>
      <c r="C918" s="12" t="s">
        <v>6285</v>
      </c>
      <c r="D918" s="12" t="s">
        <v>6286</v>
      </c>
      <c r="E918" s="12" t="s">
        <v>6287</v>
      </c>
      <c r="F918" s="12" t="s">
        <v>6288</v>
      </c>
      <c r="G918" s="12" t="s">
        <v>6289</v>
      </c>
      <c r="H918" s="12" t="s">
        <v>6290</v>
      </c>
      <c r="I918" s="12" t="s">
        <v>34</v>
      </c>
      <c r="J918" s="12" t="s">
        <v>6291</v>
      </c>
      <c r="K918" s="12" t="b">
        <v>0</v>
      </c>
      <c r="L918" s="12" t="str">
        <f t="shared" si="18"/>
        <v>Empty result</v>
      </c>
      <c r="M918" t="str">
        <v>No</v>
      </c>
      <c r="N918" t="str">
        <v>No</v>
      </c>
    </row>
    <row r="919" spans="1:14" ht="13" x14ac:dyDescent="0.15">
      <c r="A919" s="1">
        <v>917</v>
      </c>
      <c r="B919" s="1" t="s">
        <v>11</v>
      </c>
      <c r="C919" s="1" t="s">
        <v>6292</v>
      </c>
      <c r="D919" s="1" t="s">
        <v>6293</v>
      </c>
      <c r="E919" s="1" t="s">
        <v>6294</v>
      </c>
      <c r="F919" s="1" t="s">
        <v>6295</v>
      </c>
      <c r="G919" s="1" t="s">
        <v>6296</v>
      </c>
      <c r="H919" s="1" t="s">
        <v>6297</v>
      </c>
      <c r="I919" s="1" t="s">
        <v>6298</v>
      </c>
      <c r="J919" s="1" t="s">
        <v>6298</v>
      </c>
      <c r="K919" s="1" t="b">
        <v>1</v>
      </c>
      <c r="L919" s="1" t="str">
        <f t="shared" si="18"/>
        <v>Correct</v>
      </c>
      <c r="M919" t="str">
        <v>No</v>
      </c>
      <c r="N919" t="str">
        <v>No</v>
      </c>
    </row>
    <row r="920" spans="1:14" ht="13" x14ac:dyDescent="0.15">
      <c r="A920" s="12">
        <v>918</v>
      </c>
      <c r="B920" s="12" t="s">
        <v>11</v>
      </c>
      <c r="C920" s="12" t="s">
        <v>6299</v>
      </c>
      <c r="D920" s="12" t="s">
        <v>6300</v>
      </c>
      <c r="E920" s="12" t="s">
        <v>6301</v>
      </c>
      <c r="F920" s="12" t="s">
        <v>6302</v>
      </c>
      <c r="G920" s="12" t="s">
        <v>6303</v>
      </c>
      <c r="H920" s="12" t="s">
        <v>6304</v>
      </c>
      <c r="I920" s="12" t="s">
        <v>6305</v>
      </c>
      <c r="J920" s="12" t="s">
        <v>6305</v>
      </c>
      <c r="K920" s="12" t="b">
        <v>1</v>
      </c>
      <c r="L920" s="12" t="str">
        <f t="shared" si="18"/>
        <v>Correct</v>
      </c>
      <c r="M920" t="str">
        <v>No</v>
      </c>
      <c r="N920" t="str">
        <v>No</v>
      </c>
    </row>
    <row r="921" spans="1:14" ht="13" x14ac:dyDescent="0.15">
      <c r="A921" s="1">
        <v>919</v>
      </c>
      <c r="B921" s="1" t="s">
        <v>11</v>
      </c>
      <c r="C921" s="1" t="s">
        <v>6306</v>
      </c>
      <c r="D921" s="9"/>
      <c r="E921" s="1" t="s">
        <v>6307</v>
      </c>
      <c r="F921" s="9"/>
      <c r="G921" s="1" t="s">
        <v>6308</v>
      </c>
      <c r="H921" s="1" t="s">
        <v>6309</v>
      </c>
      <c r="I921" s="1" t="s">
        <v>6310</v>
      </c>
      <c r="J921" s="1" t="s">
        <v>6310</v>
      </c>
      <c r="K921" s="1" t="b">
        <v>1</v>
      </c>
      <c r="L921" s="1" t="str">
        <f t="shared" si="18"/>
        <v>Correct</v>
      </c>
      <c r="M921" t="str">
        <v>Yes</v>
      </c>
      <c r="N921" t="str">
        <v>Yes</v>
      </c>
    </row>
    <row r="922" spans="1:14" ht="13" x14ac:dyDescent="0.15">
      <c r="A922" s="12">
        <v>920</v>
      </c>
      <c r="B922" s="12" t="s">
        <v>11</v>
      </c>
      <c r="C922" s="12" t="s">
        <v>6311</v>
      </c>
      <c r="D922" s="10"/>
      <c r="E922" s="12" t="s">
        <v>6312</v>
      </c>
      <c r="F922" s="10"/>
      <c r="G922" s="12" t="s">
        <v>6313</v>
      </c>
      <c r="H922" s="12" t="s">
        <v>6314</v>
      </c>
      <c r="I922" s="12" t="s">
        <v>5823</v>
      </c>
      <c r="J922" s="12" t="s">
        <v>5823</v>
      </c>
      <c r="K922" s="12" t="b">
        <v>1</v>
      </c>
      <c r="L922" s="12" t="str">
        <f t="shared" si="18"/>
        <v>Correct</v>
      </c>
      <c r="M922" t="str">
        <v>No</v>
      </c>
      <c r="N922" t="str">
        <v>Yes</v>
      </c>
    </row>
    <row r="923" spans="1:14" ht="13" x14ac:dyDescent="0.15">
      <c r="A923" s="1">
        <v>921</v>
      </c>
      <c r="B923" s="1" t="s">
        <v>11</v>
      </c>
      <c r="C923" s="1" t="s">
        <v>6315</v>
      </c>
      <c r="D923" s="1" t="s">
        <v>6316</v>
      </c>
      <c r="E923" s="1" t="s">
        <v>6317</v>
      </c>
      <c r="F923" s="1" t="s">
        <v>6318</v>
      </c>
      <c r="G923" s="1" t="s">
        <v>6319</v>
      </c>
      <c r="H923" s="1" t="s">
        <v>6320</v>
      </c>
      <c r="I923" s="1" t="s">
        <v>6321</v>
      </c>
      <c r="J923" s="1" t="s">
        <v>6322</v>
      </c>
      <c r="K923" s="1" t="b">
        <v>0</v>
      </c>
      <c r="L923" s="1" t="str">
        <f t="shared" si="18"/>
        <v>Incorrect</v>
      </c>
      <c r="M923" t="str">
        <v>No</v>
      </c>
      <c r="N923" t="str">
        <v>Yes</v>
      </c>
    </row>
    <row r="924" spans="1:14" ht="13" x14ac:dyDescent="0.15">
      <c r="A924" s="12">
        <v>922</v>
      </c>
      <c r="B924" s="12" t="s">
        <v>11</v>
      </c>
      <c r="C924" s="12" t="s">
        <v>6323</v>
      </c>
      <c r="D924" s="10"/>
      <c r="E924" s="12" t="s">
        <v>6324</v>
      </c>
      <c r="F924" s="10"/>
      <c r="G924" s="12" t="s">
        <v>6325</v>
      </c>
      <c r="H924" s="12" t="s">
        <v>6326</v>
      </c>
      <c r="I924" s="12" t="s">
        <v>6327</v>
      </c>
      <c r="J924" s="12" t="s">
        <v>6328</v>
      </c>
      <c r="K924" s="12" t="b">
        <v>0</v>
      </c>
      <c r="L924" s="12" t="str">
        <f t="shared" si="18"/>
        <v>Incorrect</v>
      </c>
      <c r="M924" t="str">
        <v>No</v>
      </c>
      <c r="N924" t="str">
        <v>Yes</v>
      </c>
    </row>
    <row r="925" spans="1:14" ht="13" x14ac:dyDescent="0.15">
      <c r="A925" s="1">
        <v>923</v>
      </c>
      <c r="B925" s="1" t="s">
        <v>11</v>
      </c>
      <c r="C925" s="1" t="s">
        <v>6329</v>
      </c>
      <c r="D925" s="9"/>
      <c r="E925" s="1" t="s">
        <v>6330</v>
      </c>
      <c r="F925" s="9"/>
      <c r="G925" s="1" t="s">
        <v>6331</v>
      </c>
      <c r="H925" s="1" t="s">
        <v>6332</v>
      </c>
      <c r="I925" s="1" t="s">
        <v>6333</v>
      </c>
      <c r="J925" s="1" t="s">
        <v>3777</v>
      </c>
      <c r="K925" s="1" t="b">
        <v>0</v>
      </c>
      <c r="L925" s="1" t="str">
        <f t="shared" si="18"/>
        <v>No such column</v>
      </c>
      <c r="M925" t="str">
        <v>No</v>
      </c>
      <c r="N925" t="str">
        <v>Yes</v>
      </c>
    </row>
    <row r="926" spans="1:14" ht="13" x14ac:dyDescent="0.15">
      <c r="A926" s="12">
        <v>924</v>
      </c>
      <c r="B926" s="12" t="s">
        <v>11</v>
      </c>
      <c r="C926" s="12" t="s">
        <v>6334</v>
      </c>
      <c r="D926" s="10"/>
      <c r="E926" s="12" t="s">
        <v>6335</v>
      </c>
      <c r="F926" s="10"/>
      <c r="G926" s="12" t="s">
        <v>6336</v>
      </c>
      <c r="H926" s="12" t="s">
        <v>6337</v>
      </c>
      <c r="I926" s="12" t="s">
        <v>34</v>
      </c>
      <c r="J926" s="12" t="s">
        <v>6338</v>
      </c>
      <c r="K926" s="12" t="b">
        <v>0</v>
      </c>
      <c r="L926" s="12" t="str">
        <f t="shared" si="18"/>
        <v>Empty result</v>
      </c>
      <c r="M926" t="str">
        <v>No</v>
      </c>
      <c r="N926" t="str">
        <v>Yes</v>
      </c>
    </row>
    <row r="927" spans="1:14" ht="13" x14ac:dyDescent="0.15">
      <c r="A927" s="1">
        <v>925</v>
      </c>
      <c r="B927" s="1" t="s">
        <v>11</v>
      </c>
      <c r="C927" s="1" t="s">
        <v>6339</v>
      </c>
      <c r="D927" s="1" t="s">
        <v>6340</v>
      </c>
      <c r="E927" s="1" t="s">
        <v>6341</v>
      </c>
      <c r="F927" s="1" t="s">
        <v>6342</v>
      </c>
      <c r="G927" s="1" t="s">
        <v>6343</v>
      </c>
      <c r="H927" s="1" t="s">
        <v>6344</v>
      </c>
      <c r="I927" s="1" t="s">
        <v>6345</v>
      </c>
      <c r="J927" s="1" t="s">
        <v>5830</v>
      </c>
      <c r="K927" s="1" t="b">
        <v>0</v>
      </c>
      <c r="L927" s="1" t="str">
        <f t="shared" si="18"/>
        <v>Incorrect</v>
      </c>
      <c r="M927" t="str">
        <v>No</v>
      </c>
      <c r="N927" t="str">
        <v>Yes</v>
      </c>
    </row>
    <row r="928" spans="1:14" ht="13" x14ac:dyDescent="0.15">
      <c r="A928" s="12">
        <v>926</v>
      </c>
      <c r="B928" s="12" t="s">
        <v>11</v>
      </c>
      <c r="C928" s="12" t="s">
        <v>6346</v>
      </c>
      <c r="D928" s="12" t="s">
        <v>6347</v>
      </c>
      <c r="E928" s="12" t="s">
        <v>6348</v>
      </c>
      <c r="F928" s="12" t="s">
        <v>6349</v>
      </c>
      <c r="G928" s="12" t="s">
        <v>6350</v>
      </c>
      <c r="H928" s="12" t="s">
        <v>6351</v>
      </c>
      <c r="I928" s="12" t="s">
        <v>6352</v>
      </c>
      <c r="J928" s="12" t="s">
        <v>6353</v>
      </c>
      <c r="K928" s="12" t="b">
        <v>0</v>
      </c>
      <c r="L928" s="12" t="str">
        <f t="shared" si="18"/>
        <v>No such column</v>
      </c>
      <c r="M928" t="str">
        <v>No</v>
      </c>
      <c r="N928" t="str">
        <v>Yes</v>
      </c>
    </row>
    <row r="929" spans="1:14" ht="13" x14ac:dyDescent="0.15">
      <c r="A929" s="1">
        <v>927</v>
      </c>
      <c r="B929" s="1" t="s">
        <v>11</v>
      </c>
      <c r="C929" s="1" t="s">
        <v>6354</v>
      </c>
      <c r="D929" s="9"/>
      <c r="E929" s="1" t="s">
        <v>6355</v>
      </c>
      <c r="F929" s="9"/>
      <c r="G929" s="1" t="s">
        <v>6356</v>
      </c>
      <c r="H929" s="1" t="s">
        <v>6357</v>
      </c>
      <c r="I929" s="1" t="s">
        <v>6358</v>
      </c>
      <c r="J929" s="1" t="s">
        <v>6359</v>
      </c>
      <c r="K929" s="1" t="b">
        <v>0</v>
      </c>
      <c r="L929" s="1" t="str">
        <f t="shared" si="18"/>
        <v>No such column</v>
      </c>
      <c r="M929" t="str">
        <v>Yes</v>
      </c>
      <c r="N929" t="str">
        <v>Yes</v>
      </c>
    </row>
    <row r="930" spans="1:14" ht="13" x14ac:dyDescent="0.15">
      <c r="A930" s="12">
        <v>928</v>
      </c>
      <c r="B930" s="12" t="s">
        <v>19</v>
      </c>
      <c r="C930" s="12" t="s">
        <v>6360</v>
      </c>
      <c r="D930" s="12" t="s">
        <v>6361</v>
      </c>
      <c r="E930" s="12" t="s">
        <v>6362</v>
      </c>
      <c r="F930" s="12" t="s">
        <v>6363</v>
      </c>
      <c r="G930" s="12" t="s">
        <v>6364</v>
      </c>
      <c r="H930" s="12" t="s">
        <v>6365</v>
      </c>
      <c r="I930" s="12" t="s">
        <v>6366</v>
      </c>
      <c r="J930" s="12" t="s">
        <v>6367</v>
      </c>
      <c r="K930" s="12" t="b">
        <v>0</v>
      </c>
      <c r="L930" s="12" t="str">
        <f t="shared" si="18"/>
        <v>No such column</v>
      </c>
      <c r="M930" t="str">
        <v>Yes</v>
      </c>
      <c r="N930" t="str">
        <v>Yes</v>
      </c>
    </row>
    <row r="931" spans="1:14" ht="13" x14ac:dyDescent="0.15">
      <c r="A931" s="1">
        <v>929</v>
      </c>
      <c r="B931" s="1" t="s">
        <v>11</v>
      </c>
      <c r="C931" s="1" t="s">
        <v>6368</v>
      </c>
      <c r="D931" s="9"/>
      <c r="E931" s="1" t="s">
        <v>6369</v>
      </c>
      <c r="F931" s="9"/>
      <c r="G931" s="1" t="s">
        <v>6370</v>
      </c>
      <c r="H931" s="1" t="s">
        <v>6371</v>
      </c>
      <c r="I931" s="1" t="s">
        <v>6372</v>
      </c>
      <c r="J931" s="1" t="s">
        <v>6373</v>
      </c>
      <c r="K931" s="1" t="b">
        <v>0</v>
      </c>
      <c r="L931" s="1" t="str">
        <f t="shared" si="18"/>
        <v>Incorrect</v>
      </c>
      <c r="M931" t="str">
        <v>Yes</v>
      </c>
      <c r="N931" t="str">
        <v>Yes</v>
      </c>
    </row>
    <row r="932" spans="1:14" ht="13" x14ac:dyDescent="0.15">
      <c r="A932" s="12">
        <v>930</v>
      </c>
      <c r="B932" s="12" t="s">
        <v>11</v>
      </c>
      <c r="C932" s="12" t="s">
        <v>6374</v>
      </c>
      <c r="D932" s="12" t="s">
        <v>6375</v>
      </c>
      <c r="E932" s="12" t="s">
        <v>6376</v>
      </c>
      <c r="F932" s="12" t="s">
        <v>6377</v>
      </c>
      <c r="G932" s="12" t="s">
        <v>6378</v>
      </c>
      <c r="H932" s="12" t="s">
        <v>6379</v>
      </c>
      <c r="I932" s="12" t="s">
        <v>1858</v>
      </c>
      <c r="J932" s="12" t="s">
        <v>6380</v>
      </c>
      <c r="K932" s="12" t="b">
        <v>0</v>
      </c>
      <c r="L932" s="12" t="str">
        <f t="shared" si="18"/>
        <v>Incorrect</v>
      </c>
      <c r="M932" t="str">
        <v>Yes</v>
      </c>
      <c r="N932" t="str">
        <v>No</v>
      </c>
    </row>
    <row r="933" spans="1:14" ht="13" x14ac:dyDescent="0.15">
      <c r="A933" s="1">
        <v>931</v>
      </c>
      <c r="B933" s="1" t="s">
        <v>19</v>
      </c>
      <c r="C933" s="1" t="s">
        <v>6381</v>
      </c>
      <c r="D933" s="1" t="s">
        <v>6382</v>
      </c>
      <c r="E933" s="1" t="s">
        <v>6383</v>
      </c>
      <c r="F933" s="1" t="s">
        <v>6384</v>
      </c>
      <c r="G933" s="1" t="s">
        <v>6385</v>
      </c>
      <c r="H933" s="1" t="s">
        <v>6386</v>
      </c>
      <c r="I933" s="1" t="s">
        <v>6387</v>
      </c>
      <c r="J933" s="1" t="s">
        <v>6387</v>
      </c>
      <c r="K933" s="1" t="b">
        <v>1</v>
      </c>
      <c r="L933" s="1" t="str">
        <f t="shared" si="18"/>
        <v>Correct</v>
      </c>
      <c r="M933" t="str">
        <v>No</v>
      </c>
      <c r="N933" t="str">
        <v>Yes</v>
      </c>
    </row>
    <row r="934" spans="1:14" ht="13" x14ac:dyDescent="0.15">
      <c r="A934" s="12">
        <v>932</v>
      </c>
      <c r="B934" s="12" t="s">
        <v>11</v>
      </c>
      <c r="C934" s="12" t="s">
        <v>6388</v>
      </c>
      <c r="D934" s="10"/>
      <c r="E934" s="12" t="s">
        <v>6389</v>
      </c>
      <c r="F934" s="10"/>
      <c r="G934" s="12" t="s">
        <v>6390</v>
      </c>
      <c r="H934" s="12" t="s">
        <v>6391</v>
      </c>
      <c r="I934" s="12" t="s">
        <v>6049</v>
      </c>
      <c r="J934" s="12" t="s">
        <v>6392</v>
      </c>
      <c r="K934" s="12" t="b">
        <v>0</v>
      </c>
      <c r="L934" s="12" t="str">
        <f t="shared" si="18"/>
        <v>Incorrect</v>
      </c>
      <c r="M934" t="str">
        <v>Yes</v>
      </c>
      <c r="N934" t="str">
        <v>Yes</v>
      </c>
    </row>
    <row r="935" spans="1:14" ht="13" x14ac:dyDescent="0.15">
      <c r="A935" s="1">
        <v>933</v>
      </c>
      <c r="B935" s="1" t="s">
        <v>19</v>
      </c>
      <c r="C935" s="1" t="s">
        <v>6393</v>
      </c>
      <c r="D935" s="1" t="s">
        <v>6394</v>
      </c>
      <c r="E935" s="1" t="s">
        <v>6395</v>
      </c>
      <c r="F935" s="1" t="s">
        <v>6396</v>
      </c>
      <c r="G935" s="1" t="s">
        <v>6397</v>
      </c>
      <c r="H935" s="1" t="s">
        <v>6398</v>
      </c>
      <c r="I935" s="1" t="s">
        <v>128</v>
      </c>
      <c r="J935" s="1" t="s">
        <v>128</v>
      </c>
      <c r="K935" s="1" t="b">
        <v>1</v>
      </c>
      <c r="L935" s="1" t="str">
        <f t="shared" si="18"/>
        <v>Correct</v>
      </c>
      <c r="M935" t="str">
        <v>Yes</v>
      </c>
      <c r="N935" t="str">
        <v>Yes</v>
      </c>
    </row>
    <row r="936" spans="1:14" ht="13" x14ac:dyDescent="0.15">
      <c r="A936" s="12">
        <v>934</v>
      </c>
      <c r="B936" s="12" t="s">
        <v>19</v>
      </c>
      <c r="C936" s="12" t="s">
        <v>6399</v>
      </c>
      <c r="D936" s="12" t="s">
        <v>6400</v>
      </c>
      <c r="E936" s="12" t="s">
        <v>6401</v>
      </c>
      <c r="F936" s="12" t="s">
        <v>6402</v>
      </c>
      <c r="G936" s="12" t="s">
        <v>6403</v>
      </c>
      <c r="H936" s="12" t="s">
        <v>6404</v>
      </c>
      <c r="I936" s="12" t="s">
        <v>6405</v>
      </c>
      <c r="J936" s="12" t="s">
        <v>6406</v>
      </c>
      <c r="K936" s="12" t="b">
        <v>0</v>
      </c>
      <c r="L936" s="12" t="str">
        <f t="shared" si="18"/>
        <v>Incorrect</v>
      </c>
      <c r="M936" t="str">
        <v>Yes</v>
      </c>
      <c r="N936" t="str">
        <v>Yes</v>
      </c>
    </row>
    <row r="937" spans="1:14" ht="13" x14ac:dyDescent="0.15">
      <c r="A937" s="1">
        <v>935</v>
      </c>
      <c r="B937" s="1" t="s">
        <v>11</v>
      </c>
      <c r="C937" s="1" t="s">
        <v>6407</v>
      </c>
      <c r="D937" s="1" t="s">
        <v>6408</v>
      </c>
      <c r="E937" s="1" t="s">
        <v>6409</v>
      </c>
      <c r="F937" s="1" t="s">
        <v>6410</v>
      </c>
      <c r="G937" s="1" t="s">
        <v>6411</v>
      </c>
      <c r="H937" s="1" t="s">
        <v>6412</v>
      </c>
      <c r="I937" s="1" t="s">
        <v>689</v>
      </c>
      <c r="J937" s="1" t="s">
        <v>6413</v>
      </c>
      <c r="K937" s="1" t="b">
        <v>0</v>
      </c>
      <c r="L937" s="1" t="str">
        <f t="shared" si="18"/>
        <v>Incorrect</v>
      </c>
      <c r="M937" t="str">
        <v>No</v>
      </c>
      <c r="N937" t="str">
        <v>Yes</v>
      </c>
    </row>
    <row r="938" spans="1:14" ht="13" x14ac:dyDescent="0.15">
      <c r="A938" s="12">
        <v>936</v>
      </c>
      <c r="B938" s="12" t="s">
        <v>11</v>
      </c>
      <c r="C938" s="12" t="s">
        <v>6414</v>
      </c>
      <c r="D938" s="10"/>
      <c r="E938" s="12" t="s">
        <v>6415</v>
      </c>
      <c r="F938" s="10"/>
      <c r="G938" s="12" t="s">
        <v>6416</v>
      </c>
      <c r="H938" s="12" t="s">
        <v>6417</v>
      </c>
      <c r="I938" s="12" t="s">
        <v>4089</v>
      </c>
      <c r="J938" s="12" t="s">
        <v>1763</v>
      </c>
      <c r="K938" s="12" t="b">
        <v>0</v>
      </c>
      <c r="L938" s="12" t="str">
        <f t="shared" si="18"/>
        <v>Incorrect</v>
      </c>
      <c r="M938" t="str">
        <v>No</v>
      </c>
      <c r="N938" t="str">
        <v>Yes</v>
      </c>
    </row>
    <row r="939" spans="1:14" ht="13" x14ac:dyDescent="0.15">
      <c r="A939" s="1">
        <v>937</v>
      </c>
      <c r="B939" s="1" t="s">
        <v>11</v>
      </c>
      <c r="C939" s="1" t="s">
        <v>6418</v>
      </c>
      <c r="D939" s="1" t="s">
        <v>6419</v>
      </c>
      <c r="E939" s="1" t="s">
        <v>6420</v>
      </c>
      <c r="F939" s="1" t="s">
        <v>6421</v>
      </c>
      <c r="G939" s="1" t="s">
        <v>6422</v>
      </c>
      <c r="H939" s="1" t="s">
        <v>6423</v>
      </c>
      <c r="I939" s="1" t="s">
        <v>34</v>
      </c>
      <c r="J939" s="1" t="s">
        <v>6424</v>
      </c>
      <c r="K939" s="1" t="b">
        <v>0</v>
      </c>
      <c r="L939" s="1" t="str">
        <f t="shared" si="18"/>
        <v>Empty result</v>
      </c>
      <c r="M939" t="str">
        <v>Yes</v>
      </c>
      <c r="N939" t="str">
        <v>Yes</v>
      </c>
    </row>
    <row r="940" spans="1:14" ht="13" x14ac:dyDescent="0.15">
      <c r="A940" s="12">
        <v>938</v>
      </c>
      <c r="B940" s="12" t="s">
        <v>19</v>
      </c>
      <c r="C940" s="12" t="s">
        <v>6425</v>
      </c>
      <c r="D940" s="12" t="s">
        <v>6426</v>
      </c>
      <c r="E940" s="12" t="s">
        <v>6427</v>
      </c>
      <c r="F940" s="12" t="s">
        <v>6428</v>
      </c>
      <c r="G940" s="12" t="s">
        <v>6429</v>
      </c>
      <c r="H940" s="12" t="s">
        <v>6430</v>
      </c>
      <c r="I940" s="12" t="s">
        <v>6431</v>
      </c>
      <c r="J940" s="12" t="s">
        <v>6431</v>
      </c>
      <c r="K940" s="12" t="b">
        <v>1</v>
      </c>
      <c r="L940" s="12" t="str">
        <f t="shared" si="18"/>
        <v>Correct</v>
      </c>
      <c r="M940" t="str">
        <v>Yes</v>
      </c>
      <c r="N940" t="str">
        <v>Yes</v>
      </c>
    </row>
    <row r="941" spans="1:14" ht="13" x14ac:dyDescent="0.15">
      <c r="A941" s="1">
        <v>939</v>
      </c>
      <c r="B941" s="1" t="s">
        <v>19</v>
      </c>
      <c r="C941" s="1" t="s">
        <v>6432</v>
      </c>
      <c r="D941" s="1" t="s">
        <v>6433</v>
      </c>
      <c r="E941" s="1" t="s">
        <v>6434</v>
      </c>
      <c r="F941" s="1" t="s">
        <v>6435</v>
      </c>
      <c r="G941" s="1" t="s">
        <v>6436</v>
      </c>
      <c r="H941" s="1" t="s">
        <v>6437</v>
      </c>
      <c r="I941" s="1" t="s">
        <v>457</v>
      </c>
      <c r="J941" s="1" t="s">
        <v>56</v>
      </c>
      <c r="K941" s="1" t="b">
        <v>0</v>
      </c>
      <c r="L941" s="1" t="str">
        <f t="shared" si="18"/>
        <v>Incorrect</v>
      </c>
      <c r="M941" t="str">
        <v>Yes</v>
      </c>
      <c r="N941" t="str">
        <v>Yes</v>
      </c>
    </row>
    <row r="942" spans="1:14" ht="13" x14ac:dyDescent="0.15">
      <c r="A942" s="12">
        <v>940</v>
      </c>
      <c r="B942" s="12" t="s">
        <v>19</v>
      </c>
      <c r="C942" s="12" t="s">
        <v>6438</v>
      </c>
      <c r="D942" s="12" t="s">
        <v>6439</v>
      </c>
      <c r="E942" s="12" t="s">
        <v>6440</v>
      </c>
      <c r="F942" s="12" t="s">
        <v>6441</v>
      </c>
      <c r="G942" s="12" t="s">
        <v>6442</v>
      </c>
      <c r="H942" s="12" t="s">
        <v>6443</v>
      </c>
      <c r="I942" s="12" t="s">
        <v>1794</v>
      </c>
      <c r="J942" s="12" t="s">
        <v>141</v>
      </c>
      <c r="K942" s="12" t="b">
        <v>0</v>
      </c>
      <c r="L942" s="12" t="str">
        <f t="shared" si="18"/>
        <v>Incorrect</v>
      </c>
      <c r="M942" t="str">
        <v>No</v>
      </c>
      <c r="N942" t="str">
        <v>Yes</v>
      </c>
    </row>
    <row r="943" spans="1:14" ht="13" x14ac:dyDescent="0.15">
      <c r="A943" s="1">
        <v>941</v>
      </c>
      <c r="B943" s="1" t="s">
        <v>11</v>
      </c>
      <c r="C943" s="1" t="s">
        <v>6444</v>
      </c>
      <c r="D943" s="9"/>
      <c r="E943" s="1" t="s">
        <v>6445</v>
      </c>
      <c r="F943" s="9"/>
      <c r="G943" s="1" t="s">
        <v>6446</v>
      </c>
      <c r="H943" s="1" t="s">
        <v>6447</v>
      </c>
      <c r="I943" s="1" t="s">
        <v>6448</v>
      </c>
      <c r="J943" s="1" t="s">
        <v>6449</v>
      </c>
      <c r="K943" s="1" t="b">
        <v>0</v>
      </c>
      <c r="L943" s="1" t="str">
        <f t="shared" si="18"/>
        <v>Incorrect</v>
      </c>
      <c r="M943" t="str">
        <v>Yes</v>
      </c>
      <c r="N943" t="str">
        <v>Yes</v>
      </c>
    </row>
    <row r="944" spans="1:14" ht="13" x14ac:dyDescent="0.15">
      <c r="A944" s="12">
        <v>942</v>
      </c>
      <c r="B944" s="12" t="s">
        <v>19</v>
      </c>
      <c r="C944" s="12" t="s">
        <v>6450</v>
      </c>
      <c r="D944" s="12" t="s">
        <v>6451</v>
      </c>
      <c r="E944" s="12" t="s">
        <v>6452</v>
      </c>
      <c r="F944" s="12" t="s">
        <v>6453</v>
      </c>
      <c r="G944" s="12" t="s">
        <v>6454</v>
      </c>
      <c r="H944" s="12" t="s">
        <v>6455</v>
      </c>
      <c r="I944" s="12" t="s">
        <v>285</v>
      </c>
      <c r="J944" s="12" t="s">
        <v>6456</v>
      </c>
      <c r="K944" s="12" t="b">
        <v>0</v>
      </c>
      <c r="L944" s="12" t="str">
        <f t="shared" si="18"/>
        <v>Incorrect</v>
      </c>
      <c r="M944" t="str">
        <v>Yes</v>
      </c>
      <c r="N944" t="str">
        <v>Yes</v>
      </c>
    </row>
    <row r="945" spans="1:14" ht="13" x14ac:dyDescent="0.15">
      <c r="A945" s="1">
        <v>943</v>
      </c>
      <c r="B945" s="1" t="s">
        <v>19</v>
      </c>
      <c r="C945" s="1" t="s">
        <v>6457</v>
      </c>
      <c r="D945" s="1" t="s">
        <v>6458</v>
      </c>
      <c r="E945" s="1" t="s">
        <v>6459</v>
      </c>
      <c r="F945" s="1" t="s">
        <v>6460</v>
      </c>
      <c r="G945" s="1" t="s">
        <v>6461</v>
      </c>
      <c r="H945" s="1" t="s">
        <v>6462</v>
      </c>
      <c r="I945" s="1" t="s">
        <v>18</v>
      </c>
      <c r="J945" s="1" t="s">
        <v>6463</v>
      </c>
      <c r="K945" s="1" t="b">
        <v>0</v>
      </c>
      <c r="L945" s="1" t="str">
        <f t="shared" si="18"/>
        <v>Incorrect</v>
      </c>
      <c r="M945" t="str">
        <v>Yes</v>
      </c>
      <c r="N945" t="str">
        <v>Yes</v>
      </c>
    </row>
    <row r="946" spans="1:14" ht="13" x14ac:dyDescent="0.15">
      <c r="A946" s="12">
        <v>944</v>
      </c>
      <c r="B946" s="12" t="s">
        <v>200</v>
      </c>
      <c r="C946" s="12" t="s">
        <v>6464</v>
      </c>
      <c r="D946" s="12" t="s">
        <v>6465</v>
      </c>
      <c r="E946" s="12" t="s">
        <v>6466</v>
      </c>
      <c r="F946" s="12" t="s">
        <v>6467</v>
      </c>
      <c r="G946" s="12" t="s">
        <v>6468</v>
      </c>
      <c r="H946" s="12" t="s">
        <v>6469</v>
      </c>
      <c r="I946" s="12" t="s">
        <v>6470</v>
      </c>
      <c r="J946" s="12" t="s">
        <v>6471</v>
      </c>
      <c r="K946" s="12" t="b">
        <v>0</v>
      </c>
      <c r="L946" s="12" t="str">
        <f t="shared" si="18"/>
        <v>Syntax error</v>
      </c>
      <c r="M946" t="str">
        <v>Yes</v>
      </c>
      <c r="N946" t="str">
        <v>Yes</v>
      </c>
    </row>
    <row r="947" spans="1:14" ht="13" x14ac:dyDescent="0.15">
      <c r="A947" s="1">
        <v>945</v>
      </c>
      <c r="B947" s="1" t="s">
        <v>11</v>
      </c>
      <c r="C947" s="1" t="s">
        <v>6472</v>
      </c>
      <c r="D947" s="1" t="s">
        <v>6473</v>
      </c>
      <c r="E947" s="1" t="s">
        <v>6474</v>
      </c>
      <c r="F947" s="1" t="s">
        <v>6475</v>
      </c>
      <c r="G947" s="1" t="s">
        <v>6476</v>
      </c>
      <c r="H947" s="1" t="s">
        <v>6477</v>
      </c>
      <c r="I947" s="1" t="s">
        <v>128</v>
      </c>
      <c r="J947" s="1" t="s">
        <v>128</v>
      </c>
      <c r="K947" s="1" t="b">
        <v>1</v>
      </c>
      <c r="L947" s="1" t="str">
        <f t="shared" si="18"/>
        <v>Correct</v>
      </c>
      <c r="M947" t="str">
        <v>No</v>
      </c>
      <c r="N947" t="str">
        <v>No</v>
      </c>
    </row>
    <row r="948" spans="1:14" ht="13" x14ac:dyDescent="0.15">
      <c r="A948" s="12">
        <v>946</v>
      </c>
      <c r="B948" s="12" t="s">
        <v>11</v>
      </c>
      <c r="C948" s="12" t="s">
        <v>6478</v>
      </c>
      <c r="D948" s="12" t="s">
        <v>6479</v>
      </c>
      <c r="E948" s="12" t="s">
        <v>6480</v>
      </c>
      <c r="F948" s="12" t="s">
        <v>6481</v>
      </c>
      <c r="G948" s="12" t="s">
        <v>6482</v>
      </c>
      <c r="H948" s="12" t="s">
        <v>6483</v>
      </c>
      <c r="I948" s="12" t="s">
        <v>34</v>
      </c>
      <c r="J948" s="12" t="s">
        <v>6484</v>
      </c>
      <c r="K948" s="12" t="b">
        <v>0</v>
      </c>
      <c r="L948" s="12" t="str">
        <f t="shared" si="18"/>
        <v>Empty result</v>
      </c>
      <c r="M948" t="str">
        <v>No</v>
      </c>
      <c r="N948" t="str">
        <v>No</v>
      </c>
    </row>
    <row r="949" spans="1:14" ht="13" x14ac:dyDescent="0.15">
      <c r="A949" s="1">
        <v>947</v>
      </c>
      <c r="B949" s="1" t="s">
        <v>11</v>
      </c>
      <c r="C949" s="1" t="s">
        <v>6485</v>
      </c>
      <c r="D949" s="1" t="s">
        <v>6486</v>
      </c>
      <c r="E949" s="1" t="s">
        <v>6487</v>
      </c>
      <c r="F949" s="1" t="s">
        <v>6488</v>
      </c>
      <c r="G949" s="1" t="s">
        <v>6489</v>
      </c>
      <c r="H949" s="1" t="s">
        <v>6490</v>
      </c>
      <c r="I949" s="1" t="s">
        <v>6413</v>
      </c>
      <c r="J949" s="1" t="s">
        <v>6413</v>
      </c>
      <c r="K949" s="1" t="b">
        <v>1</v>
      </c>
      <c r="L949" s="1" t="str">
        <f t="shared" si="18"/>
        <v>Correct</v>
      </c>
      <c r="M949" t="str">
        <v>No</v>
      </c>
      <c r="N949" t="str">
        <v>No</v>
      </c>
    </row>
    <row r="950" spans="1:14" ht="13" x14ac:dyDescent="0.15">
      <c r="A950" s="12">
        <v>948</v>
      </c>
      <c r="B950" s="12" t="s">
        <v>11</v>
      </c>
      <c r="C950" s="12" t="s">
        <v>6491</v>
      </c>
      <c r="D950" s="12" t="s">
        <v>6492</v>
      </c>
      <c r="E950" s="12" t="s">
        <v>6493</v>
      </c>
      <c r="F950" s="12" t="s">
        <v>6494</v>
      </c>
      <c r="G950" s="12" t="s">
        <v>6495</v>
      </c>
      <c r="H950" s="12" t="s">
        <v>6496</v>
      </c>
      <c r="I950" s="12" t="s">
        <v>285</v>
      </c>
      <c r="J950" s="12" t="s">
        <v>6497</v>
      </c>
      <c r="K950" s="12" t="b">
        <v>0</v>
      </c>
      <c r="L950" s="12" t="str">
        <f t="shared" si="18"/>
        <v>Incorrect</v>
      </c>
      <c r="M950" t="str">
        <v>No</v>
      </c>
      <c r="N950" t="str">
        <v>Yes</v>
      </c>
    </row>
    <row r="951" spans="1:14" ht="13" x14ac:dyDescent="0.15">
      <c r="A951" s="1">
        <v>949</v>
      </c>
      <c r="B951" s="1" t="s">
        <v>11</v>
      </c>
      <c r="C951" s="1" t="s">
        <v>6498</v>
      </c>
      <c r="D951" s="9"/>
      <c r="E951" s="1" t="s">
        <v>6499</v>
      </c>
      <c r="F951" s="9"/>
      <c r="G951" s="1" t="s">
        <v>6500</v>
      </c>
      <c r="H951" s="1" t="s">
        <v>6501</v>
      </c>
      <c r="I951" s="1" t="s">
        <v>6502</v>
      </c>
      <c r="J951" s="1" t="s">
        <v>6503</v>
      </c>
      <c r="K951" s="1" t="b">
        <v>0</v>
      </c>
      <c r="L951" s="1" t="str">
        <f t="shared" si="18"/>
        <v>No such column</v>
      </c>
      <c r="M951" t="str">
        <v>No</v>
      </c>
      <c r="N951" t="str">
        <v>Yes</v>
      </c>
    </row>
    <row r="952" spans="1:14" ht="13" x14ac:dyDescent="0.15">
      <c r="A952" s="12">
        <v>950</v>
      </c>
      <c r="B952" s="12" t="s">
        <v>11</v>
      </c>
      <c r="C952" s="12" t="s">
        <v>6504</v>
      </c>
      <c r="D952" s="12" t="s">
        <v>6505</v>
      </c>
      <c r="E952" s="12" t="s">
        <v>6506</v>
      </c>
      <c r="F952" s="12" t="s">
        <v>6507</v>
      </c>
      <c r="G952" s="12" t="s">
        <v>6508</v>
      </c>
      <c r="H952" s="12" t="s">
        <v>6509</v>
      </c>
      <c r="I952" s="12" t="s">
        <v>6510</v>
      </c>
      <c r="J952" s="12" t="s">
        <v>6511</v>
      </c>
      <c r="K952" s="12" t="b">
        <v>0</v>
      </c>
      <c r="L952" s="12" t="str">
        <f t="shared" si="18"/>
        <v>Incorrect</v>
      </c>
      <c r="M952" t="str">
        <v>Yes</v>
      </c>
      <c r="N952" t="str">
        <v>Yes</v>
      </c>
    </row>
    <row r="953" spans="1:14" ht="13" x14ac:dyDescent="0.15">
      <c r="A953" s="1">
        <v>951</v>
      </c>
      <c r="B953" s="1" t="s">
        <v>11</v>
      </c>
      <c r="C953" s="1" t="s">
        <v>6512</v>
      </c>
      <c r="D953" s="1" t="s">
        <v>6513</v>
      </c>
      <c r="E953" s="1" t="s">
        <v>6514</v>
      </c>
      <c r="F953" s="1" t="s">
        <v>6515</v>
      </c>
      <c r="G953" s="1" t="s">
        <v>6516</v>
      </c>
      <c r="H953" s="1" t="s">
        <v>6517</v>
      </c>
      <c r="I953" s="1" t="s">
        <v>457</v>
      </c>
      <c r="J953" s="1" t="s">
        <v>82</v>
      </c>
      <c r="K953" s="1" t="b">
        <v>0</v>
      </c>
      <c r="L953" s="1" t="str">
        <f t="shared" si="18"/>
        <v>Incorrect</v>
      </c>
      <c r="M953" t="str">
        <v>Yes</v>
      </c>
      <c r="N953" t="str">
        <v>Yes</v>
      </c>
    </row>
    <row r="954" spans="1:14" ht="13" x14ac:dyDescent="0.15">
      <c r="A954" s="12">
        <v>952</v>
      </c>
      <c r="B954" s="12" t="s">
        <v>11</v>
      </c>
      <c r="C954" s="12" t="s">
        <v>6518</v>
      </c>
      <c r="D954" s="10"/>
      <c r="E954" s="12" t="s">
        <v>6519</v>
      </c>
      <c r="F954" s="10"/>
      <c r="G954" s="12" t="s">
        <v>6500</v>
      </c>
      <c r="H954" s="12" t="s">
        <v>6520</v>
      </c>
      <c r="I954" s="12" t="s">
        <v>6502</v>
      </c>
      <c r="J954" s="12" t="s">
        <v>6521</v>
      </c>
      <c r="K954" s="12" t="b">
        <v>0</v>
      </c>
      <c r="L954" s="12" t="str">
        <f t="shared" si="18"/>
        <v>No such column</v>
      </c>
      <c r="M954" t="str">
        <v>No</v>
      </c>
      <c r="N954" t="str">
        <v>Yes</v>
      </c>
    </row>
    <row r="955" spans="1:14" ht="13" x14ac:dyDescent="0.15">
      <c r="A955" s="1">
        <v>953</v>
      </c>
      <c r="B955" s="1" t="s">
        <v>11</v>
      </c>
      <c r="C955" s="1" t="s">
        <v>6522</v>
      </c>
      <c r="D955" s="1" t="s">
        <v>6523</v>
      </c>
      <c r="E955" s="1" t="s">
        <v>6524</v>
      </c>
      <c r="F955" s="1" t="s">
        <v>6525</v>
      </c>
      <c r="G955" s="1" t="s">
        <v>6526</v>
      </c>
      <c r="H955" s="1" t="s">
        <v>6527</v>
      </c>
      <c r="I955" s="1" t="s">
        <v>1858</v>
      </c>
      <c r="J955" s="1" t="s">
        <v>1361</v>
      </c>
      <c r="K955" s="1" t="b">
        <v>0</v>
      </c>
      <c r="L955" s="1" t="str">
        <f t="shared" si="18"/>
        <v>Incorrect</v>
      </c>
      <c r="M955" t="str">
        <v>No</v>
      </c>
      <c r="N955" t="str">
        <v>Yes</v>
      </c>
    </row>
    <row r="956" spans="1:14" ht="13" x14ac:dyDescent="0.15">
      <c r="A956" s="12">
        <v>954</v>
      </c>
      <c r="B956" s="12" t="s">
        <v>200</v>
      </c>
      <c r="C956" s="12" t="s">
        <v>6528</v>
      </c>
      <c r="D956" s="12" t="s">
        <v>6529</v>
      </c>
      <c r="E956" s="12" t="s">
        <v>6530</v>
      </c>
      <c r="F956" s="12" t="s">
        <v>6531</v>
      </c>
      <c r="G956" s="12" t="s">
        <v>6532</v>
      </c>
      <c r="H956" s="12" t="s">
        <v>6533</v>
      </c>
      <c r="I956" s="12" t="s">
        <v>6534</v>
      </c>
      <c r="J956" s="12" t="s">
        <v>6535</v>
      </c>
      <c r="K956" s="12" t="b">
        <v>0</v>
      </c>
      <c r="L956" s="12" t="str">
        <f t="shared" si="18"/>
        <v>Incorrect</v>
      </c>
      <c r="M956" t="str">
        <v>Yes</v>
      </c>
      <c r="N956" t="str">
        <v>Yes</v>
      </c>
    </row>
    <row r="957" spans="1:14" ht="13" x14ac:dyDescent="0.15">
      <c r="A957" s="1">
        <v>955</v>
      </c>
      <c r="B957" s="1" t="s">
        <v>200</v>
      </c>
      <c r="C957" s="1" t="s">
        <v>6536</v>
      </c>
      <c r="D957" s="1" t="s">
        <v>6537</v>
      </c>
      <c r="E957" s="1" t="s">
        <v>6538</v>
      </c>
      <c r="F957" s="1" t="s">
        <v>6539</v>
      </c>
      <c r="G957" s="1" t="s">
        <v>6540</v>
      </c>
      <c r="H957" s="1" t="s">
        <v>6541</v>
      </c>
      <c r="I957" s="1" t="s">
        <v>285</v>
      </c>
      <c r="J957" s="1" t="s">
        <v>6542</v>
      </c>
      <c r="K957" s="1" t="b">
        <v>0</v>
      </c>
      <c r="L957" s="1" t="str">
        <f t="shared" si="18"/>
        <v>Incorrect</v>
      </c>
      <c r="M957" t="str">
        <v>Yes</v>
      </c>
      <c r="N957" t="str">
        <v>Yes</v>
      </c>
    </row>
    <row r="958" spans="1:14" ht="13" x14ac:dyDescent="0.15">
      <c r="A958" s="12">
        <v>956</v>
      </c>
      <c r="B958" s="12" t="s">
        <v>11</v>
      </c>
      <c r="C958" s="12" t="s">
        <v>6543</v>
      </c>
      <c r="D958" s="12" t="s">
        <v>6544</v>
      </c>
      <c r="E958" s="12" t="s">
        <v>6545</v>
      </c>
      <c r="F958" s="12" t="s">
        <v>6546</v>
      </c>
      <c r="G958" s="12" t="s">
        <v>6547</v>
      </c>
      <c r="H958" s="12" t="s">
        <v>6548</v>
      </c>
      <c r="I958" s="12" t="s">
        <v>6549</v>
      </c>
      <c r="J958" s="12" t="s">
        <v>6550</v>
      </c>
      <c r="K958" s="12" t="b">
        <v>0</v>
      </c>
      <c r="L958" s="12" t="str">
        <f t="shared" si="18"/>
        <v>Incorrect</v>
      </c>
      <c r="M958" t="str">
        <v>No</v>
      </c>
      <c r="N958" t="str">
        <v>Yes</v>
      </c>
    </row>
    <row r="959" spans="1:14" ht="13" x14ac:dyDescent="0.15">
      <c r="A959" s="1">
        <v>957</v>
      </c>
      <c r="B959" s="1" t="s">
        <v>11</v>
      </c>
      <c r="C959" s="1" t="s">
        <v>6551</v>
      </c>
      <c r="D959" s="1" t="s">
        <v>6552</v>
      </c>
      <c r="E959" s="1" t="s">
        <v>6553</v>
      </c>
      <c r="F959" s="1" t="s">
        <v>6554</v>
      </c>
      <c r="G959" s="1" t="s">
        <v>6555</v>
      </c>
      <c r="H959" s="1" t="s">
        <v>6556</v>
      </c>
      <c r="I959" s="1" t="s">
        <v>3599</v>
      </c>
      <c r="J959" s="1" t="s">
        <v>6557</v>
      </c>
      <c r="K959" s="1" t="b">
        <v>0</v>
      </c>
      <c r="L959" s="1" t="str">
        <f t="shared" si="18"/>
        <v>Incorrect</v>
      </c>
      <c r="M959" t="str">
        <v>No</v>
      </c>
      <c r="N959" t="str">
        <v>Yes</v>
      </c>
    </row>
    <row r="960" spans="1:14" ht="13" x14ac:dyDescent="0.15">
      <c r="A960" s="12">
        <v>958</v>
      </c>
      <c r="B960" s="12" t="s">
        <v>19</v>
      </c>
      <c r="C960" s="12" t="s">
        <v>6558</v>
      </c>
      <c r="D960" s="10"/>
      <c r="E960" s="12" t="s">
        <v>6559</v>
      </c>
      <c r="F960" s="10"/>
      <c r="G960" s="12" t="s">
        <v>6560</v>
      </c>
      <c r="H960" s="12" t="s">
        <v>6561</v>
      </c>
      <c r="I960" s="12" t="s">
        <v>6562</v>
      </c>
      <c r="J960" s="12" t="s">
        <v>6563</v>
      </c>
      <c r="K960" s="12" t="b">
        <v>0</v>
      </c>
      <c r="L960" s="12" t="str">
        <f t="shared" si="18"/>
        <v>Incorrect</v>
      </c>
      <c r="M960" t="str">
        <v>Yes</v>
      </c>
      <c r="N960" t="str">
        <v>Yes</v>
      </c>
    </row>
    <row r="961" spans="1:14" ht="13" x14ac:dyDescent="0.15">
      <c r="A961" s="1">
        <v>959</v>
      </c>
      <c r="B961" s="1" t="s">
        <v>11</v>
      </c>
      <c r="C961" s="1" t="s">
        <v>6564</v>
      </c>
      <c r="D961" s="1" t="s">
        <v>6565</v>
      </c>
      <c r="E961" s="1" t="s">
        <v>6566</v>
      </c>
      <c r="F961" s="1" t="s">
        <v>6567</v>
      </c>
      <c r="G961" s="1" t="s">
        <v>6568</v>
      </c>
      <c r="H961" s="1" t="s">
        <v>6569</v>
      </c>
      <c r="I961" s="1" t="s">
        <v>6570</v>
      </c>
      <c r="J961" s="1" t="s">
        <v>6571</v>
      </c>
      <c r="K961" s="1" t="b">
        <v>0</v>
      </c>
      <c r="L961" s="1" t="str">
        <f t="shared" si="18"/>
        <v>No such column</v>
      </c>
      <c r="M961" t="str">
        <v>No</v>
      </c>
      <c r="N961" t="str">
        <v>Yes</v>
      </c>
    </row>
    <row r="962" spans="1:14" ht="13" x14ac:dyDescent="0.15">
      <c r="A962" s="12">
        <v>960</v>
      </c>
      <c r="B962" s="12" t="s">
        <v>19</v>
      </c>
      <c r="C962" s="12" t="s">
        <v>6572</v>
      </c>
      <c r="D962" s="12" t="s">
        <v>6573</v>
      </c>
      <c r="E962" s="12" t="s">
        <v>6574</v>
      </c>
      <c r="F962" s="12" t="s">
        <v>6575</v>
      </c>
      <c r="G962" s="12" t="s">
        <v>6576</v>
      </c>
      <c r="H962" s="12" t="s">
        <v>6577</v>
      </c>
      <c r="I962" s="12" t="s">
        <v>6578</v>
      </c>
      <c r="J962" s="12" t="s">
        <v>6578</v>
      </c>
      <c r="K962" s="12" t="b">
        <v>1</v>
      </c>
      <c r="L962" s="12" t="str">
        <f t="shared" si="18"/>
        <v>Correct</v>
      </c>
      <c r="M962" t="str">
        <v>Yes</v>
      </c>
      <c r="N962" t="str">
        <v>Yes</v>
      </c>
    </row>
    <row r="963" spans="1:14" ht="13" x14ac:dyDescent="0.15">
      <c r="A963" s="1">
        <v>961</v>
      </c>
      <c r="B963" s="1" t="s">
        <v>11</v>
      </c>
      <c r="C963" s="1" t="s">
        <v>6579</v>
      </c>
      <c r="D963" s="1" t="s">
        <v>6580</v>
      </c>
      <c r="E963" s="1" t="s">
        <v>6581</v>
      </c>
      <c r="F963" s="1" t="s">
        <v>6582</v>
      </c>
      <c r="G963" s="1" t="s">
        <v>6583</v>
      </c>
      <c r="H963" s="1" t="s">
        <v>6584</v>
      </c>
      <c r="I963" s="1" t="s">
        <v>6585</v>
      </c>
      <c r="J963" s="1" t="s">
        <v>6586</v>
      </c>
      <c r="K963" s="1" t="b">
        <v>0</v>
      </c>
      <c r="L963" s="1" t="str">
        <f t="shared" ref="L963:L1026" si="19">IF(I963="[]","Empty result",
IF(ISNUMBER(SEARCH("no such function",I963)),"No such function",
IF(ISNUMBER(SEARCH("syntax error",I963)),"Syntax error",
IF(ISNUMBER(SEARCH("no such column",I963)),"No such column",
IF(ISNUMBER(SEARCH("misuse of aggregate",I963)),"Misuse of aggregate",
IF(ISNUMBER(SEARCH("ORDER BY clause",I963)),"ORDER BY misuse",
IF(AND(I963&lt;&gt;"",K963=FALSE),"Incorrect",
IF(AND(I963&lt;&gt;"",K963=TRUE),"Correct",
"Other Error"))))))))</f>
        <v>Incorrect</v>
      </c>
      <c r="M963" t="str">
        <v>Yes</v>
      </c>
      <c r="N963" t="str">
        <v>Yes</v>
      </c>
    </row>
    <row r="964" spans="1:14" ht="13" x14ac:dyDescent="0.15">
      <c r="A964" s="12">
        <v>962</v>
      </c>
      <c r="B964" s="12" t="s">
        <v>200</v>
      </c>
      <c r="C964" s="12" t="s">
        <v>6587</v>
      </c>
      <c r="D964" s="12" t="s">
        <v>6588</v>
      </c>
      <c r="E964" s="12" t="s">
        <v>6589</v>
      </c>
      <c r="F964" s="12" t="s">
        <v>6590</v>
      </c>
      <c r="G964" s="12" t="s">
        <v>6591</v>
      </c>
      <c r="H964" s="12" t="s">
        <v>6592</v>
      </c>
      <c r="I964" s="12" t="s">
        <v>4427</v>
      </c>
      <c r="J964" s="12" t="s">
        <v>6593</v>
      </c>
      <c r="K964" s="12" t="b">
        <v>0</v>
      </c>
      <c r="L964" s="12" t="str">
        <f t="shared" si="19"/>
        <v>No such function</v>
      </c>
      <c r="M964" t="str">
        <v>No</v>
      </c>
      <c r="N964" t="str">
        <v>Yes</v>
      </c>
    </row>
    <row r="965" spans="1:14" ht="13" x14ac:dyDescent="0.15">
      <c r="A965" s="1">
        <v>963</v>
      </c>
      <c r="B965" s="1" t="s">
        <v>19</v>
      </c>
      <c r="C965" s="1" t="s">
        <v>6594</v>
      </c>
      <c r="D965" s="1" t="s">
        <v>6595</v>
      </c>
      <c r="E965" s="1" t="s">
        <v>6596</v>
      </c>
      <c r="F965" s="1" t="s">
        <v>6597</v>
      </c>
      <c r="G965" s="1" t="s">
        <v>6598</v>
      </c>
      <c r="H965" s="1" t="s">
        <v>6599</v>
      </c>
      <c r="I965" s="1" t="s">
        <v>457</v>
      </c>
      <c r="J965" s="1" t="s">
        <v>6600</v>
      </c>
      <c r="K965" s="1" t="b">
        <v>0</v>
      </c>
      <c r="L965" s="1" t="str">
        <f t="shared" si="19"/>
        <v>Incorrect</v>
      </c>
      <c r="M965" t="str">
        <v>Yes</v>
      </c>
      <c r="N965" t="str">
        <v>Yes</v>
      </c>
    </row>
    <row r="966" spans="1:14" ht="13" x14ac:dyDescent="0.15">
      <c r="A966" s="12">
        <v>964</v>
      </c>
      <c r="B966" s="12" t="s">
        <v>11</v>
      </c>
      <c r="C966" s="12" t="s">
        <v>6601</v>
      </c>
      <c r="D966" s="12" t="s">
        <v>6602</v>
      </c>
      <c r="E966" s="12" t="s">
        <v>6603</v>
      </c>
      <c r="F966" s="12" t="s">
        <v>6604</v>
      </c>
      <c r="G966" s="12" t="s">
        <v>6605</v>
      </c>
      <c r="H966" s="12" t="s">
        <v>6606</v>
      </c>
      <c r="I966" s="12" t="s">
        <v>34</v>
      </c>
      <c r="J966" s="12" t="s">
        <v>6607</v>
      </c>
      <c r="K966" s="12" t="b">
        <v>0</v>
      </c>
      <c r="L966" s="12" t="str">
        <f t="shared" si="19"/>
        <v>Empty result</v>
      </c>
      <c r="M966" t="str">
        <v>No</v>
      </c>
      <c r="N966" t="str">
        <v>No</v>
      </c>
    </row>
    <row r="967" spans="1:14" ht="13" x14ac:dyDescent="0.15">
      <c r="A967" s="1">
        <v>965</v>
      </c>
      <c r="B967" s="1" t="s">
        <v>11</v>
      </c>
      <c r="C967" s="1" t="s">
        <v>6608</v>
      </c>
      <c r="D967" s="9"/>
      <c r="E967" s="1" t="s">
        <v>6609</v>
      </c>
      <c r="F967" s="9"/>
      <c r="G967" s="1" t="s">
        <v>6610</v>
      </c>
      <c r="H967" s="1" t="s">
        <v>6611</v>
      </c>
      <c r="I967" s="1" t="s">
        <v>870</v>
      </c>
      <c r="J967" s="1" t="s">
        <v>870</v>
      </c>
      <c r="K967" s="1" t="b">
        <v>1</v>
      </c>
      <c r="L967" s="1" t="str">
        <f t="shared" si="19"/>
        <v>Correct</v>
      </c>
      <c r="M967" t="str">
        <v>No</v>
      </c>
      <c r="N967" t="str">
        <v>No</v>
      </c>
    </row>
    <row r="968" spans="1:14" ht="13" x14ac:dyDescent="0.15">
      <c r="A968" s="12">
        <v>966</v>
      </c>
      <c r="B968" s="12" t="s">
        <v>11</v>
      </c>
      <c r="C968" s="12" t="s">
        <v>6612</v>
      </c>
      <c r="D968" s="10"/>
      <c r="E968" s="12" t="s">
        <v>6613</v>
      </c>
      <c r="F968" s="10"/>
      <c r="G968" s="12" t="s">
        <v>6614</v>
      </c>
      <c r="H968" s="12" t="s">
        <v>6615</v>
      </c>
      <c r="I968" s="12" t="s">
        <v>2958</v>
      </c>
      <c r="J968" s="12" t="s">
        <v>689</v>
      </c>
      <c r="K968" s="12" t="b">
        <v>0</v>
      </c>
      <c r="L968" s="12" t="str">
        <f t="shared" si="19"/>
        <v>Incorrect</v>
      </c>
      <c r="M968" t="str">
        <v>No</v>
      </c>
      <c r="N968" t="str">
        <v>No</v>
      </c>
    </row>
    <row r="969" spans="1:14" ht="13" x14ac:dyDescent="0.15">
      <c r="A969" s="1">
        <v>967</v>
      </c>
      <c r="B969" s="1" t="s">
        <v>11</v>
      </c>
      <c r="C969" s="1" t="s">
        <v>6616</v>
      </c>
      <c r="D969" s="1" t="s">
        <v>6617</v>
      </c>
      <c r="E969" s="1" t="s">
        <v>6618</v>
      </c>
      <c r="F969" s="1" t="s">
        <v>6619</v>
      </c>
      <c r="G969" s="1" t="s">
        <v>6620</v>
      </c>
      <c r="H969" s="1" t="s">
        <v>6621</v>
      </c>
      <c r="I969" s="1" t="s">
        <v>6622</v>
      </c>
      <c r="J969" s="1" t="s">
        <v>128</v>
      </c>
      <c r="K969" s="1" t="b">
        <v>0</v>
      </c>
      <c r="L969" s="1" t="str">
        <f t="shared" si="19"/>
        <v>Incorrect</v>
      </c>
      <c r="M969" t="str">
        <v>No</v>
      </c>
      <c r="N969" t="str">
        <v>No</v>
      </c>
    </row>
    <row r="970" spans="1:14" ht="13" x14ac:dyDescent="0.15">
      <c r="A970" s="12">
        <v>968</v>
      </c>
      <c r="B970" s="12" t="s">
        <v>11</v>
      </c>
      <c r="C970" s="12" t="s">
        <v>6623</v>
      </c>
      <c r="D970" s="12" t="s">
        <v>6624</v>
      </c>
      <c r="E970" s="12" t="s">
        <v>6625</v>
      </c>
      <c r="F970" s="12" t="s">
        <v>6626</v>
      </c>
      <c r="G970" s="12" t="s">
        <v>6627</v>
      </c>
      <c r="H970" s="12" t="s">
        <v>6628</v>
      </c>
      <c r="I970" s="12" t="s">
        <v>6629</v>
      </c>
      <c r="J970" s="12" t="s">
        <v>6629</v>
      </c>
      <c r="K970" s="12" t="b">
        <v>1</v>
      </c>
      <c r="L970" s="12" t="str">
        <f t="shared" si="19"/>
        <v>Correct</v>
      </c>
      <c r="M970" t="str">
        <v>No</v>
      </c>
      <c r="N970" t="str">
        <v>No</v>
      </c>
    </row>
    <row r="971" spans="1:14" ht="13" x14ac:dyDescent="0.15">
      <c r="A971" s="1">
        <v>969</v>
      </c>
      <c r="B971" s="1" t="s">
        <v>11</v>
      </c>
      <c r="C971" s="1" t="s">
        <v>6630</v>
      </c>
      <c r="D971" s="1" t="s">
        <v>6631</v>
      </c>
      <c r="E971" s="1" t="s">
        <v>6632</v>
      </c>
      <c r="F971" s="1" t="s">
        <v>6633</v>
      </c>
      <c r="G971" s="1" t="s">
        <v>6634</v>
      </c>
      <c r="H971" s="1" t="s">
        <v>6635</v>
      </c>
      <c r="I971" s="1" t="s">
        <v>457</v>
      </c>
      <c r="J971" s="1" t="s">
        <v>128</v>
      </c>
      <c r="K971" s="1" t="b">
        <v>0</v>
      </c>
      <c r="L971" s="1" t="str">
        <f t="shared" si="19"/>
        <v>Incorrect</v>
      </c>
      <c r="M971" t="str">
        <v>No</v>
      </c>
      <c r="N971" t="str">
        <v>No</v>
      </c>
    </row>
    <row r="972" spans="1:14" ht="13" x14ac:dyDescent="0.15">
      <c r="A972" s="12">
        <v>970</v>
      </c>
      <c r="B972" s="12" t="s">
        <v>19</v>
      </c>
      <c r="C972" s="12" t="s">
        <v>6636</v>
      </c>
      <c r="D972" s="12" t="s">
        <v>6637</v>
      </c>
      <c r="E972" s="12" t="s">
        <v>6638</v>
      </c>
      <c r="F972" s="12" t="s">
        <v>6639</v>
      </c>
      <c r="G972" s="12" t="s">
        <v>6640</v>
      </c>
      <c r="H972" s="12" t="s">
        <v>6641</v>
      </c>
      <c r="I972" s="12" t="s">
        <v>6352</v>
      </c>
      <c r="J972" s="12" t="s">
        <v>6642</v>
      </c>
      <c r="K972" s="12" t="b">
        <v>0</v>
      </c>
      <c r="L972" s="12" t="str">
        <f t="shared" si="19"/>
        <v>No such column</v>
      </c>
      <c r="M972" t="str">
        <v>No</v>
      </c>
      <c r="N972" t="str">
        <v>Yes</v>
      </c>
    </row>
    <row r="973" spans="1:14" ht="13" x14ac:dyDescent="0.15">
      <c r="A973" s="1">
        <v>971</v>
      </c>
      <c r="B973" s="1" t="s">
        <v>11</v>
      </c>
      <c r="C973" s="1" t="s">
        <v>6643</v>
      </c>
      <c r="D973" s="1" t="s">
        <v>6644</v>
      </c>
      <c r="E973" s="1" t="s">
        <v>6645</v>
      </c>
      <c r="F973" s="1" t="s">
        <v>6646</v>
      </c>
      <c r="G973" s="1" t="s">
        <v>6647</v>
      </c>
      <c r="H973" s="1" t="s">
        <v>6648</v>
      </c>
      <c r="I973" s="1" t="s">
        <v>6649</v>
      </c>
      <c r="J973" s="1" t="s">
        <v>6649</v>
      </c>
      <c r="K973" s="1" t="b">
        <v>1</v>
      </c>
      <c r="L973" s="1" t="str">
        <f t="shared" si="19"/>
        <v>Correct</v>
      </c>
      <c r="M973" t="str">
        <v>No</v>
      </c>
      <c r="N973" t="str">
        <v>No</v>
      </c>
    </row>
    <row r="974" spans="1:14" ht="13" x14ac:dyDescent="0.15">
      <c r="A974" s="12">
        <v>972</v>
      </c>
      <c r="B974" s="12" t="s">
        <v>19</v>
      </c>
      <c r="C974" s="12" t="s">
        <v>6650</v>
      </c>
      <c r="D974" s="12" t="s">
        <v>6651</v>
      </c>
      <c r="E974" s="12" t="s">
        <v>6652</v>
      </c>
      <c r="F974" s="12" t="s">
        <v>6653</v>
      </c>
      <c r="G974" s="12" t="s">
        <v>6654</v>
      </c>
      <c r="H974" s="12" t="s">
        <v>6655</v>
      </c>
      <c r="I974" s="12" t="s">
        <v>34</v>
      </c>
      <c r="J974" s="12" t="s">
        <v>6656</v>
      </c>
      <c r="K974" s="12" t="b">
        <v>0</v>
      </c>
      <c r="L974" s="12" t="str">
        <f t="shared" si="19"/>
        <v>Empty result</v>
      </c>
      <c r="M974" t="str">
        <v>No</v>
      </c>
      <c r="N974" t="str">
        <v>Yes</v>
      </c>
    </row>
    <row r="975" spans="1:14" ht="13" x14ac:dyDescent="0.15">
      <c r="A975" s="1">
        <v>973</v>
      </c>
      <c r="B975" s="1" t="s">
        <v>19</v>
      </c>
      <c r="C975" s="1" t="s">
        <v>6657</v>
      </c>
      <c r="D975" s="1" t="s">
        <v>6658</v>
      </c>
      <c r="E975" s="1" t="s">
        <v>6659</v>
      </c>
      <c r="F975" s="1" t="s">
        <v>6660</v>
      </c>
      <c r="G975" s="1" t="s">
        <v>6661</v>
      </c>
      <c r="H975" s="1" t="s">
        <v>6662</v>
      </c>
      <c r="I975" s="1" t="s">
        <v>6352</v>
      </c>
      <c r="J975" s="1" t="s">
        <v>6663</v>
      </c>
      <c r="K975" s="1" t="b">
        <v>0</v>
      </c>
      <c r="L975" s="1" t="str">
        <f t="shared" si="19"/>
        <v>No such column</v>
      </c>
      <c r="M975" t="str">
        <v>No</v>
      </c>
      <c r="N975" t="str">
        <v>Yes</v>
      </c>
    </row>
    <row r="976" spans="1:14" ht="13" x14ac:dyDescent="0.15">
      <c r="A976" s="12">
        <v>974</v>
      </c>
      <c r="B976" s="12" t="s">
        <v>11</v>
      </c>
      <c r="C976" s="12" t="s">
        <v>6664</v>
      </c>
      <c r="D976" s="12" t="s">
        <v>6665</v>
      </c>
      <c r="E976" s="12" t="s">
        <v>6666</v>
      </c>
      <c r="F976" s="12" t="s">
        <v>6667</v>
      </c>
      <c r="G976" s="12" t="s">
        <v>6668</v>
      </c>
      <c r="H976" s="12" t="s">
        <v>6669</v>
      </c>
      <c r="I976" s="12" t="s">
        <v>6670</v>
      </c>
      <c r="J976" s="12" t="s">
        <v>6671</v>
      </c>
      <c r="K976" s="12" t="b">
        <v>0</v>
      </c>
      <c r="L976" s="12" t="str">
        <f t="shared" si="19"/>
        <v>Incorrect</v>
      </c>
      <c r="M976" t="str">
        <v>No</v>
      </c>
      <c r="N976" t="str">
        <v>Yes</v>
      </c>
    </row>
    <row r="977" spans="1:14" ht="13" x14ac:dyDescent="0.15">
      <c r="A977" s="1">
        <v>975</v>
      </c>
      <c r="B977" s="1" t="s">
        <v>11</v>
      </c>
      <c r="C977" s="1" t="s">
        <v>6672</v>
      </c>
      <c r="D977" s="1" t="s">
        <v>6673</v>
      </c>
      <c r="E977" s="1" t="s">
        <v>6674</v>
      </c>
      <c r="F977" s="1" t="s">
        <v>6675</v>
      </c>
      <c r="G977" s="1" t="s">
        <v>6676</v>
      </c>
      <c r="H977" s="1" t="s">
        <v>6677</v>
      </c>
      <c r="I977" s="1" t="s">
        <v>6678</v>
      </c>
      <c r="J977" s="1" t="s">
        <v>6679</v>
      </c>
      <c r="K977" s="1" t="b">
        <v>0</v>
      </c>
      <c r="L977" s="1" t="str">
        <f t="shared" si="19"/>
        <v>Incorrect</v>
      </c>
      <c r="M977" t="str">
        <v>No</v>
      </c>
      <c r="N977" t="str">
        <v>Yes</v>
      </c>
    </row>
    <row r="978" spans="1:14" ht="13" x14ac:dyDescent="0.15">
      <c r="A978" s="12">
        <v>976</v>
      </c>
      <c r="B978" s="12" t="s">
        <v>11</v>
      </c>
      <c r="C978" s="12" t="s">
        <v>6680</v>
      </c>
      <c r="D978" s="12" t="s">
        <v>6681</v>
      </c>
      <c r="E978" s="12" t="s">
        <v>6682</v>
      </c>
      <c r="F978" s="12" t="s">
        <v>6683</v>
      </c>
      <c r="G978" s="12" t="s">
        <v>6684</v>
      </c>
      <c r="H978" s="12" t="s">
        <v>6685</v>
      </c>
      <c r="I978" s="12" t="s">
        <v>6686</v>
      </c>
      <c r="J978" s="12" t="s">
        <v>6687</v>
      </c>
      <c r="K978" s="12" t="b">
        <v>0</v>
      </c>
      <c r="L978" s="12" t="str">
        <f t="shared" si="19"/>
        <v>Incorrect</v>
      </c>
      <c r="M978" t="str">
        <v>Yes</v>
      </c>
      <c r="N978" t="str">
        <v>No</v>
      </c>
    </row>
    <row r="979" spans="1:14" ht="13" x14ac:dyDescent="0.15">
      <c r="A979" s="1">
        <v>977</v>
      </c>
      <c r="B979" s="1" t="s">
        <v>11</v>
      </c>
      <c r="C979" s="1" t="s">
        <v>6688</v>
      </c>
      <c r="D979" s="1" t="s">
        <v>6689</v>
      </c>
      <c r="E979" s="1" t="s">
        <v>6690</v>
      </c>
      <c r="F979" s="1" t="s">
        <v>6691</v>
      </c>
      <c r="G979" s="1" t="s">
        <v>6692</v>
      </c>
      <c r="H979" s="1" t="s">
        <v>6693</v>
      </c>
      <c r="I979" s="1" t="s">
        <v>695</v>
      </c>
      <c r="J979" s="1" t="s">
        <v>82</v>
      </c>
      <c r="K979" s="1" t="b">
        <v>0</v>
      </c>
      <c r="L979" s="1" t="str">
        <f t="shared" si="19"/>
        <v>Incorrect</v>
      </c>
      <c r="M979" t="str">
        <v>No</v>
      </c>
      <c r="N979" t="str">
        <v>No</v>
      </c>
    </row>
    <row r="980" spans="1:14" ht="13" x14ac:dyDescent="0.15">
      <c r="A980" s="12">
        <v>978</v>
      </c>
      <c r="B980" s="12" t="s">
        <v>11</v>
      </c>
      <c r="C980" s="12" t="s">
        <v>6694</v>
      </c>
      <c r="D980" s="12" t="s">
        <v>6695</v>
      </c>
      <c r="E980" s="12" t="s">
        <v>6696</v>
      </c>
      <c r="F980" s="12" t="s">
        <v>6697</v>
      </c>
      <c r="G980" s="12" t="s">
        <v>6698</v>
      </c>
      <c r="H980" s="12" t="s">
        <v>6699</v>
      </c>
      <c r="I980" s="12" t="s">
        <v>6700</v>
      </c>
      <c r="J980" s="12" t="s">
        <v>6701</v>
      </c>
      <c r="K980" s="12" t="b">
        <v>0</v>
      </c>
      <c r="L980" s="12" t="str">
        <f t="shared" si="19"/>
        <v>Incorrect</v>
      </c>
      <c r="M980" t="str">
        <v>No</v>
      </c>
      <c r="N980" t="str">
        <v>No</v>
      </c>
    </row>
    <row r="981" spans="1:14" ht="13" x14ac:dyDescent="0.15">
      <c r="A981" s="1">
        <v>979</v>
      </c>
      <c r="B981" s="1" t="s">
        <v>11</v>
      </c>
      <c r="C981" s="1" t="s">
        <v>6702</v>
      </c>
      <c r="D981" s="1" t="s">
        <v>6703</v>
      </c>
      <c r="E981" s="1" t="s">
        <v>6704</v>
      </c>
      <c r="F981" s="1" t="s">
        <v>6705</v>
      </c>
      <c r="G981" s="1" t="s">
        <v>6706</v>
      </c>
      <c r="H981" s="1" t="s">
        <v>6707</v>
      </c>
      <c r="I981" s="1" t="s">
        <v>6708</v>
      </c>
      <c r="J981" s="1" t="s">
        <v>6708</v>
      </c>
      <c r="K981" s="1" t="b">
        <v>1</v>
      </c>
      <c r="L981" s="1" t="str">
        <f t="shared" si="19"/>
        <v>Correct</v>
      </c>
      <c r="M981" t="str">
        <v>No</v>
      </c>
      <c r="N981" t="str">
        <v>No</v>
      </c>
    </row>
    <row r="982" spans="1:14" ht="13" x14ac:dyDescent="0.15">
      <c r="A982" s="12">
        <v>980</v>
      </c>
      <c r="B982" s="12" t="s">
        <v>19</v>
      </c>
      <c r="C982" s="12" t="s">
        <v>6709</v>
      </c>
      <c r="D982" s="12" t="s">
        <v>6710</v>
      </c>
      <c r="E982" s="12" t="s">
        <v>6711</v>
      </c>
      <c r="F982" s="12" t="s">
        <v>6712</v>
      </c>
      <c r="G982" s="12" t="s">
        <v>6713</v>
      </c>
      <c r="H982" s="12" t="s">
        <v>6714</v>
      </c>
      <c r="I982" s="12" t="s">
        <v>6715</v>
      </c>
      <c r="J982" s="12" t="s">
        <v>6715</v>
      </c>
      <c r="K982" s="12" t="b">
        <v>0</v>
      </c>
      <c r="L982" s="12" t="str">
        <f t="shared" si="19"/>
        <v>Incorrect</v>
      </c>
      <c r="M982" t="str">
        <v>Yes</v>
      </c>
      <c r="N982" t="str">
        <v>Yes</v>
      </c>
    </row>
    <row r="983" spans="1:14" ht="13" x14ac:dyDescent="0.15">
      <c r="A983" s="1">
        <v>981</v>
      </c>
      <c r="B983" s="1" t="s">
        <v>19</v>
      </c>
      <c r="C983" s="1" t="s">
        <v>6716</v>
      </c>
      <c r="D983" s="1" t="s">
        <v>6717</v>
      </c>
      <c r="E983" s="1" t="s">
        <v>6718</v>
      </c>
      <c r="F983" s="1" t="s">
        <v>6719</v>
      </c>
      <c r="G983" s="1" t="s">
        <v>6720</v>
      </c>
      <c r="H983" s="1" t="s">
        <v>6721</v>
      </c>
      <c r="I983" s="1" t="s">
        <v>6722</v>
      </c>
      <c r="J983" s="1" t="s">
        <v>6723</v>
      </c>
      <c r="K983" s="1" t="b">
        <v>0</v>
      </c>
      <c r="L983" s="1" t="str">
        <f t="shared" si="19"/>
        <v>Incorrect</v>
      </c>
      <c r="M983" t="str">
        <v>Yes</v>
      </c>
      <c r="N983" t="str">
        <v>Yes</v>
      </c>
    </row>
    <row r="984" spans="1:14" ht="13" x14ac:dyDescent="0.15">
      <c r="A984" s="12">
        <v>982</v>
      </c>
      <c r="B984" s="12" t="s">
        <v>11</v>
      </c>
      <c r="C984" s="12" t="s">
        <v>6724</v>
      </c>
      <c r="D984" s="12" t="s">
        <v>6725</v>
      </c>
      <c r="E984" s="12" t="s">
        <v>6726</v>
      </c>
      <c r="F984" s="12" t="s">
        <v>6727</v>
      </c>
      <c r="G984" s="12" t="s">
        <v>6728</v>
      </c>
      <c r="H984" s="12" t="s">
        <v>6729</v>
      </c>
      <c r="I984" s="12" t="s">
        <v>457</v>
      </c>
      <c r="J984" s="12" t="s">
        <v>128</v>
      </c>
      <c r="K984" s="12" t="b">
        <v>0</v>
      </c>
      <c r="L984" s="12" t="str">
        <f t="shared" si="19"/>
        <v>Incorrect</v>
      </c>
      <c r="M984" t="str">
        <v>Yes</v>
      </c>
      <c r="N984" t="str">
        <v>Yes</v>
      </c>
    </row>
    <row r="985" spans="1:14" ht="13" x14ac:dyDescent="0.15">
      <c r="A985" s="1">
        <v>983</v>
      </c>
      <c r="B985" s="1" t="s">
        <v>11</v>
      </c>
      <c r="C985" s="1" t="s">
        <v>6730</v>
      </c>
      <c r="D985" s="1" t="s">
        <v>6731</v>
      </c>
      <c r="E985" s="1" t="s">
        <v>6732</v>
      </c>
      <c r="F985" s="1" t="s">
        <v>6733</v>
      </c>
      <c r="G985" s="1" t="s">
        <v>6734</v>
      </c>
      <c r="H985" s="1" t="s">
        <v>6735</v>
      </c>
      <c r="I985" s="1" t="s">
        <v>34</v>
      </c>
      <c r="J985" s="1" t="s">
        <v>6736</v>
      </c>
      <c r="K985" s="1" t="b">
        <v>0</v>
      </c>
      <c r="L985" s="1" t="str">
        <f t="shared" si="19"/>
        <v>Empty result</v>
      </c>
      <c r="M985" t="str">
        <v>Yes</v>
      </c>
      <c r="N985" t="str">
        <v>Yes</v>
      </c>
    </row>
    <row r="986" spans="1:14" ht="13" x14ac:dyDescent="0.15">
      <c r="A986" s="12">
        <v>984</v>
      </c>
      <c r="B986" s="12" t="s">
        <v>11</v>
      </c>
      <c r="C986" s="12" t="s">
        <v>6737</v>
      </c>
      <c r="D986" s="12" t="s">
        <v>6738</v>
      </c>
      <c r="E986" s="12" t="s">
        <v>6739</v>
      </c>
      <c r="F986" s="12" t="s">
        <v>6740</v>
      </c>
      <c r="G986" s="12" t="s">
        <v>6741</v>
      </c>
      <c r="H986" s="12" t="s">
        <v>6742</v>
      </c>
      <c r="I986" s="12" t="s">
        <v>6743</v>
      </c>
      <c r="J986" s="12" t="s">
        <v>6744</v>
      </c>
      <c r="K986" s="12" t="b">
        <v>0</v>
      </c>
      <c r="L986" s="12" t="str">
        <f t="shared" si="19"/>
        <v>No such column</v>
      </c>
      <c r="M986" t="str">
        <v>No</v>
      </c>
      <c r="N986" t="str">
        <v>Yes</v>
      </c>
    </row>
    <row r="987" spans="1:14" ht="13" x14ac:dyDescent="0.15">
      <c r="A987" s="1">
        <v>985</v>
      </c>
      <c r="B987" s="1" t="s">
        <v>11</v>
      </c>
      <c r="C987" s="1" t="s">
        <v>6745</v>
      </c>
      <c r="D987" s="1" t="s">
        <v>6746</v>
      </c>
      <c r="E987" s="1" t="s">
        <v>6747</v>
      </c>
      <c r="F987" s="1" t="s">
        <v>6748</v>
      </c>
      <c r="G987" s="1" t="s">
        <v>6749</v>
      </c>
      <c r="H987" s="1" t="s">
        <v>6750</v>
      </c>
      <c r="I987" s="1" t="s">
        <v>3532</v>
      </c>
      <c r="J987" s="1" t="s">
        <v>735</v>
      </c>
      <c r="K987" s="1" t="b">
        <v>0</v>
      </c>
      <c r="L987" s="1" t="str">
        <f t="shared" si="19"/>
        <v>Incorrect</v>
      </c>
      <c r="M987" t="str">
        <v>No</v>
      </c>
      <c r="N987" t="str">
        <v>Yes</v>
      </c>
    </row>
    <row r="988" spans="1:14" ht="13" x14ac:dyDescent="0.15">
      <c r="A988" s="12">
        <v>986</v>
      </c>
      <c r="B988" s="12" t="s">
        <v>11</v>
      </c>
      <c r="C988" s="12" t="s">
        <v>6751</v>
      </c>
      <c r="D988" s="12" t="s">
        <v>6752</v>
      </c>
      <c r="E988" s="12" t="s">
        <v>6753</v>
      </c>
      <c r="F988" s="12" t="s">
        <v>6754</v>
      </c>
      <c r="G988" s="12" t="s">
        <v>6755</v>
      </c>
      <c r="H988" s="12" t="s">
        <v>6756</v>
      </c>
      <c r="I988" s="12" t="s">
        <v>6757</v>
      </c>
      <c r="J988" s="12" t="s">
        <v>6758</v>
      </c>
      <c r="K988" s="12" t="b">
        <v>0</v>
      </c>
      <c r="L988" s="12" t="str">
        <f t="shared" si="19"/>
        <v>Incorrect</v>
      </c>
      <c r="M988" t="str">
        <v>No</v>
      </c>
      <c r="N988" t="str">
        <v>Yes</v>
      </c>
    </row>
    <row r="989" spans="1:14" ht="13" x14ac:dyDescent="0.15">
      <c r="A989" s="1">
        <v>987</v>
      </c>
      <c r="B989" s="1" t="s">
        <v>11</v>
      </c>
      <c r="C989" s="1" t="s">
        <v>6759</v>
      </c>
      <c r="D989" s="1" t="s">
        <v>6760</v>
      </c>
      <c r="E989" s="1" t="s">
        <v>6761</v>
      </c>
      <c r="F989" s="1" t="s">
        <v>6762</v>
      </c>
      <c r="G989" s="1" t="s">
        <v>6763</v>
      </c>
      <c r="H989" s="1" t="s">
        <v>6764</v>
      </c>
      <c r="I989" s="1" t="s">
        <v>6765</v>
      </c>
      <c r="J989" s="1" t="s">
        <v>18</v>
      </c>
      <c r="K989" s="1" t="b">
        <v>0</v>
      </c>
      <c r="L989" s="1" t="str">
        <f t="shared" si="19"/>
        <v>Incorrect</v>
      </c>
      <c r="M989" t="str">
        <v>No</v>
      </c>
      <c r="N989" t="str">
        <v>Yes</v>
      </c>
    </row>
    <row r="990" spans="1:14" ht="13" x14ac:dyDescent="0.15">
      <c r="A990" s="12">
        <v>988</v>
      </c>
      <c r="B990" s="12" t="s">
        <v>200</v>
      </c>
      <c r="C990" s="12" t="s">
        <v>6766</v>
      </c>
      <c r="D990" s="12" t="s">
        <v>6767</v>
      </c>
      <c r="E990" s="12" t="s">
        <v>6768</v>
      </c>
      <c r="F990" s="12" t="s">
        <v>6769</v>
      </c>
      <c r="G990" s="12" t="s">
        <v>6770</v>
      </c>
      <c r="H990" s="12" t="s">
        <v>6771</v>
      </c>
      <c r="I990" s="12" t="s">
        <v>6772</v>
      </c>
      <c r="J990" s="12" t="s">
        <v>6772</v>
      </c>
      <c r="K990" s="12" t="b">
        <v>1</v>
      </c>
      <c r="L990" s="12" t="str">
        <f t="shared" si="19"/>
        <v>Correct</v>
      </c>
      <c r="M990" t="str">
        <v>Yes</v>
      </c>
      <c r="N990" t="str">
        <v>Yes</v>
      </c>
    </row>
    <row r="991" spans="1:14" ht="13" x14ac:dyDescent="0.15">
      <c r="A991" s="1">
        <v>989</v>
      </c>
      <c r="B991" s="1" t="s">
        <v>19</v>
      </c>
      <c r="C991" s="1" t="s">
        <v>6773</v>
      </c>
      <c r="D991" s="1" t="s">
        <v>6774</v>
      </c>
      <c r="E991" s="1" t="s">
        <v>6775</v>
      </c>
      <c r="F991" s="1" t="s">
        <v>6776</v>
      </c>
      <c r="G991" s="1" t="s">
        <v>6777</v>
      </c>
      <c r="H991" s="1" t="s">
        <v>6778</v>
      </c>
      <c r="I991" s="1" t="s">
        <v>6779</v>
      </c>
      <c r="J991" s="1" t="s">
        <v>6780</v>
      </c>
      <c r="K991" s="1" t="b">
        <v>0</v>
      </c>
      <c r="L991" s="1" t="str">
        <f t="shared" si="19"/>
        <v>Incorrect</v>
      </c>
      <c r="M991" t="str">
        <v>Yes</v>
      </c>
      <c r="N991" t="str">
        <v>Yes</v>
      </c>
    </row>
    <row r="992" spans="1:14" ht="13" x14ac:dyDescent="0.15">
      <c r="A992" s="12">
        <v>990</v>
      </c>
      <c r="B992" s="12" t="s">
        <v>200</v>
      </c>
      <c r="C992" s="12" t="s">
        <v>6781</v>
      </c>
      <c r="D992" s="12" t="s">
        <v>6782</v>
      </c>
      <c r="E992" s="12" t="s">
        <v>6783</v>
      </c>
      <c r="F992" s="12" t="s">
        <v>6784</v>
      </c>
      <c r="G992" s="12" t="s">
        <v>6785</v>
      </c>
      <c r="H992" s="12" t="s">
        <v>6786</v>
      </c>
      <c r="I992" s="12" t="s">
        <v>6787</v>
      </c>
      <c r="J992" s="12" t="s">
        <v>6787</v>
      </c>
      <c r="K992" s="12" t="b">
        <v>1</v>
      </c>
      <c r="L992" s="12" t="str">
        <f t="shared" si="19"/>
        <v>Correct</v>
      </c>
      <c r="M992" t="str">
        <v>Yes</v>
      </c>
      <c r="N992" t="str">
        <v>Yes</v>
      </c>
    </row>
    <row r="993" spans="1:14" ht="13" x14ac:dyDescent="0.15">
      <c r="A993" s="1">
        <v>991</v>
      </c>
      <c r="B993" s="1" t="s">
        <v>11</v>
      </c>
      <c r="C993" s="1" t="s">
        <v>6788</v>
      </c>
      <c r="D993" s="1" t="s">
        <v>6789</v>
      </c>
      <c r="E993" s="1" t="s">
        <v>6790</v>
      </c>
      <c r="F993" s="1" t="s">
        <v>6791</v>
      </c>
      <c r="G993" s="1" t="s">
        <v>6792</v>
      </c>
      <c r="H993" s="1" t="s">
        <v>6793</v>
      </c>
      <c r="I993" s="1" t="s">
        <v>34</v>
      </c>
      <c r="J993" s="1" t="s">
        <v>6794</v>
      </c>
      <c r="K993" s="1" t="b">
        <v>0</v>
      </c>
      <c r="L993" s="1" t="str">
        <f t="shared" si="19"/>
        <v>Empty result</v>
      </c>
      <c r="M993" t="str">
        <v>No</v>
      </c>
      <c r="N993" t="str">
        <v>No</v>
      </c>
    </row>
    <row r="994" spans="1:14" ht="13" x14ac:dyDescent="0.15">
      <c r="A994" s="12">
        <v>992</v>
      </c>
      <c r="B994" s="12" t="s">
        <v>19</v>
      </c>
      <c r="C994" s="12" t="s">
        <v>6795</v>
      </c>
      <c r="D994" s="12" t="s">
        <v>6796</v>
      </c>
      <c r="E994" s="12" t="s">
        <v>6797</v>
      </c>
      <c r="F994" s="12" t="s">
        <v>6798</v>
      </c>
      <c r="G994" s="12" t="s">
        <v>6799</v>
      </c>
      <c r="H994" s="12" t="s">
        <v>6800</v>
      </c>
      <c r="I994" s="12" t="s">
        <v>6801</v>
      </c>
      <c r="J994" s="12" t="s">
        <v>6802</v>
      </c>
      <c r="K994" s="12" t="b">
        <v>0</v>
      </c>
      <c r="L994" s="12" t="str">
        <f t="shared" si="19"/>
        <v>Incorrect</v>
      </c>
      <c r="M994" t="str">
        <v>No</v>
      </c>
      <c r="N994" t="str">
        <v>No</v>
      </c>
    </row>
    <row r="995" spans="1:14" ht="13" x14ac:dyDescent="0.15">
      <c r="A995" s="1">
        <v>993</v>
      </c>
      <c r="B995" s="1" t="s">
        <v>11</v>
      </c>
      <c r="C995" s="1" t="s">
        <v>6803</v>
      </c>
      <c r="D995" s="1" t="s">
        <v>6804</v>
      </c>
      <c r="E995" s="1" t="s">
        <v>6805</v>
      </c>
      <c r="F995" s="1" t="s">
        <v>6806</v>
      </c>
      <c r="G995" s="1" t="s">
        <v>6807</v>
      </c>
      <c r="H995" s="1" t="s">
        <v>6808</v>
      </c>
      <c r="I995" s="1" t="s">
        <v>6809</v>
      </c>
      <c r="J995" s="1" t="s">
        <v>6809</v>
      </c>
      <c r="K995" s="1" t="b">
        <v>1</v>
      </c>
      <c r="L995" s="1" t="str">
        <f t="shared" si="19"/>
        <v>Correct</v>
      </c>
      <c r="M995" t="str">
        <v>No</v>
      </c>
      <c r="N995" t="str">
        <v>No</v>
      </c>
    </row>
    <row r="996" spans="1:14" ht="13" x14ac:dyDescent="0.15">
      <c r="A996" s="12">
        <v>994</v>
      </c>
      <c r="B996" s="12" t="s">
        <v>200</v>
      </c>
      <c r="C996" s="12" t="s">
        <v>6810</v>
      </c>
      <c r="D996" s="12" t="s">
        <v>6811</v>
      </c>
      <c r="E996" s="12" t="s">
        <v>6812</v>
      </c>
      <c r="F996" s="12" t="s">
        <v>6813</v>
      </c>
      <c r="G996" s="12" t="s">
        <v>6814</v>
      </c>
      <c r="H996" s="12" t="s">
        <v>6815</v>
      </c>
      <c r="I996" s="12" t="s">
        <v>6816</v>
      </c>
      <c r="J996" s="12" t="s">
        <v>6817</v>
      </c>
      <c r="K996" s="12" t="b">
        <v>0</v>
      </c>
      <c r="L996" s="12" t="str">
        <f t="shared" si="19"/>
        <v>Incorrect</v>
      </c>
      <c r="M996" t="str">
        <v>Yes</v>
      </c>
      <c r="N996" t="str">
        <v>Yes</v>
      </c>
    </row>
    <row r="997" spans="1:14" ht="13" x14ac:dyDescent="0.15">
      <c r="A997" s="1">
        <v>995</v>
      </c>
      <c r="B997" s="1" t="s">
        <v>19</v>
      </c>
      <c r="C997" s="1" t="s">
        <v>6818</v>
      </c>
      <c r="D997" s="1" t="s">
        <v>6819</v>
      </c>
      <c r="E997" s="1" t="s">
        <v>6820</v>
      </c>
      <c r="F997" s="1" t="s">
        <v>6821</v>
      </c>
      <c r="G997" s="1" t="s">
        <v>6822</v>
      </c>
      <c r="H997" s="1" t="s">
        <v>6823</v>
      </c>
      <c r="I997" s="1" t="s">
        <v>6824</v>
      </c>
      <c r="J997" s="1" t="s">
        <v>6825</v>
      </c>
      <c r="K997" s="1" t="b">
        <v>0</v>
      </c>
      <c r="L997" s="1" t="str">
        <f t="shared" si="19"/>
        <v>Incorrect</v>
      </c>
      <c r="M997" t="str">
        <v>Yes</v>
      </c>
      <c r="N997" t="str">
        <v>Yes</v>
      </c>
    </row>
    <row r="998" spans="1:14" ht="13" x14ac:dyDescent="0.15">
      <c r="A998" s="12">
        <v>996</v>
      </c>
      <c r="B998" s="12" t="s">
        <v>11</v>
      </c>
      <c r="C998" s="12" t="s">
        <v>6826</v>
      </c>
      <c r="D998" s="12" t="s">
        <v>6827</v>
      </c>
      <c r="E998" s="12" t="s">
        <v>6828</v>
      </c>
      <c r="F998" s="12" t="s">
        <v>6829</v>
      </c>
      <c r="G998" s="12" t="s">
        <v>6830</v>
      </c>
      <c r="H998" s="12" t="s">
        <v>6831</v>
      </c>
      <c r="I998" s="12" t="s">
        <v>6832</v>
      </c>
      <c r="J998" s="12" t="s">
        <v>6833</v>
      </c>
      <c r="K998" s="12" t="b">
        <v>0</v>
      </c>
      <c r="L998" s="12" t="str">
        <f t="shared" si="19"/>
        <v>Incorrect</v>
      </c>
      <c r="M998" t="str">
        <v>No</v>
      </c>
      <c r="N998" t="str">
        <v>No</v>
      </c>
    </row>
    <row r="999" spans="1:14" ht="13" x14ac:dyDescent="0.15">
      <c r="A999" s="1">
        <v>997</v>
      </c>
      <c r="B999" s="1" t="s">
        <v>11</v>
      </c>
      <c r="C999" s="1" t="s">
        <v>6834</v>
      </c>
      <c r="D999" s="1" t="s">
        <v>6835</v>
      </c>
      <c r="E999" s="1" t="s">
        <v>6836</v>
      </c>
      <c r="F999" s="1" t="s">
        <v>6837</v>
      </c>
      <c r="G999" s="1" t="s">
        <v>6838</v>
      </c>
      <c r="H999" s="1" t="s">
        <v>6839</v>
      </c>
      <c r="I999" s="1" t="s">
        <v>6840</v>
      </c>
      <c r="J999" s="1" t="s">
        <v>6840</v>
      </c>
      <c r="K999" s="1" t="b">
        <v>1</v>
      </c>
      <c r="L999" s="1" t="str">
        <f t="shared" si="19"/>
        <v>Correct</v>
      </c>
      <c r="M999" t="str">
        <v>No</v>
      </c>
      <c r="N999" t="str">
        <v>No</v>
      </c>
    </row>
    <row r="1000" spans="1:14" ht="13" x14ac:dyDescent="0.15">
      <c r="A1000" s="12">
        <v>998</v>
      </c>
      <c r="B1000" s="12" t="s">
        <v>11</v>
      </c>
      <c r="C1000" s="12" t="s">
        <v>6841</v>
      </c>
      <c r="D1000" s="12" t="s">
        <v>6842</v>
      </c>
      <c r="E1000" s="12" t="s">
        <v>6843</v>
      </c>
      <c r="F1000" s="12" t="s">
        <v>6844</v>
      </c>
      <c r="G1000" s="12" t="s">
        <v>6845</v>
      </c>
      <c r="H1000" s="12" t="s">
        <v>6846</v>
      </c>
      <c r="I1000" s="12" t="s">
        <v>1361</v>
      </c>
      <c r="J1000" s="12" t="s">
        <v>2129</v>
      </c>
      <c r="K1000" s="12" t="b">
        <v>0</v>
      </c>
      <c r="L1000" s="12" t="str">
        <f t="shared" si="19"/>
        <v>Incorrect</v>
      </c>
      <c r="M1000" t="str">
        <v>No</v>
      </c>
      <c r="N1000" t="str">
        <v>No</v>
      </c>
    </row>
    <row r="1001" spans="1:14" ht="13" x14ac:dyDescent="0.15">
      <c r="A1001" s="1">
        <v>999</v>
      </c>
      <c r="B1001" s="1" t="s">
        <v>11</v>
      </c>
      <c r="C1001" s="1" t="s">
        <v>6847</v>
      </c>
      <c r="D1001" s="1" t="s">
        <v>6848</v>
      </c>
      <c r="E1001" s="1" t="s">
        <v>6849</v>
      </c>
      <c r="F1001" s="1" t="s">
        <v>6850</v>
      </c>
      <c r="G1001" s="1" t="s">
        <v>6851</v>
      </c>
      <c r="H1001" s="1" t="s">
        <v>6852</v>
      </c>
      <c r="I1001" s="1" t="s">
        <v>6853</v>
      </c>
      <c r="J1001" s="1" t="s">
        <v>6853</v>
      </c>
      <c r="K1001" s="1" t="b">
        <v>1</v>
      </c>
      <c r="L1001" s="1" t="str">
        <f t="shared" si="19"/>
        <v>Correct</v>
      </c>
      <c r="M1001" t="str">
        <v>Yes</v>
      </c>
      <c r="N1001" t="str">
        <v>Yes</v>
      </c>
    </row>
    <row r="1002" spans="1:14" ht="13" x14ac:dyDescent="0.15">
      <c r="A1002" s="12">
        <v>1000</v>
      </c>
      <c r="B1002" s="12" t="s">
        <v>11</v>
      </c>
      <c r="C1002" s="12" t="s">
        <v>6854</v>
      </c>
      <c r="D1002" s="12" t="s">
        <v>6855</v>
      </c>
      <c r="E1002" s="12" t="s">
        <v>6856</v>
      </c>
      <c r="F1002" s="12" t="s">
        <v>6857</v>
      </c>
      <c r="G1002" s="12" t="s">
        <v>6858</v>
      </c>
      <c r="H1002" s="12" t="s">
        <v>6859</v>
      </c>
      <c r="I1002" s="12" t="s">
        <v>6860</v>
      </c>
      <c r="J1002" s="12" t="s">
        <v>6860</v>
      </c>
      <c r="K1002" s="12" t="b">
        <v>1</v>
      </c>
      <c r="L1002" s="12" t="str">
        <f t="shared" si="19"/>
        <v>Correct</v>
      </c>
      <c r="M1002" t="str">
        <v>No</v>
      </c>
      <c r="N1002" t="str">
        <v>Yes</v>
      </c>
    </row>
    <row r="1003" spans="1:14" ht="13" x14ac:dyDescent="0.15">
      <c r="A1003" s="1">
        <v>1001</v>
      </c>
      <c r="B1003" s="1" t="s">
        <v>200</v>
      </c>
      <c r="C1003" s="1" t="s">
        <v>6861</v>
      </c>
      <c r="D1003" s="1" t="s">
        <v>6862</v>
      </c>
      <c r="E1003" s="1" t="s">
        <v>6863</v>
      </c>
      <c r="F1003" s="1" t="s">
        <v>6864</v>
      </c>
      <c r="G1003" s="1" t="s">
        <v>6865</v>
      </c>
      <c r="H1003" s="1" t="s">
        <v>6866</v>
      </c>
      <c r="I1003" s="1" t="s">
        <v>6867</v>
      </c>
      <c r="J1003" s="1" t="s">
        <v>6867</v>
      </c>
      <c r="K1003" s="1" t="b">
        <v>1</v>
      </c>
      <c r="L1003" s="1" t="str">
        <f t="shared" si="19"/>
        <v>Correct</v>
      </c>
      <c r="M1003" t="str">
        <v>Yes</v>
      </c>
      <c r="N1003" t="str">
        <v>Yes</v>
      </c>
    </row>
    <row r="1004" spans="1:14" ht="13" x14ac:dyDescent="0.15">
      <c r="A1004" s="12">
        <v>1002</v>
      </c>
      <c r="B1004" s="12" t="s">
        <v>19</v>
      </c>
      <c r="C1004" s="12" t="s">
        <v>6868</v>
      </c>
      <c r="D1004" s="12" t="s">
        <v>6869</v>
      </c>
      <c r="E1004" s="12" t="s">
        <v>6870</v>
      </c>
      <c r="F1004" s="12" t="s">
        <v>6871</v>
      </c>
      <c r="G1004" s="12" t="s">
        <v>6872</v>
      </c>
      <c r="H1004" s="12" t="s">
        <v>6873</v>
      </c>
      <c r="I1004" s="12" t="s">
        <v>6874</v>
      </c>
      <c r="J1004" s="12" t="s">
        <v>6875</v>
      </c>
      <c r="K1004" s="12" t="b">
        <v>0</v>
      </c>
      <c r="L1004" s="12" t="str">
        <f t="shared" si="19"/>
        <v>Incorrect</v>
      </c>
      <c r="M1004" t="str">
        <v>No</v>
      </c>
      <c r="N1004" t="str">
        <v>Yes</v>
      </c>
    </row>
    <row r="1005" spans="1:14" ht="13" x14ac:dyDescent="0.15">
      <c r="A1005" s="1">
        <v>1003</v>
      </c>
      <c r="B1005" s="1" t="s">
        <v>19</v>
      </c>
      <c r="C1005" s="1" t="s">
        <v>6876</v>
      </c>
      <c r="D1005" s="1" t="s">
        <v>6877</v>
      </c>
      <c r="E1005" s="1" t="s">
        <v>6878</v>
      </c>
      <c r="F1005" s="1" t="s">
        <v>6879</v>
      </c>
      <c r="G1005" s="1" t="s">
        <v>6880</v>
      </c>
      <c r="H1005" s="1" t="s">
        <v>6881</v>
      </c>
      <c r="I1005" s="1" t="s">
        <v>82</v>
      </c>
      <c r="J1005" s="1" t="s">
        <v>82</v>
      </c>
      <c r="K1005" s="1" t="b">
        <v>1</v>
      </c>
      <c r="L1005" s="1" t="str">
        <f t="shared" si="19"/>
        <v>Correct</v>
      </c>
      <c r="M1005" t="str">
        <v>Yes</v>
      </c>
      <c r="N1005" t="str">
        <v>Yes</v>
      </c>
    </row>
    <row r="1006" spans="1:14" ht="13" x14ac:dyDescent="0.15">
      <c r="A1006" s="12">
        <v>1004</v>
      </c>
      <c r="B1006" s="12" t="s">
        <v>11</v>
      </c>
      <c r="C1006" s="12" t="s">
        <v>6882</v>
      </c>
      <c r="D1006" s="12" t="s">
        <v>6883</v>
      </c>
      <c r="E1006" s="12" t="s">
        <v>6884</v>
      </c>
      <c r="F1006" s="12" t="s">
        <v>6885</v>
      </c>
      <c r="G1006" s="12" t="s">
        <v>6886</v>
      </c>
      <c r="H1006" s="12" t="s">
        <v>6887</v>
      </c>
      <c r="I1006" s="12" t="s">
        <v>6888</v>
      </c>
      <c r="J1006" s="12" t="s">
        <v>6889</v>
      </c>
      <c r="K1006" s="12" t="b">
        <v>0</v>
      </c>
      <c r="L1006" s="12" t="str">
        <f t="shared" si="19"/>
        <v>Incorrect</v>
      </c>
      <c r="M1006" t="str">
        <v>Yes</v>
      </c>
      <c r="N1006" t="str">
        <v>Yes</v>
      </c>
    </row>
    <row r="1007" spans="1:14" ht="13" x14ac:dyDescent="0.15">
      <c r="A1007" s="1">
        <v>1005</v>
      </c>
      <c r="B1007" s="1" t="s">
        <v>11</v>
      </c>
      <c r="C1007" s="1" t="s">
        <v>6890</v>
      </c>
      <c r="D1007" s="1" t="s">
        <v>6891</v>
      </c>
      <c r="E1007" s="1" t="s">
        <v>6892</v>
      </c>
      <c r="F1007" s="1" t="s">
        <v>6893</v>
      </c>
      <c r="G1007" s="1" t="s">
        <v>6894</v>
      </c>
      <c r="H1007" s="1" t="s">
        <v>6895</v>
      </c>
      <c r="I1007" s="1" t="s">
        <v>6896</v>
      </c>
      <c r="J1007" s="1" t="s">
        <v>6896</v>
      </c>
      <c r="K1007" s="1" t="b">
        <v>1</v>
      </c>
      <c r="L1007" s="1" t="str">
        <f t="shared" si="19"/>
        <v>Correct</v>
      </c>
      <c r="M1007" t="str">
        <v>No</v>
      </c>
      <c r="N1007" t="str">
        <v>No</v>
      </c>
    </row>
    <row r="1008" spans="1:14" ht="13" x14ac:dyDescent="0.15">
      <c r="A1008" s="12">
        <v>1006</v>
      </c>
      <c r="B1008" s="12" t="s">
        <v>200</v>
      </c>
      <c r="C1008" s="12" t="s">
        <v>6897</v>
      </c>
      <c r="D1008" s="10"/>
      <c r="E1008" s="12" t="s">
        <v>6898</v>
      </c>
      <c r="F1008" s="10"/>
      <c r="G1008" s="12" t="s">
        <v>6899</v>
      </c>
      <c r="H1008" s="12" t="s">
        <v>6900</v>
      </c>
      <c r="I1008" s="12" t="s">
        <v>6901</v>
      </c>
      <c r="J1008" s="12" t="s">
        <v>6902</v>
      </c>
      <c r="K1008" s="12" t="b">
        <v>0</v>
      </c>
      <c r="L1008" s="12" t="str">
        <f t="shared" si="19"/>
        <v>Incorrect</v>
      </c>
      <c r="M1008" t="str">
        <v>No</v>
      </c>
      <c r="N1008" t="str">
        <v>No</v>
      </c>
    </row>
    <row r="1009" spans="1:14" ht="13" x14ac:dyDescent="0.15">
      <c r="A1009" s="1">
        <v>1007</v>
      </c>
      <c r="B1009" s="1" t="s">
        <v>11</v>
      </c>
      <c r="C1009" s="1" t="s">
        <v>6903</v>
      </c>
      <c r="D1009" s="1" t="s">
        <v>6904</v>
      </c>
      <c r="E1009" s="1" t="s">
        <v>6905</v>
      </c>
      <c r="F1009" s="1" t="s">
        <v>6906</v>
      </c>
      <c r="G1009" s="1" t="s">
        <v>6907</v>
      </c>
      <c r="H1009" s="1" t="s">
        <v>6908</v>
      </c>
      <c r="I1009" s="1" t="s">
        <v>6909</v>
      </c>
      <c r="J1009" s="1" t="s">
        <v>6909</v>
      </c>
      <c r="K1009" s="1" t="b">
        <v>1</v>
      </c>
      <c r="L1009" s="1" t="str">
        <f t="shared" si="19"/>
        <v>Correct</v>
      </c>
      <c r="M1009" t="str">
        <v>No</v>
      </c>
      <c r="N1009" t="str">
        <v>Yes</v>
      </c>
    </row>
    <row r="1010" spans="1:14" ht="13" x14ac:dyDescent="0.15">
      <c r="A1010" s="12">
        <v>1008</v>
      </c>
      <c r="B1010" s="12" t="s">
        <v>11</v>
      </c>
      <c r="C1010" s="12" t="s">
        <v>6910</v>
      </c>
      <c r="D1010" s="10"/>
      <c r="E1010" s="12" t="s">
        <v>6911</v>
      </c>
      <c r="F1010" s="10"/>
      <c r="G1010" s="12" t="s">
        <v>6912</v>
      </c>
      <c r="H1010" s="12" t="s">
        <v>6913</v>
      </c>
      <c r="I1010" s="12" t="s">
        <v>6914</v>
      </c>
      <c r="J1010" s="12" t="s">
        <v>6914</v>
      </c>
      <c r="K1010" s="12" t="b">
        <v>1</v>
      </c>
      <c r="L1010" s="12" t="str">
        <f t="shared" si="19"/>
        <v>Correct</v>
      </c>
      <c r="M1010" t="str">
        <v>No</v>
      </c>
      <c r="N1010" t="str">
        <v>Yes</v>
      </c>
    </row>
    <row r="1011" spans="1:14" ht="13" x14ac:dyDescent="0.15">
      <c r="A1011" s="1">
        <v>1009</v>
      </c>
      <c r="B1011" s="1" t="s">
        <v>11</v>
      </c>
      <c r="C1011" s="1" t="s">
        <v>6915</v>
      </c>
      <c r="D1011" s="1" t="s">
        <v>6916</v>
      </c>
      <c r="E1011" s="1" t="s">
        <v>6917</v>
      </c>
      <c r="F1011" s="1" t="s">
        <v>6918</v>
      </c>
      <c r="G1011" s="1" t="s">
        <v>6919</v>
      </c>
      <c r="H1011" s="1" t="s">
        <v>6920</v>
      </c>
      <c r="I1011" s="1" t="s">
        <v>6921</v>
      </c>
      <c r="J1011" s="1" t="s">
        <v>6922</v>
      </c>
      <c r="K1011" s="1" t="b">
        <v>0</v>
      </c>
      <c r="L1011" s="1" t="str">
        <f t="shared" si="19"/>
        <v>Incorrect</v>
      </c>
      <c r="M1011" t="str">
        <v>No</v>
      </c>
      <c r="N1011" t="str">
        <v>Yes</v>
      </c>
    </row>
    <row r="1012" spans="1:14" ht="13" x14ac:dyDescent="0.15">
      <c r="A1012" s="12">
        <v>1010</v>
      </c>
      <c r="B1012" s="12" t="s">
        <v>11</v>
      </c>
      <c r="C1012" s="12" t="s">
        <v>6923</v>
      </c>
      <c r="D1012" s="12" t="s">
        <v>6924</v>
      </c>
      <c r="E1012" s="12" t="s">
        <v>6925</v>
      </c>
      <c r="F1012" s="12" t="s">
        <v>6926</v>
      </c>
      <c r="G1012" s="12" t="s">
        <v>6927</v>
      </c>
      <c r="H1012" s="12" t="s">
        <v>6928</v>
      </c>
      <c r="I1012" s="12" t="s">
        <v>6929</v>
      </c>
      <c r="J1012" s="12" t="s">
        <v>6133</v>
      </c>
      <c r="K1012" s="12" t="b">
        <v>0</v>
      </c>
      <c r="L1012" s="12" t="str">
        <f t="shared" si="19"/>
        <v>Incorrect</v>
      </c>
      <c r="M1012" t="str">
        <v>Yes</v>
      </c>
      <c r="N1012" t="str">
        <v>Yes</v>
      </c>
    </row>
    <row r="1013" spans="1:14" ht="13" x14ac:dyDescent="0.15">
      <c r="A1013" s="1">
        <v>1011</v>
      </c>
      <c r="B1013" s="1" t="s">
        <v>200</v>
      </c>
      <c r="C1013" s="1" t="s">
        <v>6930</v>
      </c>
      <c r="D1013" s="1" t="s">
        <v>6931</v>
      </c>
      <c r="E1013" s="1" t="s">
        <v>6932</v>
      </c>
      <c r="F1013" s="1" t="s">
        <v>6933</v>
      </c>
      <c r="G1013" s="1" t="s">
        <v>6934</v>
      </c>
      <c r="H1013" s="1" t="s">
        <v>6935</v>
      </c>
      <c r="I1013" s="1" t="s">
        <v>6936</v>
      </c>
      <c r="J1013" s="1" t="s">
        <v>6937</v>
      </c>
      <c r="K1013" s="1" t="b">
        <v>0</v>
      </c>
      <c r="L1013" s="1" t="str">
        <f t="shared" si="19"/>
        <v>Incorrect</v>
      </c>
      <c r="M1013" t="str">
        <v>Yes</v>
      </c>
      <c r="N1013" t="str">
        <v>Yes</v>
      </c>
    </row>
    <row r="1014" spans="1:14" ht="13" x14ac:dyDescent="0.15">
      <c r="A1014" s="12">
        <v>1012</v>
      </c>
      <c r="B1014" s="12" t="s">
        <v>11</v>
      </c>
      <c r="C1014" s="12" t="s">
        <v>6938</v>
      </c>
      <c r="D1014" s="12" t="s">
        <v>6939</v>
      </c>
      <c r="E1014" s="12" t="s">
        <v>6940</v>
      </c>
      <c r="F1014" s="12" t="s">
        <v>6941</v>
      </c>
      <c r="G1014" s="12" t="s">
        <v>6942</v>
      </c>
      <c r="H1014" s="12" t="s">
        <v>6943</v>
      </c>
      <c r="I1014" s="12" t="s">
        <v>6413</v>
      </c>
      <c r="J1014" s="12" t="s">
        <v>6413</v>
      </c>
      <c r="K1014" s="12" t="b">
        <v>1</v>
      </c>
      <c r="L1014" s="12" t="str">
        <f t="shared" si="19"/>
        <v>Correct</v>
      </c>
      <c r="M1014" t="str">
        <v>Yes</v>
      </c>
      <c r="N1014" t="str">
        <v>Yes</v>
      </c>
    </row>
    <row r="1015" spans="1:14" ht="13" x14ac:dyDescent="0.15">
      <c r="A1015" s="1">
        <v>1013</v>
      </c>
      <c r="B1015" s="1" t="s">
        <v>11</v>
      </c>
      <c r="C1015" s="1" t="s">
        <v>6944</v>
      </c>
      <c r="D1015" s="1" t="s">
        <v>6945</v>
      </c>
      <c r="E1015" s="1" t="s">
        <v>6946</v>
      </c>
      <c r="F1015" s="1" t="s">
        <v>6947</v>
      </c>
      <c r="G1015" s="1" t="s">
        <v>6948</v>
      </c>
      <c r="H1015" s="1" t="s">
        <v>6949</v>
      </c>
      <c r="I1015" s="1" t="s">
        <v>34</v>
      </c>
      <c r="J1015" s="1" t="s">
        <v>6353</v>
      </c>
      <c r="K1015" s="1" t="b">
        <v>0</v>
      </c>
      <c r="L1015" s="1" t="str">
        <f t="shared" si="19"/>
        <v>Empty result</v>
      </c>
      <c r="M1015" t="str">
        <v>Yes</v>
      </c>
      <c r="N1015" t="str">
        <v>Yes</v>
      </c>
    </row>
    <row r="1016" spans="1:14" ht="13" x14ac:dyDescent="0.15">
      <c r="A1016" s="12">
        <v>1014</v>
      </c>
      <c r="B1016" s="12" t="s">
        <v>200</v>
      </c>
      <c r="C1016" s="12" t="s">
        <v>6950</v>
      </c>
      <c r="D1016" s="12" t="s">
        <v>6945</v>
      </c>
      <c r="E1016" s="12" t="s">
        <v>6951</v>
      </c>
      <c r="F1016" s="12" t="s">
        <v>6947</v>
      </c>
      <c r="G1016" s="12" t="s">
        <v>6952</v>
      </c>
      <c r="H1016" s="12" t="s">
        <v>6953</v>
      </c>
      <c r="I1016" s="12" t="s">
        <v>6954</v>
      </c>
      <c r="J1016" s="12" t="s">
        <v>6954</v>
      </c>
      <c r="K1016" s="12" t="b">
        <v>1</v>
      </c>
      <c r="L1016" s="12" t="str">
        <f t="shared" si="19"/>
        <v>Correct</v>
      </c>
      <c r="M1016" t="str">
        <v>Yes</v>
      </c>
      <c r="N1016" t="str">
        <v>Yes</v>
      </c>
    </row>
    <row r="1017" spans="1:14" ht="13" x14ac:dyDescent="0.15">
      <c r="A1017" s="1">
        <v>1015</v>
      </c>
      <c r="B1017" s="1" t="s">
        <v>19</v>
      </c>
      <c r="C1017" s="1" t="s">
        <v>6955</v>
      </c>
      <c r="D1017" s="1" t="s">
        <v>6945</v>
      </c>
      <c r="E1017" s="1" t="s">
        <v>6956</v>
      </c>
      <c r="F1017" s="1" t="s">
        <v>6947</v>
      </c>
      <c r="G1017" s="1" t="s">
        <v>6957</v>
      </c>
      <c r="H1017" s="1" t="s">
        <v>6958</v>
      </c>
      <c r="I1017" s="1" t="s">
        <v>34</v>
      </c>
      <c r="J1017" s="1" t="s">
        <v>6853</v>
      </c>
      <c r="K1017" s="1" t="b">
        <v>0</v>
      </c>
      <c r="L1017" s="1" t="str">
        <f t="shared" si="19"/>
        <v>Empty result</v>
      </c>
      <c r="M1017" t="str">
        <v>Yes</v>
      </c>
      <c r="N1017" t="str">
        <v>Yes</v>
      </c>
    </row>
    <row r="1018" spans="1:14" ht="13" x14ac:dyDescent="0.15">
      <c r="A1018" s="12">
        <v>1016</v>
      </c>
      <c r="B1018" s="12" t="s">
        <v>200</v>
      </c>
      <c r="C1018" s="12" t="s">
        <v>6959</v>
      </c>
      <c r="D1018" s="12" t="s">
        <v>6960</v>
      </c>
      <c r="E1018" s="12" t="s">
        <v>6961</v>
      </c>
      <c r="F1018" s="12" t="s">
        <v>6962</v>
      </c>
      <c r="G1018" s="12" t="s">
        <v>6963</v>
      </c>
      <c r="H1018" s="12" t="s">
        <v>6964</v>
      </c>
      <c r="I1018" s="12" t="s">
        <v>34</v>
      </c>
      <c r="J1018" s="12" t="s">
        <v>6965</v>
      </c>
      <c r="K1018" s="12" t="b">
        <v>0</v>
      </c>
      <c r="L1018" s="12" t="str">
        <f t="shared" si="19"/>
        <v>Empty result</v>
      </c>
      <c r="M1018" t="str">
        <v>Yes</v>
      </c>
      <c r="N1018" t="str">
        <v>Yes</v>
      </c>
    </row>
    <row r="1019" spans="1:14" ht="13" x14ac:dyDescent="0.15">
      <c r="A1019" s="1">
        <v>1017</v>
      </c>
      <c r="B1019" s="1" t="s">
        <v>19</v>
      </c>
      <c r="C1019" s="1" t="s">
        <v>6966</v>
      </c>
      <c r="D1019" s="1" t="s">
        <v>6967</v>
      </c>
      <c r="E1019" s="1" t="s">
        <v>6968</v>
      </c>
      <c r="F1019" s="1" t="s">
        <v>6969</v>
      </c>
      <c r="G1019" s="1" t="s">
        <v>6970</v>
      </c>
      <c r="H1019" s="1" t="s">
        <v>6971</v>
      </c>
      <c r="I1019" s="1" t="s">
        <v>6972</v>
      </c>
      <c r="J1019" s="1" t="s">
        <v>6973</v>
      </c>
      <c r="K1019" s="1" t="b">
        <v>1</v>
      </c>
      <c r="L1019" s="1" t="str">
        <f t="shared" si="19"/>
        <v>Correct</v>
      </c>
      <c r="M1019" t="str">
        <v>No</v>
      </c>
      <c r="N1019" t="str">
        <v>Yes</v>
      </c>
    </row>
    <row r="1020" spans="1:14" ht="13" x14ac:dyDescent="0.15">
      <c r="A1020" s="12">
        <v>1018</v>
      </c>
      <c r="B1020" s="12" t="s">
        <v>11</v>
      </c>
      <c r="C1020" s="12" t="s">
        <v>6974</v>
      </c>
      <c r="D1020" s="12" t="s">
        <v>6975</v>
      </c>
      <c r="E1020" s="12" t="s">
        <v>6976</v>
      </c>
      <c r="F1020" s="12" t="s">
        <v>6977</v>
      </c>
      <c r="G1020" s="12" t="s">
        <v>6978</v>
      </c>
      <c r="H1020" s="12" t="s">
        <v>6979</v>
      </c>
      <c r="I1020" s="12" t="s">
        <v>6980</v>
      </c>
      <c r="J1020" s="12" t="s">
        <v>6980</v>
      </c>
      <c r="K1020" s="12" t="b">
        <v>1</v>
      </c>
      <c r="L1020" s="12" t="str">
        <f t="shared" si="19"/>
        <v>Correct</v>
      </c>
      <c r="M1020" t="str">
        <v>No</v>
      </c>
      <c r="N1020" t="str">
        <v>Yes</v>
      </c>
    </row>
    <row r="1021" spans="1:14" ht="13" x14ac:dyDescent="0.15">
      <c r="A1021" s="1">
        <v>1019</v>
      </c>
      <c r="B1021" s="1" t="s">
        <v>19</v>
      </c>
      <c r="C1021" s="1" t="s">
        <v>6981</v>
      </c>
      <c r="D1021" s="1" t="s">
        <v>6982</v>
      </c>
      <c r="E1021" s="1" t="s">
        <v>6983</v>
      </c>
      <c r="F1021" s="1" t="s">
        <v>6984</v>
      </c>
      <c r="G1021" s="1" t="s">
        <v>6985</v>
      </c>
      <c r="H1021" s="1" t="s">
        <v>6986</v>
      </c>
      <c r="I1021" s="1" t="s">
        <v>6987</v>
      </c>
      <c r="J1021" s="1" t="s">
        <v>6987</v>
      </c>
      <c r="K1021" s="1" t="b">
        <v>1</v>
      </c>
      <c r="L1021" s="1" t="str">
        <f t="shared" si="19"/>
        <v>Correct</v>
      </c>
      <c r="M1021" t="str">
        <v>No</v>
      </c>
      <c r="N1021" t="str">
        <v>Yes</v>
      </c>
    </row>
    <row r="1022" spans="1:14" ht="13" x14ac:dyDescent="0.15">
      <c r="A1022" s="12">
        <v>1020</v>
      </c>
      <c r="B1022" s="12" t="s">
        <v>11</v>
      </c>
      <c r="C1022" s="12" t="s">
        <v>6988</v>
      </c>
      <c r="D1022" s="12" t="s">
        <v>6989</v>
      </c>
      <c r="E1022" s="12" t="s">
        <v>6990</v>
      </c>
      <c r="F1022" s="12" t="s">
        <v>6991</v>
      </c>
      <c r="G1022" s="12" t="s">
        <v>6992</v>
      </c>
      <c r="H1022" s="12" t="s">
        <v>6993</v>
      </c>
      <c r="I1022" s="12" t="s">
        <v>6994</v>
      </c>
      <c r="J1022" s="12" t="s">
        <v>6995</v>
      </c>
      <c r="K1022" s="12" t="b">
        <v>0</v>
      </c>
      <c r="L1022" s="12" t="str">
        <f t="shared" si="19"/>
        <v>Incorrect</v>
      </c>
      <c r="M1022" t="str">
        <v>No</v>
      </c>
      <c r="N1022" t="str">
        <v>No</v>
      </c>
    </row>
    <row r="1023" spans="1:14" ht="13" x14ac:dyDescent="0.15">
      <c r="A1023" s="1">
        <v>1021</v>
      </c>
      <c r="B1023" s="1" t="s">
        <v>11</v>
      </c>
      <c r="C1023" s="1" t="s">
        <v>6996</v>
      </c>
      <c r="D1023" s="1" t="s">
        <v>6997</v>
      </c>
      <c r="E1023" s="1" t="s">
        <v>6998</v>
      </c>
      <c r="F1023" s="1" t="s">
        <v>6999</v>
      </c>
      <c r="G1023" s="1" t="s">
        <v>7000</v>
      </c>
      <c r="H1023" s="1" t="s">
        <v>7001</v>
      </c>
      <c r="I1023" s="1" t="s">
        <v>7002</v>
      </c>
      <c r="J1023" s="1" t="s">
        <v>7002</v>
      </c>
      <c r="K1023" s="1" t="b">
        <v>1</v>
      </c>
      <c r="L1023" s="1" t="str">
        <f t="shared" si="19"/>
        <v>Correct</v>
      </c>
      <c r="M1023" t="str">
        <v>No</v>
      </c>
      <c r="N1023" t="str">
        <v>No</v>
      </c>
    </row>
    <row r="1024" spans="1:14" ht="13" x14ac:dyDescent="0.15">
      <c r="A1024" s="12">
        <v>1022</v>
      </c>
      <c r="B1024" s="12" t="s">
        <v>11</v>
      </c>
      <c r="C1024" s="12" t="s">
        <v>7003</v>
      </c>
      <c r="D1024" s="12" t="s">
        <v>7004</v>
      </c>
      <c r="E1024" s="12" t="s">
        <v>7005</v>
      </c>
      <c r="F1024" s="12" t="s">
        <v>7006</v>
      </c>
      <c r="G1024" s="12" t="s">
        <v>7007</v>
      </c>
      <c r="H1024" s="12" t="s">
        <v>7008</v>
      </c>
      <c r="I1024" s="12" t="s">
        <v>285</v>
      </c>
      <c r="J1024" s="12" t="s">
        <v>7009</v>
      </c>
      <c r="K1024" s="12" t="b">
        <v>0</v>
      </c>
      <c r="L1024" s="12" t="str">
        <f t="shared" si="19"/>
        <v>Incorrect</v>
      </c>
      <c r="M1024" t="str">
        <v>No</v>
      </c>
      <c r="N1024" t="str">
        <v>No</v>
      </c>
    </row>
    <row r="1025" spans="1:14" ht="13" x14ac:dyDescent="0.15">
      <c r="A1025" s="1">
        <v>1023</v>
      </c>
      <c r="B1025" s="1" t="s">
        <v>19</v>
      </c>
      <c r="C1025" s="1" t="s">
        <v>7010</v>
      </c>
      <c r="D1025" s="1" t="s">
        <v>7011</v>
      </c>
      <c r="E1025" s="1" t="s">
        <v>7012</v>
      </c>
      <c r="F1025" s="1" t="s">
        <v>7013</v>
      </c>
      <c r="G1025" s="1" t="s">
        <v>7014</v>
      </c>
      <c r="H1025" s="1" t="s">
        <v>7015</v>
      </c>
      <c r="I1025" s="1" t="s">
        <v>457</v>
      </c>
      <c r="J1025" s="1" t="s">
        <v>7016</v>
      </c>
      <c r="K1025" s="1" t="b">
        <v>0</v>
      </c>
      <c r="L1025" s="1" t="str">
        <f t="shared" si="19"/>
        <v>Incorrect</v>
      </c>
      <c r="M1025" t="str">
        <v>No</v>
      </c>
      <c r="N1025" t="str">
        <v>No</v>
      </c>
    </row>
    <row r="1026" spans="1:14" ht="13" x14ac:dyDescent="0.15">
      <c r="A1026" s="12">
        <v>1024</v>
      </c>
      <c r="B1026" s="12" t="s">
        <v>11</v>
      </c>
      <c r="C1026" s="12" t="s">
        <v>7017</v>
      </c>
      <c r="D1026" s="12" t="s">
        <v>7018</v>
      </c>
      <c r="E1026" s="12" t="s">
        <v>7019</v>
      </c>
      <c r="F1026" s="12" t="s">
        <v>7020</v>
      </c>
      <c r="G1026" s="12" t="s">
        <v>7021</v>
      </c>
      <c r="H1026" s="12" t="s">
        <v>7022</v>
      </c>
      <c r="I1026" s="12" t="s">
        <v>7023</v>
      </c>
      <c r="J1026" s="12" t="s">
        <v>7024</v>
      </c>
      <c r="K1026" s="12" t="b">
        <v>0</v>
      </c>
      <c r="L1026" s="12" t="str">
        <f t="shared" si="19"/>
        <v>Incorrect</v>
      </c>
      <c r="M1026" t="str">
        <v>No</v>
      </c>
      <c r="N1026" t="str">
        <v>No</v>
      </c>
    </row>
    <row r="1027" spans="1:14" ht="13" x14ac:dyDescent="0.15">
      <c r="A1027" s="1">
        <v>1025</v>
      </c>
      <c r="B1027" s="1" t="s">
        <v>19</v>
      </c>
      <c r="C1027" s="1" t="s">
        <v>7025</v>
      </c>
      <c r="D1027" s="1" t="s">
        <v>7026</v>
      </c>
      <c r="E1027" s="1" t="s">
        <v>7027</v>
      </c>
      <c r="F1027" s="1" t="s">
        <v>7028</v>
      </c>
      <c r="G1027" s="1" t="s">
        <v>7029</v>
      </c>
      <c r="H1027" s="1" t="s">
        <v>7030</v>
      </c>
      <c r="I1027" s="1" t="s">
        <v>7031</v>
      </c>
      <c r="J1027" s="1" t="s">
        <v>7031</v>
      </c>
      <c r="K1027" s="1" t="b">
        <v>1</v>
      </c>
      <c r="L1027" s="1" t="str">
        <f t="shared" ref="L1027:L1090" si="20">IF(I1027="[]","Empty result",
IF(ISNUMBER(SEARCH("no such function",I1027)),"No such function",
IF(ISNUMBER(SEARCH("syntax error",I1027)),"Syntax error",
IF(ISNUMBER(SEARCH("no such column",I1027)),"No such column",
IF(ISNUMBER(SEARCH("misuse of aggregate",I1027)),"Misuse of aggregate",
IF(ISNUMBER(SEARCH("ORDER BY clause",I1027)),"ORDER BY misuse",
IF(AND(I1027&lt;&gt;"",K1027=FALSE),"Incorrect",
IF(AND(I1027&lt;&gt;"",K1027=TRUE),"Correct",
"Other Error"))))))))</f>
        <v>Correct</v>
      </c>
      <c r="M1027" t="str">
        <v>Yes</v>
      </c>
      <c r="N1027" t="str">
        <v>Yes</v>
      </c>
    </row>
    <row r="1028" spans="1:14" ht="13" x14ac:dyDescent="0.15">
      <c r="A1028" s="12">
        <v>1026</v>
      </c>
      <c r="B1028" s="12" t="s">
        <v>19</v>
      </c>
      <c r="C1028" s="12" t="s">
        <v>7032</v>
      </c>
      <c r="D1028" s="12" t="s">
        <v>7033</v>
      </c>
      <c r="E1028" s="12" t="s">
        <v>7034</v>
      </c>
      <c r="F1028" s="12" t="s">
        <v>7035</v>
      </c>
      <c r="G1028" s="12" t="s">
        <v>7036</v>
      </c>
      <c r="H1028" s="12" t="s">
        <v>7037</v>
      </c>
      <c r="I1028" s="12" t="s">
        <v>7038</v>
      </c>
      <c r="J1028" s="12" t="s">
        <v>7039</v>
      </c>
      <c r="K1028" s="12" t="b">
        <v>0</v>
      </c>
      <c r="L1028" s="12" t="str">
        <f t="shared" si="20"/>
        <v>Incorrect</v>
      </c>
      <c r="M1028" t="str">
        <v>No</v>
      </c>
      <c r="N1028" t="str">
        <v>Yes</v>
      </c>
    </row>
    <row r="1029" spans="1:14" ht="13" x14ac:dyDescent="0.15">
      <c r="A1029" s="1">
        <v>1027</v>
      </c>
      <c r="B1029" s="1" t="s">
        <v>11</v>
      </c>
      <c r="C1029" s="1" t="s">
        <v>7040</v>
      </c>
      <c r="D1029" s="1" t="s">
        <v>7041</v>
      </c>
      <c r="E1029" s="1" t="s">
        <v>7042</v>
      </c>
      <c r="F1029" s="1" t="s">
        <v>7043</v>
      </c>
      <c r="G1029" s="1" t="s">
        <v>7044</v>
      </c>
      <c r="H1029" s="1" t="s">
        <v>7045</v>
      </c>
      <c r="I1029" s="1" t="s">
        <v>7046</v>
      </c>
      <c r="J1029" s="1" t="s">
        <v>7047</v>
      </c>
      <c r="K1029" s="1" t="b">
        <v>0</v>
      </c>
      <c r="L1029" s="1" t="str">
        <f t="shared" si="20"/>
        <v>No such column</v>
      </c>
      <c r="M1029" t="str">
        <v>No</v>
      </c>
      <c r="N1029" t="str">
        <v>Yes</v>
      </c>
    </row>
    <row r="1030" spans="1:14" ht="13" x14ac:dyDescent="0.15">
      <c r="A1030" s="12">
        <v>1028</v>
      </c>
      <c r="B1030" s="12" t="s">
        <v>200</v>
      </c>
      <c r="C1030" s="12" t="s">
        <v>7048</v>
      </c>
      <c r="D1030" s="12" t="s">
        <v>7049</v>
      </c>
      <c r="E1030" s="12" t="s">
        <v>7050</v>
      </c>
      <c r="F1030" s="12" t="s">
        <v>7051</v>
      </c>
      <c r="G1030" s="12" t="s">
        <v>7052</v>
      </c>
      <c r="H1030" s="12" t="s">
        <v>7053</v>
      </c>
      <c r="I1030" s="12" t="s">
        <v>7054</v>
      </c>
      <c r="J1030" s="12" t="s">
        <v>7055</v>
      </c>
      <c r="K1030" s="12" t="b">
        <v>0</v>
      </c>
      <c r="L1030" s="12" t="str">
        <f t="shared" si="20"/>
        <v>Incorrect</v>
      </c>
      <c r="M1030" t="str">
        <v>Yes</v>
      </c>
      <c r="N1030" t="str">
        <v>Yes</v>
      </c>
    </row>
    <row r="1031" spans="1:14" ht="13" x14ac:dyDescent="0.15">
      <c r="A1031" s="1">
        <v>1029</v>
      </c>
      <c r="B1031" s="1" t="s">
        <v>19</v>
      </c>
      <c r="C1031" s="1" t="s">
        <v>7056</v>
      </c>
      <c r="D1031" s="1" t="s">
        <v>7057</v>
      </c>
      <c r="E1031" s="1" t="s">
        <v>7058</v>
      </c>
      <c r="F1031" s="1" t="s">
        <v>7059</v>
      </c>
      <c r="G1031" s="1" t="s">
        <v>7060</v>
      </c>
      <c r="H1031" s="1" t="s">
        <v>7061</v>
      </c>
      <c r="I1031" s="1" t="s">
        <v>7062</v>
      </c>
      <c r="J1031" s="1" t="s">
        <v>7063</v>
      </c>
      <c r="K1031" s="1" t="b">
        <v>0</v>
      </c>
      <c r="L1031" s="1" t="str">
        <f t="shared" si="20"/>
        <v>Incorrect</v>
      </c>
      <c r="M1031" t="str">
        <v>No</v>
      </c>
      <c r="N1031" t="str">
        <v>Yes</v>
      </c>
    </row>
    <row r="1032" spans="1:14" ht="13" x14ac:dyDescent="0.15">
      <c r="A1032" s="12">
        <v>1030</v>
      </c>
      <c r="B1032" s="12" t="s">
        <v>19</v>
      </c>
      <c r="C1032" s="12" t="s">
        <v>7064</v>
      </c>
      <c r="D1032" s="12" t="s">
        <v>7065</v>
      </c>
      <c r="E1032" s="12" t="s">
        <v>7066</v>
      </c>
      <c r="F1032" s="12" t="s">
        <v>7067</v>
      </c>
      <c r="G1032" s="12" t="s">
        <v>7068</v>
      </c>
      <c r="H1032" s="12" t="s">
        <v>7069</v>
      </c>
      <c r="I1032" s="12" t="s">
        <v>7031</v>
      </c>
      <c r="J1032" s="12" t="s">
        <v>7070</v>
      </c>
      <c r="K1032" s="12" t="b">
        <v>0</v>
      </c>
      <c r="L1032" s="12" t="str">
        <f t="shared" si="20"/>
        <v>Incorrect</v>
      </c>
      <c r="M1032" t="str">
        <v>Yes</v>
      </c>
      <c r="N1032" t="str">
        <v>Yes</v>
      </c>
    </row>
    <row r="1033" spans="1:14" ht="13" x14ac:dyDescent="0.15">
      <c r="A1033" s="1">
        <v>1031</v>
      </c>
      <c r="B1033" s="1" t="s">
        <v>200</v>
      </c>
      <c r="C1033" s="1" t="s">
        <v>7071</v>
      </c>
      <c r="D1033" s="1" t="s">
        <v>7072</v>
      </c>
      <c r="E1033" s="1" t="s">
        <v>7073</v>
      </c>
      <c r="F1033" s="1" t="s">
        <v>7074</v>
      </c>
      <c r="G1033" s="1" t="s">
        <v>7075</v>
      </c>
      <c r="H1033" s="1" t="s">
        <v>7076</v>
      </c>
      <c r="I1033" s="1" t="s">
        <v>7077</v>
      </c>
      <c r="J1033" s="1" t="s">
        <v>3532</v>
      </c>
      <c r="K1033" s="1" t="b">
        <v>0</v>
      </c>
      <c r="L1033" s="1" t="str">
        <f t="shared" si="20"/>
        <v>No such column</v>
      </c>
      <c r="M1033" t="str">
        <v>No</v>
      </c>
      <c r="N1033" t="str">
        <v>Yes</v>
      </c>
    </row>
    <row r="1034" spans="1:14" ht="13" x14ac:dyDescent="0.15">
      <c r="A1034" s="12">
        <v>1032</v>
      </c>
      <c r="B1034" s="12" t="s">
        <v>19</v>
      </c>
      <c r="C1034" s="12" t="s">
        <v>7078</v>
      </c>
      <c r="D1034" s="12" t="s">
        <v>7079</v>
      </c>
      <c r="E1034" s="12" t="s">
        <v>7080</v>
      </c>
      <c r="F1034" s="12" t="s">
        <v>7081</v>
      </c>
      <c r="G1034" s="12" t="s">
        <v>7082</v>
      </c>
      <c r="H1034" s="12" t="s">
        <v>7083</v>
      </c>
      <c r="I1034" s="12" t="s">
        <v>7031</v>
      </c>
      <c r="J1034" s="12" t="s">
        <v>7084</v>
      </c>
      <c r="K1034" s="12" t="b">
        <v>0</v>
      </c>
      <c r="L1034" s="12" t="str">
        <f t="shared" si="20"/>
        <v>Incorrect</v>
      </c>
      <c r="M1034" t="str">
        <v>Yes</v>
      </c>
      <c r="N1034" t="str">
        <v>Yes</v>
      </c>
    </row>
    <row r="1035" spans="1:14" ht="13" x14ac:dyDescent="0.15">
      <c r="A1035" s="1">
        <v>1033</v>
      </c>
      <c r="B1035" s="1" t="s">
        <v>11</v>
      </c>
      <c r="C1035" s="1" t="s">
        <v>7085</v>
      </c>
      <c r="D1035" s="1" t="s">
        <v>7086</v>
      </c>
      <c r="E1035" s="1" t="s">
        <v>7087</v>
      </c>
      <c r="F1035" s="1" t="s">
        <v>7088</v>
      </c>
      <c r="G1035" s="1" t="s">
        <v>7089</v>
      </c>
      <c r="H1035" s="1" t="s">
        <v>7090</v>
      </c>
      <c r="I1035" s="1" t="s">
        <v>7091</v>
      </c>
      <c r="J1035" s="1" t="s">
        <v>7091</v>
      </c>
      <c r="K1035" s="1" t="b">
        <v>1</v>
      </c>
      <c r="L1035" s="1" t="str">
        <f t="shared" si="20"/>
        <v>Correct</v>
      </c>
      <c r="M1035" t="str">
        <v>No</v>
      </c>
      <c r="N1035" t="str">
        <v>No</v>
      </c>
    </row>
    <row r="1036" spans="1:14" ht="13" x14ac:dyDescent="0.15">
      <c r="A1036" s="12">
        <v>1034</v>
      </c>
      <c r="B1036" s="12" t="s">
        <v>11</v>
      </c>
      <c r="C1036" s="12" t="s">
        <v>7092</v>
      </c>
      <c r="D1036" s="12" t="s">
        <v>7093</v>
      </c>
      <c r="E1036" s="12" t="s">
        <v>7094</v>
      </c>
      <c r="F1036" s="12" t="s">
        <v>7095</v>
      </c>
      <c r="G1036" s="12" t="s">
        <v>7096</v>
      </c>
      <c r="H1036" s="12" t="s">
        <v>7097</v>
      </c>
      <c r="I1036" s="12" t="s">
        <v>7098</v>
      </c>
      <c r="J1036" s="12" t="s">
        <v>7099</v>
      </c>
      <c r="K1036" s="12" t="b">
        <v>0</v>
      </c>
      <c r="L1036" s="12" t="str">
        <f t="shared" si="20"/>
        <v>Incorrect</v>
      </c>
      <c r="M1036" t="str">
        <v>No</v>
      </c>
      <c r="N1036" t="str">
        <v>No</v>
      </c>
    </row>
    <row r="1037" spans="1:14" ht="13" x14ac:dyDescent="0.15">
      <c r="A1037" s="1">
        <v>1035</v>
      </c>
      <c r="B1037" s="1" t="s">
        <v>11</v>
      </c>
      <c r="C1037" s="1" t="s">
        <v>7100</v>
      </c>
      <c r="D1037" s="1" t="s">
        <v>7101</v>
      </c>
      <c r="E1037" s="1" t="s">
        <v>7102</v>
      </c>
      <c r="F1037" s="1" t="s">
        <v>7103</v>
      </c>
      <c r="G1037" s="1" t="s">
        <v>7104</v>
      </c>
      <c r="H1037" s="1" t="s">
        <v>7105</v>
      </c>
      <c r="I1037" s="1" t="s">
        <v>7106</v>
      </c>
      <c r="J1037" s="1" t="s">
        <v>7107</v>
      </c>
      <c r="K1037" s="1" t="b">
        <v>1</v>
      </c>
      <c r="L1037" s="1" t="str">
        <f t="shared" si="20"/>
        <v>Correct</v>
      </c>
      <c r="M1037" t="str">
        <v>No</v>
      </c>
      <c r="N1037" t="str">
        <v>No</v>
      </c>
    </row>
    <row r="1038" spans="1:14" ht="13" x14ac:dyDescent="0.15">
      <c r="A1038" s="12">
        <v>1036</v>
      </c>
      <c r="B1038" s="12" t="s">
        <v>200</v>
      </c>
      <c r="C1038" s="12" t="s">
        <v>7108</v>
      </c>
      <c r="D1038" s="12" t="s">
        <v>7109</v>
      </c>
      <c r="E1038" s="12" t="s">
        <v>7110</v>
      </c>
      <c r="F1038" s="12" t="s">
        <v>7111</v>
      </c>
      <c r="G1038" s="12" t="s">
        <v>7112</v>
      </c>
      <c r="H1038" s="12" t="s">
        <v>7113</v>
      </c>
      <c r="I1038" s="12" t="s">
        <v>7114</v>
      </c>
      <c r="J1038" s="12" t="s">
        <v>7115</v>
      </c>
      <c r="K1038" s="12" t="b">
        <v>0</v>
      </c>
      <c r="L1038" s="12" t="str">
        <f t="shared" si="20"/>
        <v>No such column</v>
      </c>
      <c r="M1038" t="str">
        <v>No</v>
      </c>
      <c r="N1038" t="str">
        <v>Yes</v>
      </c>
    </row>
    <row r="1039" spans="1:14" ht="13" x14ac:dyDescent="0.15">
      <c r="A1039" s="1">
        <v>1037</v>
      </c>
      <c r="B1039" s="1" t="s">
        <v>200</v>
      </c>
      <c r="C1039" s="1" t="s">
        <v>7116</v>
      </c>
      <c r="D1039" s="1" t="s">
        <v>7117</v>
      </c>
      <c r="E1039" s="1" t="s">
        <v>7118</v>
      </c>
      <c r="F1039" s="1" t="s">
        <v>7119</v>
      </c>
      <c r="G1039" s="1" t="s">
        <v>7120</v>
      </c>
      <c r="H1039" s="1" t="s">
        <v>7121</v>
      </c>
      <c r="I1039" s="1" t="s">
        <v>7122</v>
      </c>
      <c r="J1039" s="1" t="s">
        <v>7123</v>
      </c>
      <c r="K1039" s="1" t="b">
        <v>0</v>
      </c>
      <c r="L1039" s="1" t="str">
        <f t="shared" si="20"/>
        <v>No such column</v>
      </c>
      <c r="M1039" t="str">
        <v>No</v>
      </c>
      <c r="N1039" t="str">
        <v>Yes</v>
      </c>
    </row>
    <row r="1040" spans="1:14" ht="13" x14ac:dyDescent="0.15">
      <c r="A1040" s="12">
        <v>1038</v>
      </c>
      <c r="B1040" s="12" t="s">
        <v>19</v>
      </c>
      <c r="C1040" s="12" t="s">
        <v>7124</v>
      </c>
      <c r="D1040" s="12" t="s">
        <v>7125</v>
      </c>
      <c r="E1040" s="12" t="s">
        <v>7126</v>
      </c>
      <c r="F1040" s="12" t="s">
        <v>7127</v>
      </c>
      <c r="G1040" s="12" t="s">
        <v>7128</v>
      </c>
      <c r="H1040" s="12" t="s">
        <v>7129</v>
      </c>
      <c r="I1040" s="12" t="s">
        <v>7130</v>
      </c>
      <c r="J1040" s="12" t="s">
        <v>7131</v>
      </c>
      <c r="K1040" s="12" t="b">
        <v>0</v>
      </c>
      <c r="L1040" s="12" t="str">
        <f t="shared" si="20"/>
        <v>Incorrect</v>
      </c>
      <c r="M1040" t="str">
        <v>Yes</v>
      </c>
      <c r="N1040" t="str">
        <v>Yes</v>
      </c>
    </row>
    <row r="1041" spans="1:14" ht="13" x14ac:dyDescent="0.15">
      <c r="A1041" s="1">
        <v>1039</v>
      </c>
      <c r="B1041" s="1" t="s">
        <v>11</v>
      </c>
      <c r="C1041" s="1" t="s">
        <v>7132</v>
      </c>
      <c r="D1041" s="1" t="s">
        <v>7133</v>
      </c>
      <c r="E1041" s="1" t="s">
        <v>7134</v>
      </c>
      <c r="F1041" s="1" t="s">
        <v>7135</v>
      </c>
      <c r="G1041" s="1" t="s">
        <v>7136</v>
      </c>
      <c r="H1041" s="1" t="s">
        <v>7137</v>
      </c>
      <c r="I1041" s="1" t="s">
        <v>7138</v>
      </c>
      <c r="J1041" s="1" t="s">
        <v>7139</v>
      </c>
      <c r="K1041" s="1" t="b">
        <v>0</v>
      </c>
      <c r="L1041" s="1" t="str">
        <f t="shared" si="20"/>
        <v>No such column</v>
      </c>
      <c r="M1041" t="str">
        <v>No</v>
      </c>
      <c r="N1041" t="str">
        <v>Yes</v>
      </c>
    </row>
    <row r="1042" spans="1:14" ht="13" x14ac:dyDescent="0.15">
      <c r="A1042" s="12">
        <v>1040</v>
      </c>
      <c r="B1042" s="12" t="s">
        <v>19</v>
      </c>
      <c r="C1042" s="12" t="s">
        <v>7140</v>
      </c>
      <c r="D1042" s="12" t="s">
        <v>7141</v>
      </c>
      <c r="E1042" s="12" t="s">
        <v>7142</v>
      </c>
      <c r="F1042" s="12" t="s">
        <v>7143</v>
      </c>
      <c r="G1042" s="12" t="s">
        <v>7144</v>
      </c>
      <c r="H1042" s="12" t="s">
        <v>7145</v>
      </c>
      <c r="I1042" s="12" t="s">
        <v>700</v>
      </c>
      <c r="J1042" s="12" t="s">
        <v>7146</v>
      </c>
      <c r="K1042" s="12" t="b">
        <v>0</v>
      </c>
      <c r="L1042" s="12" t="str">
        <f t="shared" si="20"/>
        <v>Incorrect</v>
      </c>
      <c r="M1042" t="str">
        <v>No</v>
      </c>
      <c r="N1042" t="str">
        <v>Yes</v>
      </c>
    </row>
    <row r="1043" spans="1:14" ht="13" x14ac:dyDescent="0.15">
      <c r="A1043" s="1">
        <v>1041</v>
      </c>
      <c r="B1043" s="1" t="s">
        <v>200</v>
      </c>
      <c r="C1043" s="1" t="s">
        <v>7147</v>
      </c>
      <c r="D1043" s="1" t="s">
        <v>7148</v>
      </c>
      <c r="E1043" s="1" t="s">
        <v>7149</v>
      </c>
      <c r="F1043" s="1" t="s">
        <v>7150</v>
      </c>
      <c r="G1043" s="1" t="s">
        <v>7151</v>
      </c>
      <c r="H1043" s="1" t="s">
        <v>7152</v>
      </c>
      <c r="I1043" s="1" t="s">
        <v>7114</v>
      </c>
      <c r="J1043" s="1" t="s">
        <v>7153</v>
      </c>
      <c r="K1043" s="1" t="b">
        <v>0</v>
      </c>
      <c r="L1043" s="1" t="str">
        <f t="shared" si="20"/>
        <v>No such column</v>
      </c>
      <c r="M1043" t="str">
        <v>No</v>
      </c>
      <c r="N1043" t="str">
        <v>Yes</v>
      </c>
    </row>
    <row r="1044" spans="1:14" ht="13" x14ac:dyDescent="0.15">
      <c r="A1044" s="12">
        <v>1042</v>
      </c>
      <c r="B1044" s="12" t="s">
        <v>200</v>
      </c>
      <c r="C1044" s="12" t="s">
        <v>7154</v>
      </c>
      <c r="D1044" s="12" t="s">
        <v>7155</v>
      </c>
      <c r="E1044" s="12" t="s">
        <v>7156</v>
      </c>
      <c r="F1044" s="12" t="s">
        <v>7157</v>
      </c>
      <c r="G1044" s="12" t="s">
        <v>7158</v>
      </c>
      <c r="H1044" s="12" t="s">
        <v>7159</v>
      </c>
      <c r="I1044" s="12" t="s">
        <v>5799</v>
      </c>
      <c r="J1044" s="12" t="s">
        <v>7160</v>
      </c>
      <c r="K1044" s="12" t="b">
        <v>0</v>
      </c>
      <c r="L1044" s="12" t="str">
        <f t="shared" si="20"/>
        <v>Misuse of aggregate</v>
      </c>
      <c r="M1044" t="str">
        <v>Yes</v>
      </c>
      <c r="N1044" t="str">
        <v>Yes</v>
      </c>
    </row>
    <row r="1045" spans="1:14" ht="13" x14ac:dyDescent="0.15">
      <c r="A1045" s="1">
        <v>1043</v>
      </c>
      <c r="B1045" s="1" t="s">
        <v>11</v>
      </c>
      <c r="C1045" s="1" t="s">
        <v>7161</v>
      </c>
      <c r="D1045" s="1" t="s">
        <v>7162</v>
      </c>
      <c r="E1045" s="1" t="s">
        <v>7163</v>
      </c>
      <c r="F1045" s="1" t="s">
        <v>7164</v>
      </c>
      <c r="G1045" s="1" t="s">
        <v>7165</v>
      </c>
      <c r="H1045" s="1" t="s">
        <v>7166</v>
      </c>
      <c r="I1045" s="1" t="s">
        <v>34</v>
      </c>
      <c r="J1045" s="1" t="s">
        <v>7167</v>
      </c>
      <c r="K1045" s="1" t="b">
        <v>0</v>
      </c>
      <c r="L1045" s="1" t="str">
        <f t="shared" si="20"/>
        <v>Empty result</v>
      </c>
      <c r="M1045" t="str">
        <v>No</v>
      </c>
      <c r="N1045" t="str">
        <v>No</v>
      </c>
    </row>
    <row r="1046" spans="1:14" ht="13" x14ac:dyDescent="0.15">
      <c r="A1046" s="12">
        <v>1044</v>
      </c>
      <c r="B1046" s="12" t="s">
        <v>11</v>
      </c>
      <c r="C1046" s="12" t="s">
        <v>7168</v>
      </c>
      <c r="D1046" s="12" t="s">
        <v>7169</v>
      </c>
      <c r="E1046" s="12" t="s">
        <v>7170</v>
      </c>
      <c r="F1046" s="12" t="s">
        <v>7171</v>
      </c>
      <c r="G1046" s="12" t="s">
        <v>7172</v>
      </c>
      <c r="H1046" s="12" t="s">
        <v>7173</v>
      </c>
      <c r="I1046" s="12" t="s">
        <v>7174</v>
      </c>
      <c r="J1046" s="12" t="s">
        <v>7174</v>
      </c>
      <c r="K1046" s="12" t="b">
        <v>1</v>
      </c>
      <c r="L1046" s="12" t="str">
        <f t="shared" si="20"/>
        <v>Correct</v>
      </c>
      <c r="M1046" t="str">
        <v>No</v>
      </c>
      <c r="N1046" t="str">
        <v>No</v>
      </c>
    </row>
    <row r="1047" spans="1:14" ht="13" x14ac:dyDescent="0.15">
      <c r="A1047" s="1">
        <v>1045</v>
      </c>
      <c r="B1047" s="1" t="s">
        <v>11</v>
      </c>
      <c r="C1047" s="1" t="s">
        <v>7175</v>
      </c>
      <c r="D1047" s="9"/>
      <c r="E1047" s="1" t="s">
        <v>7176</v>
      </c>
      <c r="F1047" s="9"/>
      <c r="G1047" s="1" t="s">
        <v>7177</v>
      </c>
      <c r="H1047" s="1" t="s">
        <v>7178</v>
      </c>
      <c r="I1047" s="1" t="s">
        <v>7138</v>
      </c>
      <c r="J1047" s="1" t="s">
        <v>7179</v>
      </c>
      <c r="K1047" s="1" t="b">
        <v>0</v>
      </c>
      <c r="L1047" s="1" t="str">
        <f t="shared" si="20"/>
        <v>No such column</v>
      </c>
      <c r="M1047" t="str">
        <v>No</v>
      </c>
      <c r="N1047" t="str">
        <v>Yes</v>
      </c>
    </row>
    <row r="1048" spans="1:14" ht="13" x14ac:dyDescent="0.15">
      <c r="A1048" s="12">
        <v>1046</v>
      </c>
      <c r="B1048" s="12" t="s">
        <v>19</v>
      </c>
      <c r="C1048" s="12" t="s">
        <v>7180</v>
      </c>
      <c r="D1048" s="12" t="s">
        <v>7181</v>
      </c>
      <c r="E1048" s="12" t="s">
        <v>7182</v>
      </c>
      <c r="F1048" s="12" t="s">
        <v>7183</v>
      </c>
      <c r="G1048" s="12" t="s">
        <v>7184</v>
      </c>
      <c r="H1048" s="12" t="s">
        <v>7185</v>
      </c>
      <c r="I1048" s="12" t="s">
        <v>7114</v>
      </c>
      <c r="J1048" s="12" t="s">
        <v>7186</v>
      </c>
      <c r="K1048" s="12" t="b">
        <v>0</v>
      </c>
      <c r="L1048" s="12" t="str">
        <f t="shared" si="20"/>
        <v>No such column</v>
      </c>
      <c r="M1048" t="str">
        <v>No</v>
      </c>
      <c r="N1048" t="str">
        <v>Yes</v>
      </c>
    </row>
    <row r="1049" spans="1:14" ht="13" x14ac:dyDescent="0.15">
      <c r="A1049" s="1">
        <v>1047</v>
      </c>
      <c r="B1049" s="1" t="s">
        <v>19</v>
      </c>
      <c r="C1049" s="1" t="s">
        <v>7187</v>
      </c>
      <c r="D1049" s="1" t="s">
        <v>7188</v>
      </c>
      <c r="E1049" s="1" t="s">
        <v>7189</v>
      </c>
      <c r="F1049" s="1" t="s">
        <v>7190</v>
      </c>
      <c r="G1049" s="1" t="s">
        <v>7191</v>
      </c>
      <c r="H1049" s="1" t="s">
        <v>7192</v>
      </c>
      <c r="I1049" s="1" t="s">
        <v>7138</v>
      </c>
      <c r="J1049" s="1" t="s">
        <v>940</v>
      </c>
      <c r="K1049" s="1" t="b">
        <v>0</v>
      </c>
      <c r="L1049" s="1" t="str">
        <f t="shared" si="20"/>
        <v>No such column</v>
      </c>
      <c r="M1049" t="str">
        <v>No</v>
      </c>
      <c r="N1049" t="str">
        <v>Yes</v>
      </c>
    </row>
    <row r="1050" spans="1:14" ht="13" x14ac:dyDescent="0.15">
      <c r="A1050" s="12">
        <v>1048</v>
      </c>
      <c r="B1050" s="12" t="s">
        <v>11</v>
      </c>
      <c r="C1050" s="12" t="s">
        <v>7193</v>
      </c>
      <c r="D1050" s="12" t="s">
        <v>7194</v>
      </c>
      <c r="E1050" s="12" t="s">
        <v>7195</v>
      </c>
      <c r="F1050" s="12" t="s">
        <v>7196</v>
      </c>
      <c r="G1050" s="12" t="s">
        <v>7197</v>
      </c>
      <c r="H1050" s="12" t="s">
        <v>7198</v>
      </c>
      <c r="I1050" s="12" t="s">
        <v>7138</v>
      </c>
      <c r="J1050" s="12" t="s">
        <v>7199</v>
      </c>
      <c r="K1050" s="12" t="b">
        <v>0</v>
      </c>
      <c r="L1050" s="12" t="str">
        <f t="shared" si="20"/>
        <v>No such column</v>
      </c>
      <c r="M1050" t="str">
        <v>No</v>
      </c>
      <c r="N1050" t="str">
        <v>Yes</v>
      </c>
    </row>
    <row r="1051" spans="1:14" ht="13" x14ac:dyDescent="0.15">
      <c r="A1051" s="1">
        <v>1049</v>
      </c>
      <c r="B1051" s="1" t="s">
        <v>11</v>
      </c>
      <c r="C1051" s="1" t="s">
        <v>7200</v>
      </c>
      <c r="D1051" s="1" t="s">
        <v>7201</v>
      </c>
      <c r="E1051" s="1" t="s">
        <v>7202</v>
      </c>
      <c r="F1051" s="1" t="s">
        <v>7203</v>
      </c>
      <c r="G1051" s="1" t="s">
        <v>7204</v>
      </c>
      <c r="H1051" s="1" t="s">
        <v>7205</v>
      </c>
      <c r="I1051" s="1" t="s">
        <v>457</v>
      </c>
      <c r="J1051" s="1" t="s">
        <v>7206</v>
      </c>
      <c r="K1051" s="1" t="b">
        <v>0</v>
      </c>
      <c r="L1051" s="1" t="str">
        <f t="shared" si="20"/>
        <v>Incorrect</v>
      </c>
      <c r="M1051" t="str">
        <v>No</v>
      </c>
      <c r="N1051" t="str">
        <v>Yes</v>
      </c>
    </row>
    <row r="1052" spans="1:14" ht="13" x14ac:dyDescent="0.15">
      <c r="A1052" s="12">
        <v>1050</v>
      </c>
      <c r="B1052" s="12" t="s">
        <v>11</v>
      </c>
      <c r="C1052" s="12" t="s">
        <v>7207</v>
      </c>
      <c r="D1052" s="12" t="s">
        <v>7208</v>
      </c>
      <c r="E1052" s="12" t="s">
        <v>7209</v>
      </c>
      <c r="F1052" s="12" t="s">
        <v>7210</v>
      </c>
      <c r="G1052" s="12" t="s">
        <v>7211</v>
      </c>
      <c r="H1052" s="12" t="s">
        <v>7212</v>
      </c>
      <c r="I1052" s="12" t="s">
        <v>7009</v>
      </c>
      <c r="J1052" s="12" t="s">
        <v>7009</v>
      </c>
      <c r="K1052" s="12" t="b">
        <v>1</v>
      </c>
      <c r="L1052" s="12" t="str">
        <f t="shared" si="20"/>
        <v>Correct</v>
      </c>
      <c r="M1052" t="str">
        <v>Yes</v>
      </c>
      <c r="N1052" t="str">
        <v>Yes</v>
      </c>
    </row>
    <row r="1053" spans="1:14" ht="13" x14ac:dyDescent="0.15">
      <c r="A1053" s="1">
        <v>1051</v>
      </c>
      <c r="B1053" s="1" t="s">
        <v>11</v>
      </c>
      <c r="C1053" s="1" t="s">
        <v>7213</v>
      </c>
      <c r="D1053" s="1" t="s">
        <v>7214</v>
      </c>
      <c r="E1053" s="1" t="s">
        <v>7215</v>
      </c>
      <c r="F1053" s="1" t="s">
        <v>7216</v>
      </c>
      <c r="G1053" s="1" t="s">
        <v>7217</v>
      </c>
      <c r="H1053" s="1" t="s">
        <v>7218</v>
      </c>
      <c r="I1053" s="1" t="s">
        <v>7219</v>
      </c>
      <c r="J1053" s="1" t="s">
        <v>7220</v>
      </c>
      <c r="K1053" s="1" t="b">
        <v>0</v>
      </c>
      <c r="L1053" s="1" t="str">
        <f t="shared" si="20"/>
        <v>No such column</v>
      </c>
      <c r="M1053" t="str">
        <v>No</v>
      </c>
      <c r="N1053" t="str">
        <v>Yes</v>
      </c>
    </row>
    <row r="1054" spans="1:14" ht="13" x14ac:dyDescent="0.15">
      <c r="A1054" s="12">
        <v>1052</v>
      </c>
      <c r="B1054" s="12" t="s">
        <v>19</v>
      </c>
      <c r="C1054" s="12" t="s">
        <v>7221</v>
      </c>
      <c r="D1054" s="12" t="s">
        <v>7222</v>
      </c>
      <c r="E1054" s="12" t="s">
        <v>7223</v>
      </c>
      <c r="F1054" s="12" t="s">
        <v>7224</v>
      </c>
      <c r="G1054" s="12" t="s">
        <v>7225</v>
      </c>
      <c r="H1054" s="12" t="s">
        <v>7226</v>
      </c>
      <c r="I1054" s="12" t="s">
        <v>7227</v>
      </c>
      <c r="J1054" s="12" t="s">
        <v>695</v>
      </c>
      <c r="K1054" s="12" t="b">
        <v>0</v>
      </c>
      <c r="L1054" s="12" t="str">
        <f t="shared" si="20"/>
        <v>No such column</v>
      </c>
      <c r="M1054" t="str">
        <v>No</v>
      </c>
      <c r="N1054" t="str">
        <v>Yes</v>
      </c>
    </row>
    <row r="1055" spans="1:14" ht="13" x14ac:dyDescent="0.15">
      <c r="A1055" s="1">
        <v>1053</v>
      </c>
      <c r="B1055" s="1" t="s">
        <v>19</v>
      </c>
      <c r="C1055" s="1" t="s">
        <v>7228</v>
      </c>
      <c r="D1055" s="1" t="s">
        <v>7229</v>
      </c>
      <c r="E1055" s="1" t="s">
        <v>7230</v>
      </c>
      <c r="F1055" s="1" t="s">
        <v>7231</v>
      </c>
      <c r="G1055" s="1" t="s">
        <v>7232</v>
      </c>
      <c r="H1055" s="1" t="s">
        <v>7233</v>
      </c>
      <c r="I1055" s="1" t="s">
        <v>34</v>
      </c>
      <c r="J1055" s="1" t="s">
        <v>7234</v>
      </c>
      <c r="K1055" s="1" t="b">
        <v>0</v>
      </c>
      <c r="L1055" s="1" t="str">
        <f t="shared" si="20"/>
        <v>Empty result</v>
      </c>
      <c r="M1055" t="str">
        <v>No</v>
      </c>
      <c r="N1055" t="str">
        <v>Yes</v>
      </c>
    </row>
    <row r="1056" spans="1:14" ht="13" x14ac:dyDescent="0.15">
      <c r="A1056" s="12">
        <v>1054</v>
      </c>
      <c r="B1056" s="12" t="s">
        <v>11</v>
      </c>
      <c r="C1056" s="12" t="s">
        <v>7235</v>
      </c>
      <c r="D1056" s="10"/>
      <c r="E1056" s="12" t="s">
        <v>7236</v>
      </c>
      <c r="F1056" s="10"/>
      <c r="G1056" s="12" t="s">
        <v>7237</v>
      </c>
      <c r="H1056" s="12" t="s">
        <v>7238</v>
      </c>
      <c r="I1056" s="12" t="s">
        <v>7138</v>
      </c>
      <c r="J1056" s="12" t="s">
        <v>7179</v>
      </c>
      <c r="K1056" s="12" t="b">
        <v>0</v>
      </c>
      <c r="L1056" s="12" t="str">
        <f t="shared" si="20"/>
        <v>No such column</v>
      </c>
      <c r="M1056" t="str">
        <v>No</v>
      </c>
      <c r="N1056" t="str">
        <v>Yes</v>
      </c>
    </row>
    <row r="1057" spans="1:14" ht="13" x14ac:dyDescent="0.15">
      <c r="A1057" s="1">
        <v>1055</v>
      </c>
      <c r="B1057" s="1" t="s">
        <v>11</v>
      </c>
      <c r="C1057" s="1" t="s">
        <v>7239</v>
      </c>
      <c r="D1057" s="1" t="s">
        <v>7240</v>
      </c>
      <c r="E1057" s="1" t="s">
        <v>7241</v>
      </c>
      <c r="F1057" s="1" t="s">
        <v>7242</v>
      </c>
      <c r="G1057" s="1" t="s">
        <v>7243</v>
      </c>
      <c r="H1057" s="1" t="s">
        <v>7244</v>
      </c>
      <c r="I1057" s="1" t="s">
        <v>7245</v>
      </c>
      <c r="J1057" s="1" t="s">
        <v>7246</v>
      </c>
      <c r="K1057" s="1" t="b">
        <v>0</v>
      </c>
      <c r="L1057" s="1" t="str">
        <f t="shared" si="20"/>
        <v>No such column</v>
      </c>
      <c r="M1057" t="str">
        <v>No</v>
      </c>
      <c r="N1057" t="str">
        <v>Yes</v>
      </c>
    </row>
    <row r="1058" spans="1:14" ht="13" x14ac:dyDescent="0.15">
      <c r="A1058" s="12">
        <v>1056</v>
      </c>
      <c r="B1058" s="12" t="s">
        <v>11</v>
      </c>
      <c r="C1058" s="12" t="s">
        <v>7247</v>
      </c>
      <c r="D1058" s="12" t="s">
        <v>7248</v>
      </c>
      <c r="E1058" s="12" t="s">
        <v>7249</v>
      </c>
      <c r="F1058" s="12" t="s">
        <v>7250</v>
      </c>
      <c r="G1058" s="12" t="s">
        <v>7251</v>
      </c>
      <c r="H1058" s="12" t="s">
        <v>7252</v>
      </c>
      <c r="I1058" s="12" t="s">
        <v>7253</v>
      </c>
      <c r="J1058" s="12" t="s">
        <v>7253</v>
      </c>
      <c r="K1058" s="12" t="b">
        <v>1</v>
      </c>
      <c r="L1058" s="12" t="str">
        <f t="shared" si="20"/>
        <v>Correct</v>
      </c>
      <c r="M1058" t="str">
        <v>No</v>
      </c>
      <c r="N1058" t="str">
        <v>Yes</v>
      </c>
    </row>
    <row r="1059" spans="1:14" ht="13" x14ac:dyDescent="0.15">
      <c r="A1059" s="1">
        <v>1057</v>
      </c>
      <c r="B1059" s="1" t="s">
        <v>19</v>
      </c>
      <c r="C1059" s="1" t="s">
        <v>7254</v>
      </c>
      <c r="D1059" s="1" t="s">
        <v>7255</v>
      </c>
      <c r="E1059" s="1" t="s">
        <v>7256</v>
      </c>
      <c r="F1059" s="1" t="s">
        <v>7257</v>
      </c>
      <c r="G1059" s="1" t="s">
        <v>7258</v>
      </c>
      <c r="H1059" s="1" t="s">
        <v>7259</v>
      </c>
      <c r="I1059" s="1" t="s">
        <v>7260</v>
      </c>
      <c r="J1059" s="1" t="s">
        <v>7260</v>
      </c>
      <c r="K1059" s="1" t="b">
        <v>1</v>
      </c>
      <c r="L1059" s="1" t="str">
        <f t="shared" si="20"/>
        <v>Correct</v>
      </c>
      <c r="M1059" t="str">
        <v>No</v>
      </c>
      <c r="N1059" t="str">
        <v>Yes</v>
      </c>
    </row>
    <row r="1060" spans="1:14" ht="13" x14ac:dyDescent="0.15">
      <c r="A1060" s="12">
        <v>1058</v>
      </c>
      <c r="B1060" s="12" t="s">
        <v>200</v>
      </c>
      <c r="C1060" s="12" t="s">
        <v>7261</v>
      </c>
      <c r="D1060" s="12" t="s">
        <v>7262</v>
      </c>
      <c r="E1060" s="12" t="s">
        <v>7263</v>
      </c>
      <c r="F1060" s="12" t="s">
        <v>7264</v>
      </c>
      <c r="G1060" s="12" t="s">
        <v>7265</v>
      </c>
      <c r="H1060" s="12" t="s">
        <v>7266</v>
      </c>
      <c r="I1060" s="12" t="s">
        <v>7267</v>
      </c>
      <c r="J1060" s="12" t="s">
        <v>7268</v>
      </c>
      <c r="K1060" s="12" t="b">
        <v>0</v>
      </c>
      <c r="L1060" s="12" t="str">
        <f t="shared" si="20"/>
        <v>Incorrect</v>
      </c>
      <c r="M1060" t="str">
        <v>Yes</v>
      </c>
      <c r="N1060" t="str">
        <v>Yes</v>
      </c>
    </row>
    <row r="1061" spans="1:14" ht="13" x14ac:dyDescent="0.15">
      <c r="A1061" s="1">
        <v>1059</v>
      </c>
      <c r="B1061" s="1" t="s">
        <v>11</v>
      </c>
      <c r="C1061" s="1" t="s">
        <v>7269</v>
      </c>
      <c r="D1061" s="1" t="s">
        <v>7270</v>
      </c>
      <c r="E1061" s="1" t="s">
        <v>7271</v>
      </c>
      <c r="F1061" s="1" t="s">
        <v>7272</v>
      </c>
      <c r="G1061" s="1" t="s">
        <v>7273</v>
      </c>
      <c r="H1061" s="1" t="s">
        <v>7274</v>
      </c>
      <c r="I1061" s="1" t="s">
        <v>7275</v>
      </c>
      <c r="J1061" s="1" t="s">
        <v>7275</v>
      </c>
      <c r="K1061" s="1" t="b">
        <v>1</v>
      </c>
      <c r="L1061" s="1" t="str">
        <f t="shared" si="20"/>
        <v>Correct</v>
      </c>
      <c r="M1061" t="str">
        <v>No</v>
      </c>
      <c r="N1061" t="str">
        <v>No</v>
      </c>
    </row>
    <row r="1062" spans="1:14" ht="13" x14ac:dyDescent="0.15">
      <c r="A1062" s="12">
        <v>1060</v>
      </c>
      <c r="B1062" s="12" t="s">
        <v>11</v>
      </c>
      <c r="C1062" s="12" t="s">
        <v>7276</v>
      </c>
      <c r="D1062" s="12" t="s">
        <v>7277</v>
      </c>
      <c r="E1062" s="12" t="s">
        <v>7278</v>
      </c>
      <c r="F1062" s="12" t="s">
        <v>7279</v>
      </c>
      <c r="G1062" s="12" t="s">
        <v>7280</v>
      </c>
      <c r="H1062" s="12" t="s">
        <v>7281</v>
      </c>
      <c r="I1062" s="12" t="s">
        <v>7282</v>
      </c>
      <c r="J1062" s="12" t="s">
        <v>7282</v>
      </c>
      <c r="K1062" s="12" t="b">
        <v>1</v>
      </c>
      <c r="L1062" s="12" t="str">
        <f t="shared" si="20"/>
        <v>Correct</v>
      </c>
      <c r="M1062" t="str">
        <v>No</v>
      </c>
      <c r="N1062" t="str">
        <v>No</v>
      </c>
    </row>
    <row r="1063" spans="1:14" ht="13" x14ac:dyDescent="0.15">
      <c r="A1063" s="1">
        <v>1061</v>
      </c>
      <c r="B1063" s="1" t="s">
        <v>11</v>
      </c>
      <c r="C1063" s="1" t="s">
        <v>7283</v>
      </c>
      <c r="D1063" s="1" t="s">
        <v>7284</v>
      </c>
      <c r="E1063" s="1" t="s">
        <v>7285</v>
      </c>
      <c r="F1063" s="1" t="s">
        <v>7286</v>
      </c>
      <c r="G1063" s="1" t="s">
        <v>7287</v>
      </c>
      <c r="H1063" s="1" t="s">
        <v>7288</v>
      </c>
      <c r="I1063" s="1" t="s">
        <v>457</v>
      </c>
      <c r="J1063" s="1" t="s">
        <v>7289</v>
      </c>
      <c r="K1063" s="1" t="b">
        <v>0</v>
      </c>
      <c r="L1063" s="1" t="str">
        <f t="shared" si="20"/>
        <v>Incorrect</v>
      </c>
      <c r="M1063" t="str">
        <v>No</v>
      </c>
      <c r="N1063" t="str">
        <v>No</v>
      </c>
    </row>
    <row r="1064" spans="1:14" ht="13" x14ac:dyDescent="0.15">
      <c r="A1064" s="12">
        <v>1062</v>
      </c>
      <c r="B1064" s="12" t="s">
        <v>19</v>
      </c>
      <c r="C1064" s="12" t="s">
        <v>7290</v>
      </c>
      <c r="D1064" s="12" t="s">
        <v>7291</v>
      </c>
      <c r="E1064" s="12" t="s">
        <v>7292</v>
      </c>
      <c r="F1064" s="12" t="s">
        <v>7293</v>
      </c>
      <c r="G1064" s="12" t="s">
        <v>7294</v>
      </c>
      <c r="H1064" s="12" t="s">
        <v>7295</v>
      </c>
      <c r="I1064" s="12" t="s">
        <v>7296</v>
      </c>
      <c r="J1064" s="12" t="s">
        <v>7297</v>
      </c>
      <c r="K1064" s="12" t="b">
        <v>0</v>
      </c>
      <c r="L1064" s="12" t="str">
        <f t="shared" si="20"/>
        <v>Incorrect</v>
      </c>
      <c r="M1064" t="str">
        <v>No</v>
      </c>
      <c r="N1064" t="str">
        <v>Yes</v>
      </c>
    </row>
    <row r="1065" spans="1:14" ht="13" x14ac:dyDescent="0.15">
      <c r="A1065" s="1">
        <v>1063</v>
      </c>
      <c r="B1065" s="1" t="s">
        <v>11</v>
      </c>
      <c r="C1065" s="1" t="s">
        <v>7298</v>
      </c>
      <c r="D1065" s="1" t="s">
        <v>7299</v>
      </c>
      <c r="E1065" s="1" t="s">
        <v>7300</v>
      </c>
      <c r="F1065" s="1" t="s">
        <v>7301</v>
      </c>
      <c r="G1065" s="1" t="s">
        <v>7302</v>
      </c>
      <c r="H1065" s="1" t="s">
        <v>7303</v>
      </c>
      <c r="I1065" s="1" t="s">
        <v>7138</v>
      </c>
      <c r="J1065" s="1" t="s">
        <v>7304</v>
      </c>
      <c r="K1065" s="1" t="b">
        <v>0</v>
      </c>
      <c r="L1065" s="1" t="str">
        <f t="shared" si="20"/>
        <v>No such column</v>
      </c>
      <c r="M1065" t="str">
        <v>No</v>
      </c>
      <c r="N1065" t="str">
        <v>Yes</v>
      </c>
    </row>
    <row r="1066" spans="1:14" ht="13" x14ac:dyDescent="0.15">
      <c r="A1066" s="12">
        <v>1064</v>
      </c>
      <c r="B1066" s="12" t="s">
        <v>11</v>
      </c>
      <c r="C1066" s="12" t="s">
        <v>7305</v>
      </c>
      <c r="D1066" s="12" t="s">
        <v>7306</v>
      </c>
      <c r="E1066" s="12" t="s">
        <v>7307</v>
      </c>
      <c r="F1066" s="12" t="s">
        <v>7308</v>
      </c>
      <c r="G1066" s="12" t="s">
        <v>7309</v>
      </c>
      <c r="H1066" s="12" t="s">
        <v>7310</v>
      </c>
      <c r="I1066" s="12" t="s">
        <v>7138</v>
      </c>
      <c r="J1066" s="12" t="s">
        <v>7311</v>
      </c>
      <c r="K1066" s="12" t="b">
        <v>0</v>
      </c>
      <c r="L1066" s="12" t="str">
        <f t="shared" si="20"/>
        <v>No such column</v>
      </c>
      <c r="M1066" t="str">
        <v>No</v>
      </c>
      <c r="N1066" t="str">
        <v>Yes</v>
      </c>
    </row>
    <row r="1067" spans="1:14" ht="13" x14ac:dyDescent="0.15">
      <c r="A1067" s="1">
        <v>1065</v>
      </c>
      <c r="B1067" s="1" t="s">
        <v>11</v>
      </c>
      <c r="C1067" s="1" t="s">
        <v>7312</v>
      </c>
      <c r="D1067" s="1" t="s">
        <v>7284</v>
      </c>
      <c r="E1067" s="1" t="s">
        <v>7313</v>
      </c>
      <c r="F1067" s="1" t="s">
        <v>7286</v>
      </c>
      <c r="G1067" s="1" t="s">
        <v>7314</v>
      </c>
      <c r="H1067" s="1" t="s">
        <v>7315</v>
      </c>
      <c r="I1067" s="1" t="s">
        <v>34</v>
      </c>
      <c r="J1067" s="1" t="s">
        <v>7316</v>
      </c>
      <c r="K1067" s="1" t="b">
        <v>0</v>
      </c>
      <c r="L1067" s="1" t="str">
        <f t="shared" si="20"/>
        <v>Empty result</v>
      </c>
      <c r="M1067" t="str">
        <v>No</v>
      </c>
      <c r="N1067" t="str">
        <v>Yes</v>
      </c>
    </row>
    <row r="1068" spans="1:14" ht="13" x14ac:dyDescent="0.15">
      <c r="A1068" s="12">
        <v>1066</v>
      </c>
      <c r="B1068" s="12" t="s">
        <v>11</v>
      </c>
      <c r="C1068" s="12" t="s">
        <v>7317</v>
      </c>
      <c r="D1068" s="12" t="s">
        <v>7318</v>
      </c>
      <c r="E1068" s="12" t="s">
        <v>7319</v>
      </c>
      <c r="F1068" s="12" t="s">
        <v>7320</v>
      </c>
      <c r="G1068" s="12" t="s">
        <v>7321</v>
      </c>
      <c r="H1068" s="12" t="s">
        <v>7322</v>
      </c>
      <c r="I1068" s="12" t="s">
        <v>7323</v>
      </c>
      <c r="J1068" s="12" t="s">
        <v>7324</v>
      </c>
      <c r="K1068" s="12" t="b">
        <v>0</v>
      </c>
      <c r="L1068" s="12" t="str">
        <f t="shared" si="20"/>
        <v>No such column</v>
      </c>
      <c r="M1068" t="str">
        <v>No</v>
      </c>
      <c r="N1068" t="str">
        <v>Yes</v>
      </c>
    </row>
    <row r="1069" spans="1:14" ht="13" x14ac:dyDescent="0.15">
      <c r="A1069" s="1">
        <v>1067</v>
      </c>
      <c r="B1069" s="1" t="s">
        <v>19</v>
      </c>
      <c r="C1069" s="1" t="s">
        <v>7325</v>
      </c>
      <c r="D1069" s="1" t="s">
        <v>7326</v>
      </c>
      <c r="E1069" s="1" t="s">
        <v>7327</v>
      </c>
      <c r="F1069" s="1" t="s">
        <v>7328</v>
      </c>
      <c r="G1069" s="1" t="s">
        <v>7329</v>
      </c>
      <c r="H1069" s="1" t="s">
        <v>7330</v>
      </c>
      <c r="I1069" s="1" t="s">
        <v>7323</v>
      </c>
      <c r="J1069" s="1" t="s">
        <v>7331</v>
      </c>
      <c r="K1069" s="1" t="b">
        <v>0</v>
      </c>
      <c r="L1069" s="1" t="str">
        <f t="shared" si="20"/>
        <v>No such column</v>
      </c>
      <c r="M1069" t="str">
        <v>No</v>
      </c>
      <c r="N1069" t="str">
        <v>Yes</v>
      </c>
    </row>
    <row r="1070" spans="1:14" ht="13" x14ac:dyDescent="0.15">
      <c r="A1070" s="12">
        <v>1068</v>
      </c>
      <c r="B1070" s="12" t="s">
        <v>19</v>
      </c>
      <c r="C1070" s="12" t="s">
        <v>7332</v>
      </c>
      <c r="D1070" s="12" t="s">
        <v>7333</v>
      </c>
      <c r="E1070" s="12" t="s">
        <v>7334</v>
      </c>
      <c r="F1070" s="12" t="s">
        <v>7335</v>
      </c>
      <c r="G1070" s="12" t="s">
        <v>7336</v>
      </c>
      <c r="H1070" s="12" t="s">
        <v>7337</v>
      </c>
      <c r="I1070" s="12" t="s">
        <v>7338</v>
      </c>
      <c r="J1070" s="12" t="s">
        <v>7339</v>
      </c>
      <c r="K1070" s="12" t="b">
        <v>0</v>
      </c>
      <c r="L1070" s="12" t="str">
        <f t="shared" si="20"/>
        <v>Incorrect</v>
      </c>
      <c r="M1070" t="str">
        <v>Yes</v>
      </c>
      <c r="N1070" t="str">
        <v>Yes</v>
      </c>
    </row>
    <row r="1071" spans="1:14" ht="13" x14ac:dyDescent="0.15">
      <c r="A1071" s="1">
        <v>1069</v>
      </c>
      <c r="B1071" s="1" t="s">
        <v>11</v>
      </c>
      <c r="C1071" s="1" t="s">
        <v>7340</v>
      </c>
      <c r="D1071" s="1" t="s">
        <v>7341</v>
      </c>
      <c r="E1071" s="1" t="s">
        <v>7342</v>
      </c>
      <c r="F1071" s="1" t="s">
        <v>7343</v>
      </c>
      <c r="G1071" s="1" t="s">
        <v>7344</v>
      </c>
      <c r="H1071" s="1" t="s">
        <v>7345</v>
      </c>
      <c r="I1071" s="1" t="s">
        <v>7267</v>
      </c>
      <c r="J1071" s="1" t="s">
        <v>7267</v>
      </c>
      <c r="K1071" s="1" t="b">
        <v>1</v>
      </c>
      <c r="L1071" s="1" t="str">
        <f t="shared" si="20"/>
        <v>Correct</v>
      </c>
      <c r="M1071" t="str">
        <v>No</v>
      </c>
      <c r="N1071" t="str">
        <v>No</v>
      </c>
    </row>
    <row r="1072" spans="1:14" ht="13" x14ac:dyDescent="0.15">
      <c r="A1072" s="12">
        <v>1070</v>
      </c>
      <c r="B1072" s="12" t="s">
        <v>11</v>
      </c>
      <c r="C1072" s="12" t="s">
        <v>7346</v>
      </c>
      <c r="D1072" s="12" t="s">
        <v>7347</v>
      </c>
      <c r="E1072" s="12" t="s">
        <v>7348</v>
      </c>
      <c r="F1072" s="12" t="s">
        <v>7349</v>
      </c>
      <c r="G1072" s="12" t="s">
        <v>7350</v>
      </c>
      <c r="H1072" s="12" t="s">
        <v>7351</v>
      </c>
      <c r="I1072" s="12" t="s">
        <v>7352</v>
      </c>
      <c r="J1072" s="12" t="s">
        <v>7353</v>
      </c>
      <c r="K1072" s="12" t="b">
        <v>0</v>
      </c>
      <c r="L1072" s="12" t="str">
        <f t="shared" si="20"/>
        <v>Incorrect</v>
      </c>
      <c r="M1072" t="str">
        <v>Yes</v>
      </c>
      <c r="N1072" t="str">
        <v>Yes</v>
      </c>
    </row>
    <row r="1073" spans="1:14" ht="13" x14ac:dyDescent="0.15">
      <c r="A1073" s="1">
        <v>1071</v>
      </c>
      <c r="B1073" s="1" t="s">
        <v>200</v>
      </c>
      <c r="C1073" s="1" t="s">
        <v>7354</v>
      </c>
      <c r="D1073" s="1" t="s">
        <v>7355</v>
      </c>
      <c r="E1073" s="1" t="s">
        <v>7356</v>
      </c>
      <c r="F1073" s="1" t="s">
        <v>7357</v>
      </c>
      <c r="G1073" s="1" t="s">
        <v>7358</v>
      </c>
      <c r="H1073" s="1" t="s">
        <v>7359</v>
      </c>
      <c r="I1073" s="1" t="s">
        <v>7323</v>
      </c>
      <c r="J1073" s="1" t="s">
        <v>7360</v>
      </c>
      <c r="K1073" s="1" t="b">
        <v>0</v>
      </c>
      <c r="L1073" s="1" t="str">
        <f t="shared" si="20"/>
        <v>No such column</v>
      </c>
      <c r="M1073" t="str">
        <v>No</v>
      </c>
      <c r="N1073" t="str">
        <v>Yes</v>
      </c>
    </row>
    <row r="1074" spans="1:14" ht="13" x14ac:dyDescent="0.15">
      <c r="A1074" s="12">
        <v>1072</v>
      </c>
      <c r="B1074" s="12" t="s">
        <v>11</v>
      </c>
      <c r="C1074" s="12" t="s">
        <v>7361</v>
      </c>
      <c r="D1074" s="12" t="s">
        <v>7362</v>
      </c>
      <c r="E1074" s="12" t="s">
        <v>7363</v>
      </c>
      <c r="F1074" s="12" t="s">
        <v>7364</v>
      </c>
      <c r="G1074" s="12" t="s">
        <v>7365</v>
      </c>
      <c r="H1074" s="12" t="s">
        <v>7366</v>
      </c>
      <c r="I1074" s="12" t="s">
        <v>7138</v>
      </c>
      <c r="J1074" s="12" t="s">
        <v>7367</v>
      </c>
      <c r="K1074" s="12" t="b">
        <v>0</v>
      </c>
      <c r="L1074" s="12" t="str">
        <f t="shared" si="20"/>
        <v>No such column</v>
      </c>
      <c r="M1074" t="str">
        <v>No</v>
      </c>
      <c r="N1074" t="str">
        <v>Yes</v>
      </c>
    </row>
    <row r="1075" spans="1:14" ht="13" x14ac:dyDescent="0.15">
      <c r="A1075" s="1">
        <v>1073</v>
      </c>
      <c r="B1075" s="1" t="s">
        <v>19</v>
      </c>
      <c r="C1075" s="1" t="s">
        <v>7368</v>
      </c>
      <c r="D1075" s="1" t="s">
        <v>7369</v>
      </c>
      <c r="E1075" s="1" t="s">
        <v>7370</v>
      </c>
      <c r="F1075" s="1" t="s">
        <v>7371</v>
      </c>
      <c r="G1075" s="1" t="s">
        <v>7372</v>
      </c>
      <c r="H1075" s="1" t="s">
        <v>7373</v>
      </c>
      <c r="I1075" s="1" t="s">
        <v>457</v>
      </c>
      <c r="J1075" s="1" t="s">
        <v>7374</v>
      </c>
      <c r="K1075" s="1" t="b">
        <v>0</v>
      </c>
      <c r="L1075" s="1" t="str">
        <f t="shared" si="20"/>
        <v>Incorrect</v>
      </c>
      <c r="M1075" t="str">
        <v>No</v>
      </c>
      <c r="N1075" t="str">
        <v>Yes</v>
      </c>
    </row>
    <row r="1076" spans="1:14" ht="13" x14ac:dyDescent="0.15">
      <c r="A1076" s="12">
        <v>1074</v>
      </c>
      <c r="B1076" s="12" t="s">
        <v>11</v>
      </c>
      <c r="C1076" s="12" t="s">
        <v>7375</v>
      </c>
      <c r="D1076" s="12" t="s">
        <v>7376</v>
      </c>
      <c r="E1076" s="12" t="s">
        <v>7377</v>
      </c>
      <c r="F1076" s="12" t="s">
        <v>7378</v>
      </c>
      <c r="G1076" s="12" t="s">
        <v>7379</v>
      </c>
      <c r="H1076" s="12" t="s">
        <v>7380</v>
      </c>
      <c r="I1076" s="12" t="s">
        <v>34</v>
      </c>
      <c r="J1076" s="12" t="s">
        <v>7381</v>
      </c>
      <c r="K1076" s="12" t="b">
        <v>0</v>
      </c>
      <c r="L1076" s="12" t="str">
        <f t="shared" si="20"/>
        <v>Empty result</v>
      </c>
      <c r="M1076" t="str">
        <v>Yes</v>
      </c>
      <c r="N1076" t="str">
        <v>Yes</v>
      </c>
    </row>
    <row r="1077" spans="1:14" ht="13" x14ac:dyDescent="0.15">
      <c r="A1077" s="1">
        <v>1075</v>
      </c>
      <c r="B1077" s="1" t="s">
        <v>19</v>
      </c>
      <c r="C1077" s="1" t="s">
        <v>7382</v>
      </c>
      <c r="D1077" s="1" t="s">
        <v>7383</v>
      </c>
      <c r="E1077" s="1" t="s">
        <v>7384</v>
      </c>
      <c r="F1077" s="1" t="s">
        <v>7385</v>
      </c>
      <c r="G1077" s="1" t="s">
        <v>7386</v>
      </c>
      <c r="H1077" s="1" t="s">
        <v>7387</v>
      </c>
      <c r="I1077" s="1" t="s">
        <v>7219</v>
      </c>
      <c r="J1077" s="1" t="s">
        <v>7388</v>
      </c>
      <c r="K1077" s="1" t="b">
        <v>0</v>
      </c>
      <c r="L1077" s="1" t="str">
        <f t="shared" si="20"/>
        <v>No such column</v>
      </c>
      <c r="M1077" t="str">
        <v>No</v>
      </c>
      <c r="N1077" t="str">
        <v>Yes</v>
      </c>
    </row>
    <row r="1078" spans="1:14" ht="13" x14ac:dyDescent="0.15">
      <c r="A1078" s="12">
        <v>1076</v>
      </c>
      <c r="B1078" s="12" t="s">
        <v>200</v>
      </c>
      <c r="C1078" s="12" t="s">
        <v>7389</v>
      </c>
      <c r="D1078" s="12" t="s">
        <v>7390</v>
      </c>
      <c r="E1078" s="12" t="s">
        <v>7391</v>
      </c>
      <c r="F1078" s="12" t="s">
        <v>7392</v>
      </c>
      <c r="G1078" s="12" t="s">
        <v>7393</v>
      </c>
      <c r="H1078" s="12" t="s">
        <v>7394</v>
      </c>
      <c r="I1078" s="12" t="s">
        <v>2902</v>
      </c>
      <c r="J1078" s="12" t="s">
        <v>7395</v>
      </c>
      <c r="K1078" s="12" t="b">
        <v>0</v>
      </c>
      <c r="L1078" s="12" t="str">
        <f t="shared" si="20"/>
        <v>Syntax error</v>
      </c>
      <c r="M1078" t="str">
        <v>No</v>
      </c>
      <c r="N1078" t="str">
        <v>Yes</v>
      </c>
    </row>
    <row r="1079" spans="1:14" ht="13" x14ac:dyDescent="0.15">
      <c r="A1079" s="1">
        <v>1077</v>
      </c>
      <c r="B1079" s="1" t="s">
        <v>11</v>
      </c>
      <c r="C1079" s="1" t="s">
        <v>7396</v>
      </c>
      <c r="D1079" s="1" t="s">
        <v>7397</v>
      </c>
      <c r="E1079" s="1" t="s">
        <v>7398</v>
      </c>
      <c r="F1079" s="1" t="s">
        <v>7399</v>
      </c>
      <c r="G1079" s="1" t="s">
        <v>7400</v>
      </c>
      <c r="H1079" s="1" t="s">
        <v>7401</v>
      </c>
      <c r="I1079" s="1" t="s">
        <v>7402</v>
      </c>
      <c r="J1079" s="1" t="s">
        <v>7402</v>
      </c>
      <c r="K1079" s="1" t="b">
        <v>1</v>
      </c>
      <c r="L1079" s="1" t="str">
        <f t="shared" si="20"/>
        <v>Correct</v>
      </c>
      <c r="M1079" t="str">
        <v>No</v>
      </c>
      <c r="N1079" t="str">
        <v>No</v>
      </c>
    </row>
    <row r="1080" spans="1:14" ht="13" x14ac:dyDescent="0.15">
      <c r="A1080" s="12">
        <v>1078</v>
      </c>
      <c r="B1080" s="12" t="s">
        <v>11</v>
      </c>
      <c r="C1080" s="12" t="s">
        <v>7403</v>
      </c>
      <c r="D1080" s="12" t="s">
        <v>7404</v>
      </c>
      <c r="E1080" s="12" t="s">
        <v>7405</v>
      </c>
      <c r="F1080" s="12" t="s">
        <v>7406</v>
      </c>
      <c r="G1080" s="12" t="s">
        <v>7407</v>
      </c>
      <c r="H1080" s="12" t="s">
        <v>7408</v>
      </c>
      <c r="I1080" s="12" t="s">
        <v>7409</v>
      </c>
      <c r="J1080" s="12" t="s">
        <v>7410</v>
      </c>
      <c r="K1080" s="12" t="b">
        <v>0</v>
      </c>
      <c r="L1080" s="12" t="str">
        <f t="shared" si="20"/>
        <v>Incorrect</v>
      </c>
      <c r="M1080" t="str">
        <v>No</v>
      </c>
      <c r="N1080" t="str">
        <v>No</v>
      </c>
    </row>
    <row r="1081" spans="1:14" ht="13" x14ac:dyDescent="0.15">
      <c r="A1081" s="1">
        <v>1079</v>
      </c>
      <c r="B1081" s="1" t="s">
        <v>11</v>
      </c>
      <c r="C1081" s="1" t="s">
        <v>7411</v>
      </c>
      <c r="D1081" s="1" t="s">
        <v>6997</v>
      </c>
      <c r="E1081" s="1" t="s">
        <v>7412</v>
      </c>
      <c r="F1081" s="1" t="s">
        <v>6999</v>
      </c>
      <c r="G1081" s="1" t="s">
        <v>7000</v>
      </c>
      <c r="H1081" s="1" t="s">
        <v>7001</v>
      </c>
      <c r="I1081" s="1" t="s">
        <v>7002</v>
      </c>
      <c r="J1081" s="1" t="s">
        <v>7002</v>
      </c>
      <c r="K1081" s="1" t="b">
        <v>1</v>
      </c>
      <c r="L1081" s="1" t="str">
        <f t="shared" si="20"/>
        <v>Correct</v>
      </c>
      <c r="M1081" t="str">
        <v>No</v>
      </c>
      <c r="N1081" t="str">
        <v>No</v>
      </c>
    </row>
    <row r="1082" spans="1:14" ht="13" x14ac:dyDescent="0.15">
      <c r="A1082" s="12">
        <v>1080</v>
      </c>
      <c r="B1082" s="12" t="s">
        <v>19</v>
      </c>
      <c r="C1082" s="12" t="s">
        <v>7413</v>
      </c>
      <c r="D1082" s="12" t="s">
        <v>7414</v>
      </c>
      <c r="E1082" s="12" t="s">
        <v>7415</v>
      </c>
      <c r="F1082" s="12" t="s">
        <v>7416</v>
      </c>
      <c r="G1082" s="12" t="s">
        <v>7417</v>
      </c>
      <c r="H1082" s="12" t="s">
        <v>7418</v>
      </c>
      <c r="I1082" s="12" t="s">
        <v>457</v>
      </c>
      <c r="J1082" s="12" t="s">
        <v>2022</v>
      </c>
      <c r="K1082" s="12" t="b">
        <v>0</v>
      </c>
      <c r="L1082" s="12" t="str">
        <f t="shared" si="20"/>
        <v>Incorrect</v>
      </c>
      <c r="M1082" t="str">
        <v>No</v>
      </c>
      <c r="N1082" t="str">
        <v>No</v>
      </c>
    </row>
    <row r="1083" spans="1:14" ht="13" x14ac:dyDescent="0.15">
      <c r="A1083" s="1">
        <v>1081</v>
      </c>
      <c r="B1083" s="1" t="s">
        <v>11</v>
      </c>
      <c r="C1083" s="1" t="s">
        <v>7419</v>
      </c>
      <c r="D1083" s="1" t="s">
        <v>7420</v>
      </c>
      <c r="E1083" s="1" t="s">
        <v>7421</v>
      </c>
      <c r="F1083" s="1" t="s">
        <v>7422</v>
      </c>
      <c r="G1083" s="1" t="s">
        <v>7423</v>
      </c>
      <c r="H1083" s="1" t="s">
        <v>7424</v>
      </c>
      <c r="I1083" s="1" t="s">
        <v>34</v>
      </c>
      <c r="J1083" s="1" t="s">
        <v>7425</v>
      </c>
      <c r="K1083" s="1" t="b">
        <v>0</v>
      </c>
      <c r="L1083" s="1" t="str">
        <f t="shared" si="20"/>
        <v>Empty result</v>
      </c>
      <c r="M1083" t="str">
        <v>Yes</v>
      </c>
      <c r="N1083" t="str">
        <v>Yes</v>
      </c>
    </row>
    <row r="1084" spans="1:14" ht="13" x14ac:dyDescent="0.15">
      <c r="A1084" s="12">
        <v>1082</v>
      </c>
      <c r="B1084" s="12" t="s">
        <v>11</v>
      </c>
      <c r="C1084" s="12" t="s">
        <v>7426</v>
      </c>
      <c r="D1084" s="12" t="s">
        <v>7427</v>
      </c>
      <c r="E1084" s="12" t="s">
        <v>7428</v>
      </c>
      <c r="F1084" s="12" t="s">
        <v>7429</v>
      </c>
      <c r="G1084" s="12" t="s">
        <v>7430</v>
      </c>
      <c r="H1084" s="12" t="s">
        <v>7431</v>
      </c>
      <c r="I1084" s="12" t="s">
        <v>34</v>
      </c>
      <c r="J1084" s="12" t="s">
        <v>7432</v>
      </c>
      <c r="K1084" s="12" t="b">
        <v>0</v>
      </c>
      <c r="L1084" s="12" t="str">
        <f t="shared" si="20"/>
        <v>Empty result</v>
      </c>
      <c r="M1084" t="str">
        <v>No</v>
      </c>
      <c r="N1084" t="str">
        <v>Yes</v>
      </c>
    </row>
    <row r="1085" spans="1:14" ht="13" x14ac:dyDescent="0.15">
      <c r="A1085" s="1">
        <v>1083</v>
      </c>
      <c r="B1085" s="1" t="s">
        <v>11</v>
      </c>
      <c r="C1085" s="1" t="s">
        <v>7433</v>
      </c>
      <c r="D1085" s="1" t="s">
        <v>7434</v>
      </c>
      <c r="E1085" s="1" t="s">
        <v>7435</v>
      </c>
      <c r="F1085" s="1" t="s">
        <v>7436</v>
      </c>
      <c r="G1085" s="1" t="s">
        <v>7437</v>
      </c>
      <c r="H1085" s="1" t="s">
        <v>7438</v>
      </c>
      <c r="I1085" s="1" t="s">
        <v>7138</v>
      </c>
      <c r="J1085" s="1" t="s">
        <v>7220</v>
      </c>
      <c r="K1085" s="1" t="b">
        <v>0</v>
      </c>
      <c r="L1085" s="1" t="str">
        <f t="shared" si="20"/>
        <v>No such column</v>
      </c>
      <c r="M1085" t="str">
        <v>No</v>
      </c>
      <c r="N1085" t="str">
        <v>Yes</v>
      </c>
    </row>
    <row r="1086" spans="1:14" ht="13" x14ac:dyDescent="0.15">
      <c r="A1086" s="12">
        <v>1084</v>
      </c>
      <c r="B1086" s="12" t="s">
        <v>200</v>
      </c>
      <c r="C1086" s="12" t="s">
        <v>7439</v>
      </c>
      <c r="D1086" s="12" t="s">
        <v>7440</v>
      </c>
      <c r="E1086" s="12" t="s">
        <v>7441</v>
      </c>
      <c r="F1086" s="12" t="s">
        <v>7442</v>
      </c>
      <c r="G1086" s="12" t="s">
        <v>7443</v>
      </c>
      <c r="H1086" s="12" t="s">
        <v>7444</v>
      </c>
      <c r="I1086" s="12" t="s">
        <v>7077</v>
      </c>
      <c r="J1086" s="12" t="s">
        <v>7445</v>
      </c>
      <c r="K1086" s="12" t="b">
        <v>0</v>
      </c>
      <c r="L1086" s="12" t="str">
        <f t="shared" si="20"/>
        <v>No such column</v>
      </c>
      <c r="M1086" t="str">
        <v>No</v>
      </c>
      <c r="N1086" t="str">
        <v>Yes</v>
      </c>
    </row>
    <row r="1087" spans="1:14" ht="13" x14ac:dyDescent="0.15">
      <c r="A1087" s="1">
        <v>1085</v>
      </c>
      <c r="B1087" s="1" t="s">
        <v>19</v>
      </c>
      <c r="C1087" s="1" t="s">
        <v>7446</v>
      </c>
      <c r="D1087" s="1" t="s">
        <v>7447</v>
      </c>
      <c r="E1087" s="1" t="s">
        <v>7448</v>
      </c>
      <c r="F1087" s="1" t="s">
        <v>7449</v>
      </c>
      <c r="G1087" s="1" t="s">
        <v>7450</v>
      </c>
      <c r="H1087" s="1" t="s">
        <v>7451</v>
      </c>
      <c r="I1087" s="1" t="s">
        <v>7138</v>
      </c>
      <c r="J1087" s="1" t="s">
        <v>7452</v>
      </c>
      <c r="K1087" s="1" t="b">
        <v>0</v>
      </c>
      <c r="L1087" s="1" t="str">
        <f t="shared" si="20"/>
        <v>No such column</v>
      </c>
      <c r="M1087" t="str">
        <v>No</v>
      </c>
      <c r="N1087" t="str">
        <v>Yes</v>
      </c>
    </row>
    <row r="1088" spans="1:14" ht="13" x14ac:dyDescent="0.15">
      <c r="A1088" s="12">
        <v>1086</v>
      </c>
      <c r="B1088" s="12" t="s">
        <v>11</v>
      </c>
      <c r="C1088" s="12" t="s">
        <v>7453</v>
      </c>
      <c r="D1088" s="10"/>
      <c r="E1088" s="12" t="s">
        <v>7454</v>
      </c>
      <c r="F1088" s="10"/>
      <c r="G1088" s="12" t="s">
        <v>7455</v>
      </c>
      <c r="H1088" s="12" t="s">
        <v>7456</v>
      </c>
      <c r="I1088" s="12" t="s">
        <v>7138</v>
      </c>
      <c r="J1088" s="12" t="s">
        <v>7457</v>
      </c>
      <c r="K1088" s="12" t="b">
        <v>0</v>
      </c>
      <c r="L1088" s="12" t="str">
        <f t="shared" si="20"/>
        <v>No such column</v>
      </c>
      <c r="M1088" t="str">
        <v>No</v>
      </c>
      <c r="N1088" t="str">
        <v>Yes</v>
      </c>
    </row>
    <row r="1089" spans="1:14" ht="13" x14ac:dyDescent="0.15">
      <c r="A1089" s="1">
        <v>1087</v>
      </c>
      <c r="B1089" s="1" t="s">
        <v>11</v>
      </c>
      <c r="C1089" s="1" t="s">
        <v>7458</v>
      </c>
      <c r="D1089" s="1" t="s">
        <v>7459</v>
      </c>
      <c r="E1089" s="1" t="s">
        <v>7460</v>
      </c>
      <c r="F1089" s="1" t="s">
        <v>7461</v>
      </c>
      <c r="G1089" s="1" t="s">
        <v>7462</v>
      </c>
      <c r="H1089" s="1" t="s">
        <v>7463</v>
      </c>
      <c r="I1089" s="1" t="s">
        <v>7464</v>
      </c>
      <c r="J1089" s="1" t="s">
        <v>7465</v>
      </c>
      <c r="K1089" s="1" t="b">
        <v>0</v>
      </c>
      <c r="L1089" s="1" t="str">
        <f t="shared" si="20"/>
        <v>No such column</v>
      </c>
      <c r="M1089" t="str">
        <v>No</v>
      </c>
      <c r="N1089" t="str">
        <v>Yes</v>
      </c>
    </row>
    <row r="1090" spans="1:14" ht="13" x14ac:dyDescent="0.15">
      <c r="A1090" s="12">
        <v>1088</v>
      </c>
      <c r="B1090" s="12" t="s">
        <v>19</v>
      </c>
      <c r="C1090" s="12" t="s">
        <v>7466</v>
      </c>
      <c r="D1090" s="12" t="s">
        <v>7467</v>
      </c>
      <c r="E1090" s="12" t="s">
        <v>7468</v>
      </c>
      <c r="F1090" s="12" t="s">
        <v>7469</v>
      </c>
      <c r="G1090" s="12" t="s">
        <v>7470</v>
      </c>
      <c r="H1090" s="12" t="s">
        <v>7471</v>
      </c>
      <c r="I1090" s="12" t="s">
        <v>7138</v>
      </c>
      <c r="J1090" s="12" t="s">
        <v>7472</v>
      </c>
      <c r="K1090" s="12" t="b">
        <v>0</v>
      </c>
      <c r="L1090" s="12" t="str">
        <f t="shared" si="20"/>
        <v>No such column</v>
      </c>
      <c r="M1090" t="str">
        <v>No</v>
      </c>
      <c r="N1090" t="str">
        <v>Yes</v>
      </c>
    </row>
    <row r="1091" spans="1:14" ht="13" x14ac:dyDescent="0.15">
      <c r="A1091" s="1">
        <v>1089</v>
      </c>
      <c r="B1091" s="1" t="s">
        <v>11</v>
      </c>
      <c r="C1091" s="1" t="s">
        <v>7473</v>
      </c>
      <c r="D1091" s="1" t="s">
        <v>7474</v>
      </c>
      <c r="E1091" s="1" t="s">
        <v>7475</v>
      </c>
      <c r="F1091" s="1" t="s">
        <v>7476</v>
      </c>
      <c r="G1091" s="1" t="s">
        <v>7477</v>
      </c>
      <c r="H1091" s="1" t="s">
        <v>7478</v>
      </c>
      <c r="I1091" s="1" t="s">
        <v>457</v>
      </c>
      <c r="J1091" s="1" t="s">
        <v>7479</v>
      </c>
      <c r="K1091" s="1" t="b">
        <v>0</v>
      </c>
      <c r="L1091" s="1" t="str">
        <f t="shared" ref="L1091:L1154" si="21">IF(I1091="[]","Empty result",
IF(ISNUMBER(SEARCH("no such function",I1091)),"No such function",
IF(ISNUMBER(SEARCH("syntax error",I1091)),"Syntax error",
IF(ISNUMBER(SEARCH("no such column",I1091)),"No such column",
IF(ISNUMBER(SEARCH("misuse of aggregate",I1091)),"Misuse of aggregate",
IF(ISNUMBER(SEARCH("ORDER BY clause",I1091)),"ORDER BY misuse",
IF(AND(I1091&lt;&gt;"",K1091=FALSE),"Incorrect",
IF(AND(I1091&lt;&gt;"",K1091=TRUE),"Correct",
"Other Error"))))))))</f>
        <v>Incorrect</v>
      </c>
      <c r="M1091" t="str">
        <v>No</v>
      </c>
      <c r="N1091" t="str">
        <v>Yes</v>
      </c>
    </row>
    <row r="1092" spans="1:14" ht="13" x14ac:dyDescent="0.15">
      <c r="A1092" s="12">
        <v>1090</v>
      </c>
      <c r="B1092" s="12" t="s">
        <v>11</v>
      </c>
      <c r="C1092" s="12" t="s">
        <v>7480</v>
      </c>
      <c r="D1092" s="12" t="s">
        <v>7481</v>
      </c>
      <c r="E1092" s="12" t="s">
        <v>7482</v>
      </c>
      <c r="F1092" s="12" t="s">
        <v>7483</v>
      </c>
      <c r="G1092" s="12" t="s">
        <v>7484</v>
      </c>
      <c r="H1092" s="12" t="s">
        <v>7485</v>
      </c>
      <c r="I1092" s="12" t="s">
        <v>7199</v>
      </c>
      <c r="J1092" s="12" t="s">
        <v>7199</v>
      </c>
      <c r="K1092" s="12" t="b">
        <v>1</v>
      </c>
      <c r="L1092" s="12" t="str">
        <f t="shared" si="21"/>
        <v>Correct</v>
      </c>
      <c r="M1092" t="str">
        <v>Yes</v>
      </c>
      <c r="N1092" t="str">
        <v>Yes</v>
      </c>
    </row>
    <row r="1093" spans="1:14" ht="13" x14ac:dyDescent="0.15">
      <c r="A1093" s="1">
        <v>1091</v>
      </c>
      <c r="B1093" s="1" t="s">
        <v>19</v>
      </c>
      <c r="C1093" s="1" t="s">
        <v>7486</v>
      </c>
      <c r="D1093" s="1" t="s">
        <v>7487</v>
      </c>
      <c r="E1093" s="1" t="s">
        <v>7488</v>
      </c>
      <c r="F1093" s="1" t="s">
        <v>7489</v>
      </c>
      <c r="G1093" s="1" t="s">
        <v>7490</v>
      </c>
      <c r="H1093" s="1" t="s">
        <v>7491</v>
      </c>
      <c r="I1093" s="1" t="s">
        <v>457</v>
      </c>
      <c r="J1093" s="1" t="s">
        <v>7492</v>
      </c>
      <c r="K1093" s="1" t="b">
        <v>0</v>
      </c>
      <c r="L1093" s="1" t="str">
        <f t="shared" si="21"/>
        <v>Incorrect</v>
      </c>
      <c r="M1093" t="str">
        <v>No</v>
      </c>
      <c r="N1093" t="str">
        <v>Yes</v>
      </c>
    </row>
    <row r="1094" spans="1:14" ht="13" x14ac:dyDescent="0.15">
      <c r="A1094" s="12">
        <v>1092</v>
      </c>
      <c r="B1094" s="12" t="s">
        <v>11</v>
      </c>
      <c r="C1094" s="12" t="s">
        <v>7493</v>
      </c>
      <c r="D1094" s="12" t="s">
        <v>7494</v>
      </c>
      <c r="E1094" s="12" t="s">
        <v>7495</v>
      </c>
      <c r="F1094" s="12" t="s">
        <v>7496</v>
      </c>
      <c r="G1094" s="12" t="s">
        <v>7497</v>
      </c>
      <c r="H1094" s="12" t="s">
        <v>7498</v>
      </c>
      <c r="I1094" s="12" t="s">
        <v>7499</v>
      </c>
      <c r="J1094" s="12" t="s">
        <v>7500</v>
      </c>
      <c r="K1094" s="12" t="b">
        <v>0</v>
      </c>
      <c r="L1094" s="12" t="str">
        <f t="shared" si="21"/>
        <v>No such column</v>
      </c>
      <c r="M1094" t="str">
        <v>No</v>
      </c>
      <c r="N1094" t="str">
        <v>Yes</v>
      </c>
    </row>
    <row r="1095" spans="1:14" ht="13" x14ac:dyDescent="0.15">
      <c r="A1095" s="1">
        <v>1093</v>
      </c>
      <c r="B1095" s="1" t="s">
        <v>19</v>
      </c>
      <c r="C1095" s="1" t="s">
        <v>7501</v>
      </c>
      <c r="D1095" s="1" t="s">
        <v>7502</v>
      </c>
      <c r="E1095" s="1" t="s">
        <v>7503</v>
      </c>
      <c r="F1095" s="1" t="s">
        <v>7504</v>
      </c>
      <c r="G1095" s="1" t="s">
        <v>7505</v>
      </c>
      <c r="H1095" s="1" t="s">
        <v>7506</v>
      </c>
      <c r="I1095" s="1" t="s">
        <v>7507</v>
      </c>
      <c r="J1095" s="1" t="s">
        <v>632</v>
      </c>
      <c r="K1095" s="1" t="b">
        <v>0</v>
      </c>
      <c r="L1095" s="1" t="str">
        <f t="shared" si="21"/>
        <v>Incorrect</v>
      </c>
      <c r="M1095" t="str">
        <v>Yes</v>
      </c>
      <c r="N1095" t="str">
        <v>Yes</v>
      </c>
    </row>
    <row r="1096" spans="1:14" ht="13" x14ac:dyDescent="0.15">
      <c r="A1096" s="12">
        <v>1094</v>
      </c>
      <c r="B1096" s="12" t="s">
        <v>200</v>
      </c>
      <c r="C1096" s="12" t="s">
        <v>7508</v>
      </c>
      <c r="D1096" s="12" t="s">
        <v>7509</v>
      </c>
      <c r="E1096" s="12" t="s">
        <v>7510</v>
      </c>
      <c r="F1096" s="12" t="s">
        <v>7511</v>
      </c>
      <c r="G1096" s="12" t="s">
        <v>7512</v>
      </c>
      <c r="H1096" s="12" t="s">
        <v>7513</v>
      </c>
      <c r="I1096" s="12" t="s">
        <v>2902</v>
      </c>
      <c r="J1096" s="12" t="s">
        <v>7514</v>
      </c>
      <c r="K1096" s="12" t="b">
        <v>0</v>
      </c>
      <c r="L1096" s="12" t="str">
        <f t="shared" si="21"/>
        <v>Syntax error</v>
      </c>
      <c r="M1096" t="str">
        <v>No</v>
      </c>
      <c r="N1096" t="str">
        <v>Yes</v>
      </c>
    </row>
    <row r="1097" spans="1:14" ht="13" x14ac:dyDescent="0.15">
      <c r="A1097" s="1">
        <v>1095</v>
      </c>
      <c r="B1097" s="1" t="s">
        <v>19</v>
      </c>
      <c r="C1097" s="1" t="s">
        <v>7515</v>
      </c>
      <c r="D1097" s="1" t="s">
        <v>7516</v>
      </c>
      <c r="E1097" s="1" t="s">
        <v>7517</v>
      </c>
      <c r="F1097" s="1" t="s">
        <v>7518</v>
      </c>
      <c r="G1097" s="1" t="s">
        <v>7519</v>
      </c>
      <c r="H1097" s="1" t="s">
        <v>7520</v>
      </c>
      <c r="I1097" s="1" t="s">
        <v>7114</v>
      </c>
      <c r="J1097" s="1" t="s">
        <v>7521</v>
      </c>
      <c r="K1097" s="1" t="b">
        <v>0</v>
      </c>
      <c r="L1097" s="1" t="str">
        <f t="shared" si="21"/>
        <v>No such column</v>
      </c>
      <c r="M1097" t="str">
        <v>No</v>
      </c>
      <c r="N1097" t="str">
        <v>Yes</v>
      </c>
    </row>
    <row r="1098" spans="1:14" ht="13" x14ac:dyDescent="0.15">
      <c r="A1098" s="12">
        <v>1096</v>
      </c>
      <c r="B1098" s="12" t="s">
        <v>19</v>
      </c>
      <c r="C1098" s="12" t="s">
        <v>7522</v>
      </c>
      <c r="D1098" s="12" t="s">
        <v>7523</v>
      </c>
      <c r="E1098" s="12" t="s">
        <v>7524</v>
      </c>
      <c r="F1098" s="12" t="s">
        <v>7525</v>
      </c>
      <c r="G1098" s="12" t="s">
        <v>7526</v>
      </c>
      <c r="H1098" s="12" t="s">
        <v>7527</v>
      </c>
      <c r="I1098" s="12" t="s">
        <v>285</v>
      </c>
      <c r="J1098" s="12" t="s">
        <v>7528</v>
      </c>
      <c r="K1098" s="12" t="b">
        <v>0</v>
      </c>
      <c r="L1098" s="12" t="str">
        <f t="shared" si="21"/>
        <v>Incorrect</v>
      </c>
      <c r="M1098" t="str">
        <v>Yes</v>
      </c>
      <c r="N1098" t="str">
        <v>Yes</v>
      </c>
    </row>
    <row r="1099" spans="1:14" ht="13" x14ac:dyDescent="0.15">
      <c r="A1099" s="1">
        <v>1097</v>
      </c>
      <c r="B1099" s="1" t="s">
        <v>11</v>
      </c>
      <c r="C1099" s="1" t="s">
        <v>7529</v>
      </c>
      <c r="D1099" s="1" t="s">
        <v>7530</v>
      </c>
      <c r="E1099" s="1" t="s">
        <v>7531</v>
      </c>
      <c r="F1099" s="1" t="s">
        <v>7532</v>
      </c>
      <c r="G1099" s="1" t="s">
        <v>7533</v>
      </c>
      <c r="H1099" s="1" t="s">
        <v>7534</v>
      </c>
      <c r="I1099" s="1" t="s">
        <v>7138</v>
      </c>
      <c r="J1099" s="1" t="s">
        <v>616</v>
      </c>
      <c r="K1099" s="1" t="b">
        <v>0</v>
      </c>
      <c r="L1099" s="1" t="str">
        <f t="shared" si="21"/>
        <v>No such column</v>
      </c>
      <c r="M1099" t="str">
        <v>No</v>
      </c>
      <c r="N1099" t="str">
        <v>Yes</v>
      </c>
    </row>
    <row r="1100" spans="1:14" ht="13" x14ac:dyDescent="0.15">
      <c r="A1100" s="12">
        <v>1098</v>
      </c>
      <c r="B1100" s="12" t="s">
        <v>19</v>
      </c>
      <c r="C1100" s="12" t="s">
        <v>7535</v>
      </c>
      <c r="D1100" s="12" t="s">
        <v>7536</v>
      </c>
      <c r="E1100" s="12" t="s">
        <v>7537</v>
      </c>
      <c r="F1100" s="12" t="s">
        <v>7538</v>
      </c>
      <c r="G1100" s="12" t="s">
        <v>7539</v>
      </c>
      <c r="H1100" s="12" t="s">
        <v>7540</v>
      </c>
      <c r="I1100" s="12" t="s">
        <v>7114</v>
      </c>
      <c r="J1100" s="12" t="s">
        <v>7541</v>
      </c>
      <c r="K1100" s="12" t="b">
        <v>0</v>
      </c>
      <c r="L1100" s="12" t="str">
        <f t="shared" si="21"/>
        <v>No such column</v>
      </c>
      <c r="M1100" t="str">
        <v>No</v>
      </c>
      <c r="N1100" t="str">
        <v>Yes</v>
      </c>
    </row>
    <row r="1101" spans="1:14" ht="13" x14ac:dyDescent="0.15">
      <c r="A1101" s="1">
        <v>1099</v>
      </c>
      <c r="B1101" s="1" t="s">
        <v>11</v>
      </c>
      <c r="C1101" s="1" t="s">
        <v>7542</v>
      </c>
      <c r="D1101" s="1" t="s">
        <v>7543</v>
      </c>
      <c r="E1101" s="1" t="s">
        <v>7544</v>
      </c>
      <c r="F1101" s="1" t="s">
        <v>7545</v>
      </c>
      <c r="G1101" s="1" t="s">
        <v>7546</v>
      </c>
      <c r="H1101" s="1" t="s">
        <v>7547</v>
      </c>
      <c r="I1101" s="1" t="s">
        <v>7138</v>
      </c>
      <c r="J1101" s="1" t="s">
        <v>7548</v>
      </c>
      <c r="K1101" s="1" t="b">
        <v>0</v>
      </c>
      <c r="L1101" s="1" t="str">
        <f t="shared" si="21"/>
        <v>No such column</v>
      </c>
      <c r="M1101" t="str">
        <v>No</v>
      </c>
      <c r="N1101" t="str">
        <v>Yes</v>
      </c>
    </row>
    <row r="1102" spans="1:14" ht="13" x14ac:dyDescent="0.15">
      <c r="A1102" s="12">
        <v>1100</v>
      </c>
      <c r="B1102" s="12" t="s">
        <v>11</v>
      </c>
      <c r="C1102" s="12" t="s">
        <v>7549</v>
      </c>
      <c r="D1102" s="12" t="s">
        <v>7550</v>
      </c>
      <c r="E1102" s="12" t="s">
        <v>7551</v>
      </c>
      <c r="F1102" s="12" t="s">
        <v>7552</v>
      </c>
      <c r="G1102" s="12" t="s">
        <v>7553</v>
      </c>
      <c r="H1102" s="12" t="s">
        <v>7554</v>
      </c>
      <c r="I1102" s="12" t="s">
        <v>7138</v>
      </c>
      <c r="J1102" s="12" t="s">
        <v>7555</v>
      </c>
      <c r="K1102" s="12" t="b">
        <v>0</v>
      </c>
      <c r="L1102" s="12" t="str">
        <f t="shared" si="21"/>
        <v>No such column</v>
      </c>
      <c r="M1102" t="str">
        <v>No</v>
      </c>
      <c r="N1102" t="str">
        <v>Yes</v>
      </c>
    </row>
    <row r="1103" spans="1:14" ht="13" x14ac:dyDescent="0.15">
      <c r="A1103" s="1">
        <v>1101</v>
      </c>
      <c r="B1103" s="1" t="s">
        <v>19</v>
      </c>
      <c r="C1103" s="1" t="s">
        <v>7556</v>
      </c>
      <c r="D1103" s="1" t="s">
        <v>7557</v>
      </c>
      <c r="E1103" s="1" t="s">
        <v>7558</v>
      </c>
      <c r="F1103" s="1" t="s">
        <v>7559</v>
      </c>
      <c r="G1103" s="1" t="s">
        <v>7560</v>
      </c>
      <c r="H1103" s="1" t="s">
        <v>7561</v>
      </c>
      <c r="I1103" s="1" t="s">
        <v>285</v>
      </c>
      <c r="J1103" s="1" t="s">
        <v>7562</v>
      </c>
      <c r="K1103" s="1" t="b">
        <v>0</v>
      </c>
      <c r="L1103" s="1" t="str">
        <f t="shared" si="21"/>
        <v>Incorrect</v>
      </c>
      <c r="M1103" t="str">
        <v>No</v>
      </c>
      <c r="N1103" t="str">
        <v>Yes</v>
      </c>
    </row>
    <row r="1104" spans="1:14" ht="13" x14ac:dyDescent="0.15">
      <c r="A1104" s="12">
        <v>1102</v>
      </c>
      <c r="B1104" s="12" t="s">
        <v>19</v>
      </c>
      <c r="C1104" s="12" t="s">
        <v>7563</v>
      </c>
      <c r="D1104" s="12" t="s">
        <v>7564</v>
      </c>
      <c r="E1104" s="12" t="s">
        <v>7565</v>
      </c>
      <c r="F1104" s="12" t="s">
        <v>7566</v>
      </c>
      <c r="G1104" s="12" t="s">
        <v>7567</v>
      </c>
      <c r="H1104" s="12" t="s">
        <v>7568</v>
      </c>
      <c r="I1104" s="12" t="s">
        <v>7569</v>
      </c>
      <c r="J1104" s="12" t="s">
        <v>7570</v>
      </c>
      <c r="K1104" s="12" t="b">
        <v>0</v>
      </c>
      <c r="L1104" s="12" t="str">
        <f t="shared" si="21"/>
        <v>No such column</v>
      </c>
      <c r="M1104" t="str">
        <v>No</v>
      </c>
      <c r="N1104" t="str">
        <v>Yes</v>
      </c>
    </row>
    <row r="1105" spans="1:14" ht="13" x14ac:dyDescent="0.15">
      <c r="A1105" s="1">
        <v>1103</v>
      </c>
      <c r="B1105" s="1" t="s">
        <v>19</v>
      </c>
      <c r="C1105" s="1" t="s">
        <v>7571</v>
      </c>
      <c r="D1105" s="1" t="s">
        <v>7572</v>
      </c>
      <c r="E1105" s="1" t="s">
        <v>7573</v>
      </c>
      <c r="F1105" s="1" t="s">
        <v>7574</v>
      </c>
      <c r="G1105" s="1" t="s">
        <v>7575</v>
      </c>
      <c r="H1105" s="1" t="s">
        <v>7576</v>
      </c>
      <c r="I1105" s="1" t="s">
        <v>7138</v>
      </c>
      <c r="J1105" s="1" t="s">
        <v>7199</v>
      </c>
      <c r="K1105" s="1" t="b">
        <v>0</v>
      </c>
      <c r="L1105" s="1" t="str">
        <f t="shared" si="21"/>
        <v>No such column</v>
      </c>
      <c r="M1105" t="str">
        <v>No</v>
      </c>
      <c r="N1105" t="str">
        <v>Yes</v>
      </c>
    </row>
    <row r="1106" spans="1:14" ht="13" x14ac:dyDescent="0.15">
      <c r="A1106" s="12">
        <v>1104</v>
      </c>
      <c r="B1106" s="12" t="s">
        <v>19</v>
      </c>
      <c r="C1106" s="12" t="s">
        <v>7577</v>
      </c>
      <c r="D1106" s="12" t="s">
        <v>7578</v>
      </c>
      <c r="E1106" s="12" t="s">
        <v>7579</v>
      </c>
      <c r="F1106" s="12" t="s">
        <v>7580</v>
      </c>
      <c r="G1106" s="12" t="s">
        <v>7581</v>
      </c>
      <c r="H1106" s="12" t="s">
        <v>7582</v>
      </c>
      <c r="I1106" s="12" t="s">
        <v>7138</v>
      </c>
      <c r="J1106" s="12" t="s">
        <v>7583</v>
      </c>
      <c r="K1106" s="12" t="b">
        <v>0</v>
      </c>
      <c r="L1106" s="12" t="str">
        <f t="shared" si="21"/>
        <v>No such column</v>
      </c>
      <c r="M1106" t="str">
        <v>No</v>
      </c>
      <c r="N1106" t="str">
        <v>Yes</v>
      </c>
    </row>
    <row r="1107" spans="1:14" ht="13" x14ac:dyDescent="0.15">
      <c r="A1107" s="1">
        <v>1105</v>
      </c>
      <c r="B1107" s="1" t="s">
        <v>19</v>
      </c>
      <c r="C1107" s="1" t="s">
        <v>7584</v>
      </c>
      <c r="D1107" s="1" t="s">
        <v>7585</v>
      </c>
      <c r="E1107" s="1" t="s">
        <v>7586</v>
      </c>
      <c r="F1107" s="1" t="s">
        <v>7587</v>
      </c>
      <c r="G1107" s="1" t="s">
        <v>7588</v>
      </c>
      <c r="H1107" s="1" t="s">
        <v>7589</v>
      </c>
      <c r="I1107" s="1" t="s">
        <v>7138</v>
      </c>
      <c r="J1107" s="1" t="s">
        <v>7179</v>
      </c>
      <c r="K1107" s="1" t="b">
        <v>0</v>
      </c>
      <c r="L1107" s="1" t="str">
        <f t="shared" si="21"/>
        <v>No such column</v>
      </c>
      <c r="M1107" t="str">
        <v>No</v>
      </c>
      <c r="N1107" t="str">
        <v>Yes</v>
      </c>
    </row>
    <row r="1108" spans="1:14" ht="13" x14ac:dyDescent="0.15">
      <c r="A1108" s="12">
        <v>1106</v>
      </c>
      <c r="B1108" s="12" t="s">
        <v>19</v>
      </c>
      <c r="C1108" s="12" t="s">
        <v>7590</v>
      </c>
      <c r="D1108" s="12" t="s">
        <v>7591</v>
      </c>
      <c r="E1108" s="12" t="s">
        <v>7592</v>
      </c>
      <c r="F1108" s="12" t="s">
        <v>7593</v>
      </c>
      <c r="G1108" s="12" t="s">
        <v>7594</v>
      </c>
      <c r="H1108" s="12" t="s">
        <v>7595</v>
      </c>
      <c r="I1108" s="12" t="s">
        <v>7179</v>
      </c>
      <c r="J1108" s="12" t="s">
        <v>7179</v>
      </c>
      <c r="K1108" s="12" t="b">
        <v>1</v>
      </c>
      <c r="L1108" s="12" t="str">
        <f t="shared" si="21"/>
        <v>Correct</v>
      </c>
      <c r="M1108" t="str">
        <v>Yes</v>
      </c>
      <c r="N1108" t="str">
        <v>Yes</v>
      </c>
    </row>
    <row r="1109" spans="1:14" ht="13" x14ac:dyDescent="0.15">
      <c r="A1109" s="1">
        <v>1107</v>
      </c>
      <c r="B1109" s="1" t="s">
        <v>19</v>
      </c>
      <c r="C1109" s="1" t="s">
        <v>7596</v>
      </c>
      <c r="D1109" s="1" t="s">
        <v>7597</v>
      </c>
      <c r="E1109" s="1" t="s">
        <v>7598</v>
      </c>
      <c r="F1109" s="1" t="s">
        <v>7599</v>
      </c>
      <c r="G1109" s="1" t="s">
        <v>7600</v>
      </c>
      <c r="H1109" s="1" t="s">
        <v>7601</v>
      </c>
      <c r="I1109" s="1" t="s">
        <v>7138</v>
      </c>
      <c r="J1109" s="1" t="s">
        <v>7602</v>
      </c>
      <c r="K1109" s="1" t="b">
        <v>0</v>
      </c>
      <c r="L1109" s="1" t="str">
        <f t="shared" si="21"/>
        <v>No such column</v>
      </c>
      <c r="M1109" t="str">
        <v>No</v>
      </c>
      <c r="N1109" t="str">
        <v>Yes</v>
      </c>
    </row>
    <row r="1110" spans="1:14" ht="13" x14ac:dyDescent="0.15">
      <c r="A1110" s="12">
        <v>1108</v>
      </c>
      <c r="B1110" s="12" t="s">
        <v>19</v>
      </c>
      <c r="C1110" s="12" t="s">
        <v>7603</v>
      </c>
      <c r="D1110" s="12" t="s">
        <v>7604</v>
      </c>
      <c r="E1110" s="12" t="s">
        <v>7605</v>
      </c>
      <c r="F1110" s="12" t="s">
        <v>7606</v>
      </c>
      <c r="G1110" s="12" t="s">
        <v>7607</v>
      </c>
      <c r="H1110" s="12" t="s">
        <v>7608</v>
      </c>
      <c r="I1110" s="12" t="s">
        <v>7114</v>
      </c>
      <c r="J1110" s="12" t="s">
        <v>7609</v>
      </c>
      <c r="K1110" s="12" t="b">
        <v>0</v>
      </c>
      <c r="L1110" s="12" t="str">
        <f t="shared" si="21"/>
        <v>No such column</v>
      </c>
      <c r="M1110" t="str">
        <v>No</v>
      </c>
      <c r="N1110" t="str">
        <v>Yes</v>
      </c>
    </row>
    <row r="1111" spans="1:14" ht="13" x14ac:dyDescent="0.15">
      <c r="A1111" s="1">
        <v>1109</v>
      </c>
      <c r="B1111" s="1" t="s">
        <v>19</v>
      </c>
      <c r="C1111" s="1" t="s">
        <v>7610</v>
      </c>
      <c r="D1111" s="1" t="s">
        <v>7611</v>
      </c>
      <c r="E1111" s="1" t="s">
        <v>7612</v>
      </c>
      <c r="F1111" s="1" t="s">
        <v>7613</v>
      </c>
      <c r="G1111" s="1" t="s">
        <v>7614</v>
      </c>
      <c r="H1111" s="1" t="s">
        <v>7615</v>
      </c>
      <c r="I1111" s="1" t="s">
        <v>7323</v>
      </c>
      <c r="J1111" s="1" t="s">
        <v>7616</v>
      </c>
      <c r="K1111" s="1" t="b">
        <v>0</v>
      </c>
      <c r="L1111" s="1" t="str">
        <f t="shared" si="21"/>
        <v>No such column</v>
      </c>
      <c r="M1111" t="str">
        <v>No</v>
      </c>
      <c r="N1111" t="str">
        <v>Yes</v>
      </c>
    </row>
    <row r="1112" spans="1:14" ht="13" x14ac:dyDescent="0.15">
      <c r="A1112" s="12">
        <v>1110</v>
      </c>
      <c r="B1112" s="12" t="s">
        <v>19</v>
      </c>
      <c r="C1112" s="12" t="s">
        <v>7617</v>
      </c>
      <c r="D1112" s="12" t="s">
        <v>7618</v>
      </c>
      <c r="E1112" s="12" t="s">
        <v>7619</v>
      </c>
      <c r="F1112" s="12" t="s">
        <v>7620</v>
      </c>
      <c r="G1112" s="12" t="s">
        <v>7621</v>
      </c>
      <c r="H1112" s="12" t="s">
        <v>7622</v>
      </c>
      <c r="I1112" s="12" t="s">
        <v>7114</v>
      </c>
      <c r="J1112" s="12" t="s">
        <v>7623</v>
      </c>
      <c r="K1112" s="12" t="b">
        <v>0</v>
      </c>
      <c r="L1112" s="12" t="str">
        <f t="shared" si="21"/>
        <v>No such column</v>
      </c>
      <c r="M1112" t="str">
        <v>No</v>
      </c>
      <c r="N1112" t="str">
        <v>Yes</v>
      </c>
    </row>
    <row r="1113" spans="1:14" ht="13" x14ac:dyDescent="0.15">
      <c r="A1113" s="1">
        <v>1111</v>
      </c>
      <c r="B1113" s="1" t="s">
        <v>19</v>
      </c>
      <c r="C1113" s="1" t="s">
        <v>7624</v>
      </c>
      <c r="D1113" s="1" t="s">
        <v>7625</v>
      </c>
      <c r="E1113" s="1" t="s">
        <v>7626</v>
      </c>
      <c r="F1113" s="1" t="s">
        <v>7627</v>
      </c>
      <c r="G1113" s="1" t="s">
        <v>7628</v>
      </c>
      <c r="H1113" s="1" t="s">
        <v>7629</v>
      </c>
      <c r="I1113" s="1" t="s">
        <v>7114</v>
      </c>
      <c r="J1113" s="1" t="s">
        <v>7616</v>
      </c>
      <c r="K1113" s="1" t="b">
        <v>0</v>
      </c>
      <c r="L1113" s="1" t="str">
        <f t="shared" si="21"/>
        <v>No such column</v>
      </c>
      <c r="M1113" t="str">
        <v>No</v>
      </c>
      <c r="N1113" t="str">
        <v>Yes</v>
      </c>
    </row>
    <row r="1114" spans="1:14" ht="13" x14ac:dyDescent="0.15">
      <c r="A1114" s="12">
        <v>1112</v>
      </c>
      <c r="B1114" s="12" t="s">
        <v>19</v>
      </c>
      <c r="C1114" s="12" t="s">
        <v>7630</v>
      </c>
      <c r="D1114" s="12" t="s">
        <v>7631</v>
      </c>
      <c r="E1114" s="12" t="s">
        <v>7632</v>
      </c>
      <c r="F1114" s="12" t="s">
        <v>7633</v>
      </c>
      <c r="G1114" s="12" t="s">
        <v>7634</v>
      </c>
      <c r="H1114" s="12" t="s">
        <v>7635</v>
      </c>
      <c r="I1114" s="12" t="s">
        <v>7114</v>
      </c>
      <c r="J1114" s="12" t="s">
        <v>7636</v>
      </c>
      <c r="K1114" s="12" t="b">
        <v>0</v>
      </c>
      <c r="L1114" s="12" t="str">
        <f t="shared" si="21"/>
        <v>No such column</v>
      </c>
      <c r="M1114" t="str">
        <v>No</v>
      </c>
      <c r="N1114" t="str">
        <v>Yes</v>
      </c>
    </row>
    <row r="1115" spans="1:14" ht="13" x14ac:dyDescent="0.15">
      <c r="A1115" s="1">
        <v>1113</v>
      </c>
      <c r="B1115" s="1" t="s">
        <v>19</v>
      </c>
      <c r="C1115" s="1" t="s">
        <v>7637</v>
      </c>
      <c r="D1115" s="1" t="s">
        <v>7638</v>
      </c>
      <c r="E1115" s="1" t="s">
        <v>7639</v>
      </c>
      <c r="F1115" s="1" t="s">
        <v>7640</v>
      </c>
      <c r="G1115" s="1" t="s">
        <v>7641</v>
      </c>
      <c r="H1115" s="1" t="s">
        <v>7642</v>
      </c>
      <c r="I1115" s="1" t="s">
        <v>7114</v>
      </c>
      <c r="J1115" s="1" t="s">
        <v>7616</v>
      </c>
      <c r="K1115" s="1" t="b">
        <v>0</v>
      </c>
      <c r="L1115" s="1" t="str">
        <f t="shared" si="21"/>
        <v>No such column</v>
      </c>
      <c r="M1115" t="str">
        <v>No</v>
      </c>
      <c r="N1115" t="str">
        <v>Yes</v>
      </c>
    </row>
    <row r="1116" spans="1:14" ht="13" x14ac:dyDescent="0.15">
      <c r="A1116" s="12">
        <v>1114</v>
      </c>
      <c r="B1116" s="12" t="s">
        <v>200</v>
      </c>
      <c r="C1116" s="12" t="s">
        <v>7643</v>
      </c>
      <c r="D1116" s="12" t="s">
        <v>7644</v>
      </c>
      <c r="E1116" s="12" t="s">
        <v>7645</v>
      </c>
      <c r="F1116" s="12" t="s">
        <v>7646</v>
      </c>
      <c r="G1116" s="12" t="s">
        <v>7647</v>
      </c>
      <c r="H1116" s="12" t="s">
        <v>7648</v>
      </c>
      <c r="I1116" s="12" t="s">
        <v>7138</v>
      </c>
      <c r="J1116" s="12" t="s">
        <v>7649</v>
      </c>
      <c r="K1116" s="12" t="b">
        <v>0</v>
      </c>
      <c r="L1116" s="12" t="str">
        <f t="shared" si="21"/>
        <v>No such column</v>
      </c>
      <c r="M1116" t="str">
        <v>No</v>
      </c>
      <c r="N1116" t="str">
        <v>Yes</v>
      </c>
    </row>
    <row r="1117" spans="1:14" ht="13" x14ac:dyDescent="0.15">
      <c r="A1117" s="1">
        <v>1115</v>
      </c>
      <c r="B1117" s="1" t="s">
        <v>200</v>
      </c>
      <c r="C1117" s="1" t="s">
        <v>7650</v>
      </c>
      <c r="D1117" s="1" t="s">
        <v>7651</v>
      </c>
      <c r="E1117" s="1" t="s">
        <v>7652</v>
      </c>
      <c r="F1117" s="1" t="s">
        <v>7653</v>
      </c>
      <c r="G1117" s="1" t="s">
        <v>7654</v>
      </c>
      <c r="H1117" s="1" t="s">
        <v>7655</v>
      </c>
      <c r="I1117" s="1" t="s">
        <v>1532</v>
      </c>
      <c r="J1117" s="1" t="s">
        <v>7656</v>
      </c>
      <c r="K1117" s="1" t="b">
        <v>0</v>
      </c>
      <c r="L1117" s="1" t="str">
        <f t="shared" si="21"/>
        <v>No such function</v>
      </c>
      <c r="M1117" t="str">
        <v>No</v>
      </c>
      <c r="N1117" t="str">
        <v>Yes</v>
      </c>
    </row>
    <row r="1118" spans="1:14" ht="13" x14ac:dyDescent="0.15">
      <c r="A1118" s="12">
        <v>1116</v>
      </c>
      <c r="B1118" s="12" t="s">
        <v>11</v>
      </c>
      <c r="C1118" s="12" t="s">
        <v>7657</v>
      </c>
      <c r="D1118" s="12" t="s">
        <v>7658</v>
      </c>
      <c r="E1118" s="12" t="s">
        <v>7659</v>
      </c>
      <c r="F1118" s="12" t="s">
        <v>7660</v>
      </c>
      <c r="G1118" s="12" t="s">
        <v>7000</v>
      </c>
      <c r="H1118" s="12" t="s">
        <v>7661</v>
      </c>
      <c r="I1118" s="12" t="s">
        <v>7002</v>
      </c>
      <c r="J1118" s="12" t="s">
        <v>7002</v>
      </c>
      <c r="K1118" s="12" t="b">
        <v>1</v>
      </c>
      <c r="L1118" s="12" t="str">
        <f t="shared" si="21"/>
        <v>Correct</v>
      </c>
      <c r="M1118" t="str">
        <v>No</v>
      </c>
      <c r="N1118" t="str">
        <v>No</v>
      </c>
    </row>
    <row r="1119" spans="1:14" ht="13" x14ac:dyDescent="0.15">
      <c r="A1119" s="1">
        <v>1117</v>
      </c>
      <c r="B1119" s="1" t="s">
        <v>11</v>
      </c>
      <c r="C1119" s="1" t="s">
        <v>7662</v>
      </c>
      <c r="D1119" s="1" t="s">
        <v>7663</v>
      </c>
      <c r="E1119" s="1" t="s">
        <v>7664</v>
      </c>
      <c r="F1119" s="1" t="s">
        <v>7665</v>
      </c>
      <c r="G1119" s="1" t="s">
        <v>7666</v>
      </c>
      <c r="H1119" s="1" t="s">
        <v>7667</v>
      </c>
      <c r="I1119" s="1" t="s">
        <v>7668</v>
      </c>
      <c r="J1119" s="1" t="s">
        <v>7668</v>
      </c>
      <c r="K1119" s="1" t="b">
        <v>1</v>
      </c>
      <c r="L1119" s="1" t="str">
        <f t="shared" si="21"/>
        <v>Correct</v>
      </c>
      <c r="M1119" t="str">
        <v>No</v>
      </c>
      <c r="N1119" t="str">
        <v>No</v>
      </c>
    </row>
    <row r="1120" spans="1:14" ht="13" x14ac:dyDescent="0.15">
      <c r="A1120" s="12">
        <v>1118</v>
      </c>
      <c r="B1120" s="12" t="s">
        <v>11</v>
      </c>
      <c r="C1120" s="12" t="s">
        <v>7669</v>
      </c>
      <c r="D1120" s="12" t="s">
        <v>7670</v>
      </c>
      <c r="E1120" s="12" t="s">
        <v>7671</v>
      </c>
      <c r="F1120" s="12" t="s">
        <v>7672</v>
      </c>
      <c r="G1120" s="12" t="s">
        <v>7673</v>
      </c>
      <c r="H1120" s="12" t="s">
        <v>7674</v>
      </c>
      <c r="I1120" s="12" t="s">
        <v>7675</v>
      </c>
      <c r="J1120" s="12" t="s">
        <v>7675</v>
      </c>
      <c r="K1120" s="12" t="b">
        <v>0</v>
      </c>
      <c r="L1120" s="12" t="str">
        <f t="shared" si="21"/>
        <v>Incorrect</v>
      </c>
      <c r="M1120" t="str">
        <v>No</v>
      </c>
      <c r="N1120" t="str">
        <v>No</v>
      </c>
    </row>
    <row r="1121" spans="1:14" ht="13" x14ac:dyDescent="0.15">
      <c r="A1121" s="1">
        <v>1119</v>
      </c>
      <c r="B1121" s="1" t="s">
        <v>11</v>
      </c>
      <c r="C1121" s="1" t="s">
        <v>7676</v>
      </c>
      <c r="D1121" s="1" t="s">
        <v>7677</v>
      </c>
      <c r="E1121" s="1" t="s">
        <v>7678</v>
      </c>
      <c r="F1121" s="1" t="s">
        <v>7679</v>
      </c>
      <c r="G1121" s="1" t="s">
        <v>7680</v>
      </c>
      <c r="H1121" s="1" t="s">
        <v>7681</v>
      </c>
      <c r="I1121" s="1" t="s">
        <v>285</v>
      </c>
      <c r="J1121" s="1" t="s">
        <v>2247</v>
      </c>
      <c r="K1121" s="1" t="b">
        <v>0</v>
      </c>
      <c r="L1121" s="1" t="str">
        <f t="shared" si="21"/>
        <v>Incorrect</v>
      </c>
      <c r="M1121" t="str">
        <v>No</v>
      </c>
      <c r="N1121" t="str">
        <v>Yes</v>
      </c>
    </row>
    <row r="1122" spans="1:14" ht="13" x14ac:dyDescent="0.15">
      <c r="A1122" s="12">
        <v>1120</v>
      </c>
      <c r="B1122" s="12" t="s">
        <v>19</v>
      </c>
      <c r="C1122" s="12" t="s">
        <v>7682</v>
      </c>
      <c r="D1122" s="12" t="s">
        <v>7683</v>
      </c>
      <c r="E1122" s="12" t="s">
        <v>7684</v>
      </c>
      <c r="F1122" s="12" t="s">
        <v>7685</v>
      </c>
      <c r="G1122" s="12" t="s">
        <v>7686</v>
      </c>
      <c r="H1122" s="12" t="s">
        <v>7687</v>
      </c>
      <c r="I1122" s="12" t="s">
        <v>285</v>
      </c>
      <c r="J1122" s="12" t="s">
        <v>1398</v>
      </c>
      <c r="K1122" s="12" t="b">
        <v>0</v>
      </c>
      <c r="L1122" s="12" t="str">
        <f t="shared" si="21"/>
        <v>Incorrect</v>
      </c>
      <c r="M1122" t="str">
        <v>No</v>
      </c>
      <c r="N1122" t="str">
        <v>Yes</v>
      </c>
    </row>
    <row r="1123" spans="1:14" ht="13" x14ac:dyDescent="0.15">
      <c r="A1123" s="1">
        <v>1121</v>
      </c>
      <c r="B1123" s="1" t="s">
        <v>19</v>
      </c>
      <c r="C1123" s="1" t="s">
        <v>7688</v>
      </c>
      <c r="D1123" s="1" t="s">
        <v>7689</v>
      </c>
      <c r="E1123" s="1" t="s">
        <v>7690</v>
      </c>
      <c r="F1123" s="1" t="s">
        <v>7691</v>
      </c>
      <c r="G1123" s="1" t="s">
        <v>7692</v>
      </c>
      <c r="H1123" s="1" t="s">
        <v>7693</v>
      </c>
      <c r="I1123" s="1" t="s">
        <v>1532</v>
      </c>
      <c r="J1123" s="1" t="s">
        <v>7694</v>
      </c>
      <c r="K1123" s="1" t="b">
        <v>0</v>
      </c>
      <c r="L1123" s="1" t="str">
        <f t="shared" si="21"/>
        <v>No such function</v>
      </c>
      <c r="M1123" t="str">
        <v>Yes</v>
      </c>
      <c r="N1123" t="str">
        <v>Yes</v>
      </c>
    </row>
    <row r="1124" spans="1:14" ht="13" x14ac:dyDescent="0.15">
      <c r="A1124" s="12">
        <v>1122</v>
      </c>
      <c r="B1124" s="12" t="s">
        <v>11</v>
      </c>
      <c r="C1124" s="12" t="s">
        <v>7695</v>
      </c>
      <c r="D1124" s="12" t="s">
        <v>7696</v>
      </c>
      <c r="E1124" s="12" t="s">
        <v>7697</v>
      </c>
      <c r="F1124" s="12" t="s">
        <v>7698</v>
      </c>
      <c r="G1124" s="12" t="s">
        <v>7699</v>
      </c>
      <c r="H1124" s="12" t="s">
        <v>7700</v>
      </c>
      <c r="I1124" s="12" t="s">
        <v>7220</v>
      </c>
      <c r="J1124" s="12" t="s">
        <v>7220</v>
      </c>
      <c r="K1124" s="12" t="b">
        <v>1</v>
      </c>
      <c r="L1124" s="12" t="str">
        <f t="shared" si="21"/>
        <v>Correct</v>
      </c>
      <c r="M1124" t="str">
        <v>Yes</v>
      </c>
      <c r="N1124" t="str">
        <v>Yes</v>
      </c>
    </row>
    <row r="1125" spans="1:14" ht="13" x14ac:dyDescent="0.15">
      <c r="A1125" s="1">
        <v>1123</v>
      </c>
      <c r="B1125" s="1" t="s">
        <v>11</v>
      </c>
      <c r="C1125" s="1" t="s">
        <v>7701</v>
      </c>
      <c r="D1125" s="1" t="s">
        <v>7702</v>
      </c>
      <c r="E1125" s="1" t="s">
        <v>7703</v>
      </c>
      <c r="F1125" s="1" t="s">
        <v>7704</v>
      </c>
      <c r="G1125" s="1" t="s">
        <v>7217</v>
      </c>
      <c r="H1125" s="1" t="s">
        <v>7705</v>
      </c>
      <c r="I1125" s="1" t="s">
        <v>7219</v>
      </c>
      <c r="J1125" s="1" t="s">
        <v>7220</v>
      </c>
      <c r="K1125" s="1" t="b">
        <v>0</v>
      </c>
      <c r="L1125" s="1" t="str">
        <f t="shared" si="21"/>
        <v>No such column</v>
      </c>
      <c r="M1125" t="str">
        <v>No</v>
      </c>
      <c r="N1125" t="str">
        <v>Yes</v>
      </c>
    </row>
    <row r="1126" spans="1:14" ht="13" x14ac:dyDescent="0.15">
      <c r="A1126" s="12">
        <v>1124</v>
      </c>
      <c r="B1126" s="12" t="s">
        <v>19</v>
      </c>
      <c r="C1126" s="12" t="s">
        <v>7706</v>
      </c>
      <c r="D1126" s="12" t="s">
        <v>7707</v>
      </c>
      <c r="E1126" s="12" t="s">
        <v>7708</v>
      </c>
      <c r="F1126" s="12" t="s">
        <v>7709</v>
      </c>
      <c r="G1126" s="12" t="s">
        <v>7710</v>
      </c>
      <c r="H1126" s="12" t="s">
        <v>7711</v>
      </c>
      <c r="I1126" s="12" t="s">
        <v>7138</v>
      </c>
      <c r="J1126" s="12" t="s">
        <v>7712</v>
      </c>
      <c r="K1126" s="12" t="b">
        <v>0</v>
      </c>
      <c r="L1126" s="12" t="str">
        <f t="shared" si="21"/>
        <v>No such column</v>
      </c>
      <c r="M1126" t="str">
        <v>No</v>
      </c>
      <c r="N1126" t="str">
        <v>Yes</v>
      </c>
    </row>
    <row r="1127" spans="1:14" ht="13" x14ac:dyDescent="0.15">
      <c r="A1127" s="1">
        <v>1125</v>
      </c>
      <c r="B1127" s="1" t="s">
        <v>19</v>
      </c>
      <c r="C1127" s="1" t="s">
        <v>7713</v>
      </c>
      <c r="D1127" s="1" t="s">
        <v>7714</v>
      </c>
      <c r="E1127" s="1" t="s">
        <v>7715</v>
      </c>
      <c r="F1127" s="1" t="s">
        <v>7716</v>
      </c>
      <c r="G1127" s="1" t="s">
        <v>7717</v>
      </c>
      <c r="H1127" s="1" t="s">
        <v>7718</v>
      </c>
      <c r="I1127" s="1" t="s">
        <v>7719</v>
      </c>
      <c r="J1127" s="1" t="s">
        <v>7720</v>
      </c>
      <c r="K1127" s="1" t="b">
        <v>0</v>
      </c>
      <c r="L1127" s="1" t="str">
        <f t="shared" si="21"/>
        <v>No such column</v>
      </c>
      <c r="M1127" t="str">
        <v>No</v>
      </c>
      <c r="N1127" t="str">
        <v>Yes</v>
      </c>
    </row>
    <row r="1128" spans="1:14" ht="13" x14ac:dyDescent="0.15">
      <c r="A1128" s="12">
        <v>1126</v>
      </c>
      <c r="B1128" s="12" t="s">
        <v>11</v>
      </c>
      <c r="C1128" s="12" t="s">
        <v>7721</v>
      </c>
      <c r="D1128" s="12" t="s">
        <v>7722</v>
      </c>
      <c r="E1128" s="12" t="s">
        <v>7723</v>
      </c>
      <c r="F1128" s="12" t="s">
        <v>7724</v>
      </c>
      <c r="G1128" s="12" t="s">
        <v>7725</v>
      </c>
      <c r="H1128" s="12" t="s">
        <v>7726</v>
      </c>
      <c r="I1128" s="12" t="s">
        <v>7727</v>
      </c>
      <c r="J1128" s="12" t="s">
        <v>7728</v>
      </c>
      <c r="K1128" s="12" t="b">
        <v>0</v>
      </c>
      <c r="L1128" s="12" t="str">
        <f t="shared" si="21"/>
        <v>No such column</v>
      </c>
      <c r="M1128" t="str">
        <v>No</v>
      </c>
      <c r="N1128" t="str">
        <v>Yes</v>
      </c>
    </row>
    <row r="1129" spans="1:14" ht="13" x14ac:dyDescent="0.15">
      <c r="A1129" s="1">
        <v>1127</v>
      </c>
      <c r="B1129" s="1" t="s">
        <v>19</v>
      </c>
      <c r="C1129" s="1" t="s">
        <v>7729</v>
      </c>
      <c r="D1129" s="1" t="s">
        <v>7730</v>
      </c>
      <c r="E1129" s="1" t="s">
        <v>7731</v>
      </c>
      <c r="F1129" s="1" t="s">
        <v>7732</v>
      </c>
      <c r="G1129" s="1" t="s">
        <v>7733</v>
      </c>
      <c r="H1129" s="1" t="s">
        <v>7734</v>
      </c>
      <c r="I1129" s="1" t="s">
        <v>7735</v>
      </c>
      <c r="J1129" s="1" t="s">
        <v>7736</v>
      </c>
      <c r="K1129" s="1" t="b">
        <v>0</v>
      </c>
      <c r="L1129" s="1" t="str">
        <f t="shared" si="21"/>
        <v>No such column</v>
      </c>
      <c r="M1129" t="str">
        <v>Yes</v>
      </c>
      <c r="N1129" t="str">
        <v>Yes</v>
      </c>
    </row>
    <row r="1130" spans="1:14" ht="13" x14ac:dyDescent="0.15">
      <c r="A1130" s="12">
        <v>1128</v>
      </c>
      <c r="B1130" s="12" t="s">
        <v>11</v>
      </c>
      <c r="C1130" s="12" t="s">
        <v>7737</v>
      </c>
      <c r="D1130" s="12" t="s">
        <v>7738</v>
      </c>
      <c r="E1130" s="12" t="s">
        <v>7739</v>
      </c>
      <c r="F1130" s="12" t="s">
        <v>7740</v>
      </c>
      <c r="G1130" s="12" t="s">
        <v>7741</v>
      </c>
      <c r="H1130" s="12" t="s">
        <v>7742</v>
      </c>
      <c r="I1130" s="12" t="s">
        <v>7735</v>
      </c>
      <c r="J1130" s="12" t="s">
        <v>7743</v>
      </c>
      <c r="K1130" s="12" t="b">
        <v>0</v>
      </c>
      <c r="L1130" s="12" t="str">
        <f t="shared" si="21"/>
        <v>No such column</v>
      </c>
      <c r="M1130" t="str">
        <v>Yes</v>
      </c>
      <c r="N1130" t="str">
        <v>Yes</v>
      </c>
    </row>
    <row r="1131" spans="1:14" ht="13" x14ac:dyDescent="0.15">
      <c r="A1131" s="1">
        <v>1129</v>
      </c>
      <c r="B1131" s="1" t="s">
        <v>11</v>
      </c>
      <c r="C1131" s="1" t="s">
        <v>7744</v>
      </c>
      <c r="D1131" s="1" t="s">
        <v>7745</v>
      </c>
      <c r="E1131" s="1" t="s">
        <v>7746</v>
      </c>
      <c r="F1131" s="1" t="s">
        <v>7747</v>
      </c>
      <c r="G1131" s="1" t="s">
        <v>7748</v>
      </c>
      <c r="H1131" s="1" t="s">
        <v>7749</v>
      </c>
      <c r="I1131" s="1" t="s">
        <v>7750</v>
      </c>
      <c r="J1131" s="1" t="s">
        <v>7751</v>
      </c>
      <c r="K1131" s="1" t="b">
        <v>0</v>
      </c>
      <c r="L1131" s="1" t="str">
        <f t="shared" si="21"/>
        <v>No such column</v>
      </c>
      <c r="M1131" t="str">
        <v>No</v>
      </c>
      <c r="N1131" t="str">
        <v>Yes</v>
      </c>
    </row>
    <row r="1132" spans="1:14" ht="13" x14ac:dyDescent="0.15">
      <c r="A1132" s="12">
        <v>1130</v>
      </c>
      <c r="B1132" s="12" t="s">
        <v>19</v>
      </c>
      <c r="C1132" s="12" t="s">
        <v>7752</v>
      </c>
      <c r="D1132" s="12" t="s">
        <v>7753</v>
      </c>
      <c r="E1132" s="12" t="s">
        <v>7754</v>
      </c>
      <c r="F1132" s="12" t="s">
        <v>7755</v>
      </c>
      <c r="G1132" s="12" t="s">
        <v>7756</v>
      </c>
      <c r="H1132" s="12" t="s">
        <v>7757</v>
      </c>
      <c r="I1132" s="12" t="s">
        <v>34</v>
      </c>
      <c r="J1132" s="12" t="s">
        <v>7758</v>
      </c>
      <c r="K1132" s="12" t="b">
        <v>0</v>
      </c>
      <c r="L1132" s="12" t="str">
        <f t="shared" si="21"/>
        <v>Empty result</v>
      </c>
      <c r="M1132" t="str">
        <v>No</v>
      </c>
      <c r="N1132" t="str">
        <v>Yes</v>
      </c>
    </row>
    <row r="1133" spans="1:14" ht="13" x14ac:dyDescent="0.15">
      <c r="A1133" s="1">
        <v>1131</v>
      </c>
      <c r="B1133" s="1" t="s">
        <v>11</v>
      </c>
      <c r="C1133" s="1" t="s">
        <v>7759</v>
      </c>
      <c r="D1133" s="1" t="s">
        <v>7760</v>
      </c>
      <c r="E1133" s="1" t="s">
        <v>7761</v>
      </c>
      <c r="F1133" s="1" t="s">
        <v>7762</v>
      </c>
      <c r="G1133" s="1" t="s">
        <v>7763</v>
      </c>
      <c r="H1133" s="1" t="s">
        <v>7764</v>
      </c>
      <c r="I1133" s="1" t="s">
        <v>7727</v>
      </c>
      <c r="J1133" s="1" t="s">
        <v>7765</v>
      </c>
      <c r="K1133" s="1" t="b">
        <v>0</v>
      </c>
      <c r="L1133" s="1" t="str">
        <f t="shared" si="21"/>
        <v>No such column</v>
      </c>
      <c r="M1133" t="str">
        <v>No</v>
      </c>
      <c r="N1133" t="str">
        <v>Yes</v>
      </c>
    </row>
    <row r="1134" spans="1:14" ht="13" x14ac:dyDescent="0.15">
      <c r="A1134" s="12">
        <v>1132</v>
      </c>
      <c r="B1134" s="12" t="s">
        <v>11</v>
      </c>
      <c r="C1134" s="12" t="s">
        <v>7766</v>
      </c>
      <c r="D1134" s="12" t="s">
        <v>7767</v>
      </c>
      <c r="E1134" s="12" t="s">
        <v>7768</v>
      </c>
      <c r="F1134" s="12" t="s">
        <v>7769</v>
      </c>
      <c r="G1134" s="12" t="s">
        <v>7770</v>
      </c>
      <c r="H1134" s="12" t="s">
        <v>7771</v>
      </c>
      <c r="I1134" s="12" t="s">
        <v>7772</v>
      </c>
      <c r="J1134" s="12" t="s">
        <v>7772</v>
      </c>
      <c r="K1134" s="12" t="b">
        <v>1</v>
      </c>
      <c r="L1134" s="12" t="str">
        <f t="shared" si="21"/>
        <v>Correct</v>
      </c>
      <c r="M1134" t="str">
        <v>No</v>
      </c>
      <c r="N1134" t="str">
        <v>No</v>
      </c>
    </row>
    <row r="1135" spans="1:14" ht="13" x14ac:dyDescent="0.15">
      <c r="A1135" s="1">
        <v>1133</v>
      </c>
      <c r="B1135" s="1" t="s">
        <v>11</v>
      </c>
      <c r="C1135" s="1" t="s">
        <v>7773</v>
      </c>
      <c r="D1135" s="1" t="s">
        <v>7774</v>
      </c>
      <c r="E1135" s="1" t="s">
        <v>7775</v>
      </c>
      <c r="F1135" s="1" t="s">
        <v>7776</v>
      </c>
      <c r="G1135" s="1" t="s">
        <v>7777</v>
      </c>
      <c r="H1135" s="1" t="s">
        <v>7778</v>
      </c>
      <c r="I1135" s="1" t="s">
        <v>457</v>
      </c>
      <c r="J1135" s="1" t="s">
        <v>695</v>
      </c>
      <c r="K1135" s="1" t="b">
        <v>0</v>
      </c>
      <c r="L1135" s="1" t="str">
        <f t="shared" si="21"/>
        <v>Incorrect</v>
      </c>
      <c r="M1135" t="str">
        <v>No</v>
      </c>
      <c r="N1135" t="str">
        <v>No</v>
      </c>
    </row>
    <row r="1136" spans="1:14" ht="13" x14ac:dyDescent="0.15">
      <c r="A1136" s="12">
        <v>1134</v>
      </c>
      <c r="B1136" s="12" t="s">
        <v>11</v>
      </c>
      <c r="C1136" s="12" t="s">
        <v>7779</v>
      </c>
      <c r="D1136" s="12" t="s">
        <v>7780</v>
      </c>
      <c r="E1136" s="12" t="s">
        <v>7781</v>
      </c>
      <c r="F1136" s="12" t="s">
        <v>7782</v>
      </c>
      <c r="G1136" s="12" t="s">
        <v>7783</v>
      </c>
      <c r="H1136" s="12" t="s">
        <v>7784</v>
      </c>
      <c r="I1136" s="12" t="s">
        <v>128</v>
      </c>
      <c r="J1136" s="12" t="s">
        <v>128</v>
      </c>
      <c r="K1136" s="12" t="b">
        <v>1</v>
      </c>
      <c r="L1136" s="12" t="str">
        <f t="shared" si="21"/>
        <v>Correct</v>
      </c>
      <c r="M1136" t="str">
        <v>No</v>
      </c>
      <c r="N1136" t="str">
        <v>No</v>
      </c>
    </row>
    <row r="1137" spans="1:14" ht="13" x14ac:dyDescent="0.15">
      <c r="A1137" s="1">
        <v>1135</v>
      </c>
      <c r="B1137" s="1" t="s">
        <v>19</v>
      </c>
      <c r="C1137" s="1" t="s">
        <v>7785</v>
      </c>
      <c r="D1137" s="1" t="s">
        <v>7786</v>
      </c>
      <c r="E1137" s="1" t="s">
        <v>7787</v>
      </c>
      <c r="F1137" s="1" t="s">
        <v>7788</v>
      </c>
      <c r="G1137" s="1" t="s">
        <v>7789</v>
      </c>
      <c r="H1137" s="1" t="s">
        <v>7790</v>
      </c>
      <c r="I1137" s="1" t="s">
        <v>34</v>
      </c>
      <c r="J1137" s="1" t="s">
        <v>7791</v>
      </c>
      <c r="K1137" s="1" t="b">
        <v>0</v>
      </c>
      <c r="L1137" s="1" t="str">
        <f t="shared" si="21"/>
        <v>Empty result</v>
      </c>
      <c r="M1137" t="str">
        <v>No</v>
      </c>
      <c r="N1137" t="str">
        <v>No</v>
      </c>
    </row>
    <row r="1138" spans="1:14" ht="13" x14ac:dyDescent="0.15">
      <c r="A1138" s="12">
        <v>1136</v>
      </c>
      <c r="B1138" s="12" t="s">
        <v>19</v>
      </c>
      <c r="C1138" s="12" t="s">
        <v>7792</v>
      </c>
      <c r="D1138" s="12" t="s">
        <v>7793</v>
      </c>
      <c r="E1138" s="12" t="s">
        <v>7794</v>
      </c>
      <c r="F1138" s="12" t="s">
        <v>7795</v>
      </c>
      <c r="G1138" s="12" t="s">
        <v>7796</v>
      </c>
      <c r="H1138" s="12" t="s">
        <v>7797</v>
      </c>
      <c r="I1138" s="12" t="s">
        <v>457</v>
      </c>
      <c r="J1138" s="12" t="s">
        <v>152</v>
      </c>
      <c r="K1138" s="12" t="b">
        <v>0</v>
      </c>
      <c r="L1138" s="12" t="str">
        <f t="shared" si="21"/>
        <v>Incorrect</v>
      </c>
      <c r="M1138" t="str">
        <v>No</v>
      </c>
      <c r="N1138" t="str">
        <v>No</v>
      </c>
    </row>
    <row r="1139" spans="1:14" ht="13" x14ac:dyDescent="0.15">
      <c r="A1139" s="1">
        <v>1137</v>
      </c>
      <c r="B1139" s="1" t="s">
        <v>11</v>
      </c>
      <c r="C1139" s="1" t="s">
        <v>7798</v>
      </c>
      <c r="D1139" s="1" t="s">
        <v>7799</v>
      </c>
      <c r="E1139" s="1" t="s">
        <v>7800</v>
      </c>
      <c r="F1139" s="1" t="s">
        <v>7801</v>
      </c>
      <c r="G1139" s="1" t="s">
        <v>7802</v>
      </c>
      <c r="H1139" s="1" t="s">
        <v>7803</v>
      </c>
      <c r="I1139" s="1" t="s">
        <v>7804</v>
      </c>
      <c r="J1139" s="1" t="s">
        <v>7805</v>
      </c>
      <c r="K1139" s="1" t="b">
        <v>0</v>
      </c>
      <c r="L1139" s="1" t="str">
        <f t="shared" si="21"/>
        <v>Incorrect</v>
      </c>
      <c r="M1139" t="str">
        <v>No</v>
      </c>
      <c r="N1139" t="str">
        <v>No</v>
      </c>
    </row>
    <row r="1140" spans="1:14" ht="13" x14ac:dyDescent="0.15">
      <c r="A1140" s="12">
        <v>1138</v>
      </c>
      <c r="B1140" s="12" t="s">
        <v>11</v>
      </c>
      <c r="C1140" s="12" t="s">
        <v>7806</v>
      </c>
      <c r="D1140" s="10"/>
      <c r="E1140" s="12" t="s">
        <v>7807</v>
      </c>
      <c r="F1140" s="10"/>
      <c r="G1140" s="12" t="s">
        <v>7808</v>
      </c>
      <c r="H1140" s="12" t="s">
        <v>7809</v>
      </c>
      <c r="I1140" s="12" t="s">
        <v>34</v>
      </c>
      <c r="J1140" s="12" t="s">
        <v>7810</v>
      </c>
      <c r="K1140" s="12" t="b">
        <v>0</v>
      </c>
      <c r="L1140" s="12" t="str">
        <f t="shared" si="21"/>
        <v>Empty result</v>
      </c>
      <c r="M1140" t="str">
        <v>Yes</v>
      </c>
      <c r="N1140" t="str">
        <v>No</v>
      </c>
    </row>
    <row r="1141" spans="1:14" ht="13" x14ac:dyDescent="0.15">
      <c r="A1141" s="1">
        <v>1139</v>
      </c>
      <c r="B1141" s="1" t="s">
        <v>200</v>
      </c>
      <c r="C1141" s="1" t="s">
        <v>7811</v>
      </c>
      <c r="D1141" s="1" t="s">
        <v>7812</v>
      </c>
      <c r="E1141" s="1" t="s">
        <v>7813</v>
      </c>
      <c r="F1141" s="1" t="s">
        <v>7814</v>
      </c>
      <c r="G1141" s="1" t="s">
        <v>7815</v>
      </c>
      <c r="H1141" s="1" t="s">
        <v>7816</v>
      </c>
      <c r="I1141" s="1" t="s">
        <v>34</v>
      </c>
      <c r="J1141" s="1" t="s">
        <v>7817</v>
      </c>
      <c r="K1141" s="1" t="b">
        <v>0</v>
      </c>
      <c r="L1141" s="1" t="str">
        <f t="shared" si="21"/>
        <v>Empty result</v>
      </c>
      <c r="M1141" t="str">
        <v>No</v>
      </c>
      <c r="N1141" t="str">
        <v>Yes</v>
      </c>
    </row>
    <row r="1142" spans="1:14" ht="13" x14ac:dyDescent="0.15">
      <c r="A1142" s="12">
        <v>1140</v>
      </c>
      <c r="B1142" s="12" t="s">
        <v>11</v>
      </c>
      <c r="C1142" s="12" t="s">
        <v>7818</v>
      </c>
      <c r="D1142" s="12" t="s">
        <v>7819</v>
      </c>
      <c r="E1142" s="12" t="s">
        <v>7820</v>
      </c>
      <c r="F1142" s="12" t="s">
        <v>7821</v>
      </c>
      <c r="G1142" s="12" t="s">
        <v>7822</v>
      </c>
      <c r="H1142" s="12" t="s">
        <v>7823</v>
      </c>
      <c r="I1142" s="12" t="s">
        <v>7138</v>
      </c>
      <c r="J1142" s="12" t="s">
        <v>7824</v>
      </c>
      <c r="K1142" s="12" t="b">
        <v>0</v>
      </c>
      <c r="L1142" s="12" t="str">
        <f t="shared" si="21"/>
        <v>No such column</v>
      </c>
      <c r="M1142" t="str">
        <v>No</v>
      </c>
      <c r="N1142" t="str">
        <v>No</v>
      </c>
    </row>
    <row r="1143" spans="1:14" ht="13" x14ac:dyDescent="0.15">
      <c r="A1143" s="1">
        <v>1141</v>
      </c>
      <c r="B1143" s="1" t="s">
        <v>19</v>
      </c>
      <c r="C1143" s="1" t="s">
        <v>7825</v>
      </c>
      <c r="D1143" s="1" t="s">
        <v>7826</v>
      </c>
      <c r="E1143" s="1" t="s">
        <v>7827</v>
      </c>
      <c r="F1143" s="1" t="s">
        <v>7828</v>
      </c>
      <c r="G1143" s="1" t="s">
        <v>7829</v>
      </c>
      <c r="H1143" s="1" t="s">
        <v>7830</v>
      </c>
      <c r="I1143" s="1" t="s">
        <v>7114</v>
      </c>
      <c r="J1143" s="1" t="s">
        <v>7831</v>
      </c>
      <c r="K1143" s="1" t="b">
        <v>0</v>
      </c>
      <c r="L1143" s="1" t="str">
        <f t="shared" si="21"/>
        <v>No such column</v>
      </c>
      <c r="M1143" t="str">
        <v>No</v>
      </c>
      <c r="N1143" t="str">
        <v>Yes</v>
      </c>
    </row>
    <row r="1144" spans="1:14" ht="13" x14ac:dyDescent="0.15">
      <c r="A1144" s="12">
        <v>1142</v>
      </c>
      <c r="B1144" s="12" t="s">
        <v>11</v>
      </c>
      <c r="C1144" s="12" t="s">
        <v>7832</v>
      </c>
      <c r="D1144" s="12" t="s">
        <v>7833</v>
      </c>
      <c r="E1144" s="12" t="s">
        <v>7834</v>
      </c>
      <c r="F1144" s="12" t="s">
        <v>7835</v>
      </c>
      <c r="G1144" s="12" t="s">
        <v>7836</v>
      </c>
      <c r="H1144" s="12" t="s">
        <v>7837</v>
      </c>
      <c r="I1144" s="12" t="s">
        <v>457</v>
      </c>
      <c r="J1144" s="12" t="s">
        <v>7838</v>
      </c>
      <c r="K1144" s="12" t="b">
        <v>0</v>
      </c>
      <c r="L1144" s="12" t="str">
        <f t="shared" si="21"/>
        <v>Incorrect</v>
      </c>
      <c r="M1144" t="str">
        <v>No</v>
      </c>
      <c r="N1144" t="str">
        <v>Yes</v>
      </c>
    </row>
    <row r="1145" spans="1:14" ht="13" x14ac:dyDescent="0.15">
      <c r="A1145" s="1">
        <v>1143</v>
      </c>
      <c r="B1145" s="1" t="s">
        <v>11</v>
      </c>
      <c r="C1145" s="1" t="s">
        <v>7839</v>
      </c>
      <c r="D1145" s="1" t="s">
        <v>7840</v>
      </c>
      <c r="E1145" s="1" t="s">
        <v>7841</v>
      </c>
      <c r="F1145" s="1" t="s">
        <v>7842</v>
      </c>
      <c r="G1145" s="1" t="s">
        <v>7843</v>
      </c>
      <c r="H1145" s="1" t="s">
        <v>7844</v>
      </c>
      <c r="I1145" s="1" t="s">
        <v>285</v>
      </c>
      <c r="J1145" s="1" t="s">
        <v>2247</v>
      </c>
      <c r="K1145" s="1" t="b">
        <v>0</v>
      </c>
      <c r="L1145" s="1" t="str">
        <f t="shared" si="21"/>
        <v>Incorrect</v>
      </c>
      <c r="M1145" t="str">
        <v>No</v>
      </c>
      <c r="N1145" t="str">
        <v>Yes</v>
      </c>
    </row>
    <row r="1146" spans="1:14" ht="13" x14ac:dyDescent="0.15">
      <c r="A1146" s="12">
        <v>1144</v>
      </c>
      <c r="B1146" s="12" t="s">
        <v>11</v>
      </c>
      <c r="C1146" s="12" t="s">
        <v>7845</v>
      </c>
      <c r="D1146" s="12" t="s">
        <v>7846</v>
      </c>
      <c r="E1146" s="12" t="s">
        <v>7847</v>
      </c>
      <c r="F1146" s="12" t="s">
        <v>7848</v>
      </c>
      <c r="G1146" s="12" t="s">
        <v>7849</v>
      </c>
      <c r="H1146" s="12" t="s">
        <v>7850</v>
      </c>
      <c r="I1146" s="12" t="s">
        <v>7851</v>
      </c>
      <c r="J1146" s="12" t="s">
        <v>7852</v>
      </c>
      <c r="K1146" s="12" t="b">
        <v>0</v>
      </c>
      <c r="L1146" s="12" t="str">
        <f t="shared" si="21"/>
        <v>No such column</v>
      </c>
      <c r="M1146" t="str">
        <v>No</v>
      </c>
      <c r="N1146" t="str">
        <v>No</v>
      </c>
    </row>
    <row r="1147" spans="1:14" ht="13" x14ac:dyDescent="0.15">
      <c r="A1147" s="1">
        <v>1145</v>
      </c>
      <c r="B1147" s="1" t="s">
        <v>11</v>
      </c>
      <c r="C1147" s="1" t="s">
        <v>7853</v>
      </c>
      <c r="D1147" s="1" t="s">
        <v>7854</v>
      </c>
      <c r="E1147" s="1" t="s">
        <v>7855</v>
      </c>
      <c r="F1147" s="1" t="s">
        <v>7856</v>
      </c>
      <c r="G1147" s="1" t="s">
        <v>7857</v>
      </c>
      <c r="H1147" s="1" t="s">
        <v>7858</v>
      </c>
      <c r="I1147" s="1" t="s">
        <v>7859</v>
      </c>
      <c r="J1147" s="1" t="s">
        <v>7859</v>
      </c>
      <c r="K1147" s="1" t="b">
        <v>1</v>
      </c>
      <c r="L1147" s="1" t="str">
        <f t="shared" si="21"/>
        <v>Correct</v>
      </c>
      <c r="M1147" t="str">
        <v>Yes</v>
      </c>
      <c r="N1147" t="str">
        <v>Yes</v>
      </c>
    </row>
    <row r="1148" spans="1:14" ht="13" x14ac:dyDescent="0.15">
      <c r="A1148" s="12">
        <v>1146</v>
      </c>
      <c r="B1148" s="12" t="s">
        <v>19</v>
      </c>
      <c r="C1148" s="12" t="s">
        <v>7860</v>
      </c>
      <c r="D1148" s="12" t="s">
        <v>7861</v>
      </c>
      <c r="E1148" s="12" t="s">
        <v>7862</v>
      </c>
      <c r="F1148" s="12" t="s">
        <v>7863</v>
      </c>
      <c r="G1148" s="12" t="s">
        <v>7864</v>
      </c>
      <c r="H1148" s="12" t="s">
        <v>7865</v>
      </c>
      <c r="I1148" s="12" t="s">
        <v>7866</v>
      </c>
      <c r="J1148" s="12" t="s">
        <v>7866</v>
      </c>
      <c r="K1148" s="12" t="b">
        <v>1</v>
      </c>
      <c r="L1148" s="12" t="str">
        <f t="shared" si="21"/>
        <v>Correct</v>
      </c>
      <c r="M1148" t="str">
        <v>No</v>
      </c>
      <c r="N1148" t="str">
        <v>Yes</v>
      </c>
    </row>
    <row r="1149" spans="1:14" ht="13" x14ac:dyDescent="0.15">
      <c r="A1149" s="1">
        <v>1147</v>
      </c>
      <c r="B1149" s="1" t="s">
        <v>11</v>
      </c>
      <c r="C1149" s="1" t="s">
        <v>7867</v>
      </c>
      <c r="D1149" s="1" t="s">
        <v>7868</v>
      </c>
      <c r="E1149" s="1" t="s">
        <v>7869</v>
      </c>
      <c r="F1149" s="1" t="s">
        <v>7870</v>
      </c>
      <c r="G1149" s="1" t="s">
        <v>7871</v>
      </c>
      <c r="H1149" s="1" t="s">
        <v>7872</v>
      </c>
      <c r="I1149" s="1" t="s">
        <v>34</v>
      </c>
      <c r="J1149" s="1" t="s">
        <v>7220</v>
      </c>
      <c r="K1149" s="1" t="b">
        <v>0</v>
      </c>
      <c r="L1149" s="1" t="str">
        <f t="shared" si="21"/>
        <v>Empty result</v>
      </c>
      <c r="M1149" t="str">
        <v>No</v>
      </c>
      <c r="N1149" t="str">
        <v>Yes</v>
      </c>
    </row>
    <row r="1150" spans="1:14" ht="13" x14ac:dyDescent="0.15">
      <c r="A1150" s="12">
        <v>1148</v>
      </c>
      <c r="B1150" s="12" t="s">
        <v>19</v>
      </c>
      <c r="C1150" s="12" t="s">
        <v>7873</v>
      </c>
      <c r="D1150" s="12" t="s">
        <v>7874</v>
      </c>
      <c r="E1150" s="12" t="s">
        <v>7875</v>
      </c>
      <c r="F1150" s="12" t="s">
        <v>7876</v>
      </c>
      <c r="G1150" s="12" t="s">
        <v>7877</v>
      </c>
      <c r="H1150" s="12" t="s">
        <v>7878</v>
      </c>
      <c r="I1150" s="12" t="s">
        <v>7464</v>
      </c>
      <c r="J1150" s="12" t="s">
        <v>7879</v>
      </c>
      <c r="K1150" s="12" t="b">
        <v>0</v>
      </c>
      <c r="L1150" s="12" t="str">
        <f t="shared" si="21"/>
        <v>No such column</v>
      </c>
      <c r="M1150" t="str">
        <v>No</v>
      </c>
      <c r="N1150" t="str">
        <v>Yes</v>
      </c>
    </row>
    <row r="1151" spans="1:14" ht="13" x14ac:dyDescent="0.15">
      <c r="A1151" s="1">
        <v>1149</v>
      </c>
      <c r="B1151" s="1" t="s">
        <v>19</v>
      </c>
      <c r="C1151" s="1" t="s">
        <v>7880</v>
      </c>
      <c r="D1151" s="1" t="s">
        <v>7881</v>
      </c>
      <c r="E1151" s="1" t="s">
        <v>7882</v>
      </c>
      <c r="F1151" s="1" t="s">
        <v>7883</v>
      </c>
      <c r="G1151" s="1" t="s">
        <v>7884</v>
      </c>
      <c r="H1151" s="1" t="s">
        <v>7885</v>
      </c>
      <c r="I1151" s="1" t="s">
        <v>2902</v>
      </c>
      <c r="J1151" s="1" t="s">
        <v>7886</v>
      </c>
      <c r="K1151" s="1" t="b">
        <v>0</v>
      </c>
      <c r="L1151" s="1" t="str">
        <f t="shared" si="21"/>
        <v>Syntax error</v>
      </c>
      <c r="M1151" t="str">
        <v>No</v>
      </c>
      <c r="N1151" t="str">
        <v>No</v>
      </c>
    </row>
    <row r="1152" spans="1:14" ht="13" x14ac:dyDescent="0.15">
      <c r="A1152" s="12">
        <v>1150</v>
      </c>
      <c r="B1152" s="12" t="s">
        <v>19</v>
      </c>
      <c r="C1152" s="12" t="s">
        <v>7887</v>
      </c>
      <c r="D1152" s="12" t="s">
        <v>7888</v>
      </c>
      <c r="E1152" s="12" t="s">
        <v>7889</v>
      </c>
      <c r="F1152" s="12" t="s">
        <v>7890</v>
      </c>
      <c r="G1152" s="12" t="s">
        <v>7891</v>
      </c>
      <c r="H1152" s="12" t="s">
        <v>7892</v>
      </c>
      <c r="I1152" s="12" t="s">
        <v>7893</v>
      </c>
      <c r="J1152" s="12" t="s">
        <v>7894</v>
      </c>
      <c r="K1152" s="12" t="b">
        <v>0</v>
      </c>
      <c r="L1152" s="12" t="str">
        <f t="shared" si="21"/>
        <v>No such column</v>
      </c>
      <c r="M1152" t="str">
        <v>No</v>
      </c>
      <c r="N1152" t="str">
        <v>No</v>
      </c>
    </row>
    <row r="1153" spans="1:14" ht="13" x14ac:dyDescent="0.15">
      <c r="A1153" s="1">
        <v>1151</v>
      </c>
      <c r="B1153" s="1" t="s">
        <v>19</v>
      </c>
      <c r="C1153" s="1" t="s">
        <v>7895</v>
      </c>
      <c r="D1153" s="1" t="s">
        <v>7896</v>
      </c>
      <c r="E1153" s="1" t="s">
        <v>7897</v>
      </c>
      <c r="F1153" s="1" t="s">
        <v>7898</v>
      </c>
      <c r="G1153" s="1" t="s">
        <v>7899</v>
      </c>
      <c r="H1153" s="1" t="s">
        <v>7900</v>
      </c>
      <c r="I1153" s="1" t="s">
        <v>7901</v>
      </c>
      <c r="J1153" s="1" t="s">
        <v>7901</v>
      </c>
      <c r="K1153" s="1" t="b">
        <v>1</v>
      </c>
      <c r="L1153" s="1" t="str">
        <f t="shared" si="21"/>
        <v>Correct</v>
      </c>
      <c r="M1153" t="str">
        <v>No</v>
      </c>
      <c r="N1153" t="str">
        <v>No</v>
      </c>
    </row>
    <row r="1154" spans="1:14" ht="13" x14ac:dyDescent="0.15">
      <c r="A1154" s="12">
        <v>1152</v>
      </c>
      <c r="B1154" s="12" t="s">
        <v>19</v>
      </c>
      <c r="C1154" s="12" t="s">
        <v>7902</v>
      </c>
      <c r="D1154" s="12" t="s">
        <v>7903</v>
      </c>
      <c r="E1154" s="12" t="s">
        <v>7904</v>
      </c>
      <c r="F1154" s="12" t="s">
        <v>7905</v>
      </c>
      <c r="G1154" s="12" t="s">
        <v>7906</v>
      </c>
      <c r="H1154" s="12" t="s">
        <v>7907</v>
      </c>
      <c r="I1154" s="12" t="s">
        <v>2902</v>
      </c>
      <c r="J1154" s="12" t="s">
        <v>7908</v>
      </c>
      <c r="K1154" s="12" t="b">
        <v>0</v>
      </c>
      <c r="L1154" s="12" t="str">
        <f t="shared" si="21"/>
        <v>Syntax error</v>
      </c>
      <c r="M1154" t="str">
        <v>No</v>
      </c>
      <c r="N1154" t="str">
        <v>No</v>
      </c>
    </row>
    <row r="1155" spans="1:14" ht="13" x14ac:dyDescent="0.15">
      <c r="A1155" s="1">
        <v>1153</v>
      </c>
      <c r="B1155" s="1" t="s">
        <v>11</v>
      </c>
      <c r="C1155" s="1" t="s">
        <v>7909</v>
      </c>
      <c r="D1155" s="1" t="s">
        <v>7910</v>
      </c>
      <c r="E1155" s="1" t="s">
        <v>7911</v>
      </c>
      <c r="F1155" s="1" t="s">
        <v>7912</v>
      </c>
      <c r="G1155" s="1" t="s">
        <v>7913</v>
      </c>
      <c r="H1155" s="1" t="s">
        <v>7914</v>
      </c>
      <c r="I1155" s="1" t="s">
        <v>34</v>
      </c>
      <c r="J1155" s="1" t="s">
        <v>7915</v>
      </c>
      <c r="K1155" s="1" t="b">
        <v>0</v>
      </c>
      <c r="L1155" s="1" t="str">
        <f t="shared" ref="L1155:L1218" si="22">IF(I1155="[]","Empty result",
IF(ISNUMBER(SEARCH("no such function",I1155)),"No such function",
IF(ISNUMBER(SEARCH("syntax error",I1155)),"Syntax error",
IF(ISNUMBER(SEARCH("no such column",I1155)),"No such column",
IF(ISNUMBER(SEARCH("misuse of aggregate",I1155)),"Misuse of aggregate",
IF(ISNUMBER(SEARCH("ORDER BY clause",I1155)),"ORDER BY misuse",
IF(AND(I1155&lt;&gt;"",K1155=FALSE),"Incorrect",
IF(AND(I1155&lt;&gt;"",K1155=TRUE),"Correct",
"Other Error"))))))))</f>
        <v>Empty result</v>
      </c>
      <c r="M1155" t="str">
        <v>Yes</v>
      </c>
      <c r="N1155" t="str">
        <v>Yes</v>
      </c>
    </row>
    <row r="1156" spans="1:14" ht="13" x14ac:dyDescent="0.15">
      <c r="A1156" s="12">
        <v>1154</v>
      </c>
      <c r="B1156" s="12" t="s">
        <v>11</v>
      </c>
      <c r="C1156" s="12" t="s">
        <v>7916</v>
      </c>
      <c r="D1156" s="12" t="s">
        <v>7917</v>
      </c>
      <c r="E1156" s="12" t="s">
        <v>7918</v>
      </c>
      <c r="F1156" s="12" t="s">
        <v>7919</v>
      </c>
      <c r="G1156" s="12" t="s">
        <v>7920</v>
      </c>
      <c r="H1156" s="12" t="s">
        <v>7921</v>
      </c>
      <c r="I1156" s="12" t="s">
        <v>7922</v>
      </c>
      <c r="J1156" s="12" t="s">
        <v>7923</v>
      </c>
      <c r="K1156" s="12" t="b">
        <v>0</v>
      </c>
      <c r="L1156" s="12" t="str">
        <f t="shared" si="22"/>
        <v>No such column</v>
      </c>
      <c r="M1156" t="str">
        <v>No</v>
      </c>
      <c r="N1156" t="str">
        <v>Yes</v>
      </c>
    </row>
    <row r="1157" spans="1:14" ht="13" x14ac:dyDescent="0.15">
      <c r="A1157" s="1">
        <v>1155</v>
      </c>
      <c r="B1157" s="1" t="s">
        <v>11</v>
      </c>
      <c r="C1157" s="1" t="s">
        <v>7924</v>
      </c>
      <c r="D1157" s="1" t="s">
        <v>7925</v>
      </c>
      <c r="E1157" s="1" t="s">
        <v>7926</v>
      </c>
      <c r="F1157" s="1" t="s">
        <v>7927</v>
      </c>
      <c r="G1157" s="1" t="s">
        <v>7928</v>
      </c>
      <c r="H1157" s="1" t="s">
        <v>7929</v>
      </c>
      <c r="I1157" s="1" t="s">
        <v>7930</v>
      </c>
      <c r="J1157" s="1" t="s">
        <v>7931</v>
      </c>
      <c r="K1157" s="1" t="b">
        <v>1</v>
      </c>
      <c r="L1157" s="1" t="str">
        <f t="shared" si="22"/>
        <v>Correct</v>
      </c>
      <c r="M1157" t="str">
        <v>Yes</v>
      </c>
      <c r="N1157" t="str">
        <v>Yes</v>
      </c>
    </row>
    <row r="1158" spans="1:14" ht="13" x14ac:dyDescent="0.15">
      <c r="A1158" s="12">
        <v>1156</v>
      </c>
      <c r="B1158" s="12" t="s">
        <v>19</v>
      </c>
      <c r="C1158" s="12" t="s">
        <v>7932</v>
      </c>
      <c r="D1158" s="12" t="s">
        <v>7933</v>
      </c>
      <c r="E1158" s="12" t="s">
        <v>7934</v>
      </c>
      <c r="F1158" s="12" t="s">
        <v>7935</v>
      </c>
      <c r="G1158" s="12" t="s">
        <v>7936</v>
      </c>
      <c r="H1158" s="12" t="s">
        <v>7937</v>
      </c>
      <c r="I1158" s="12" t="s">
        <v>4427</v>
      </c>
      <c r="J1158" s="12" t="s">
        <v>7938</v>
      </c>
      <c r="K1158" s="12" t="b">
        <v>0</v>
      </c>
      <c r="L1158" s="12" t="str">
        <f t="shared" si="22"/>
        <v>No such function</v>
      </c>
      <c r="M1158" t="str">
        <v>Yes</v>
      </c>
      <c r="N1158" t="str">
        <v>Yes</v>
      </c>
    </row>
    <row r="1159" spans="1:14" ht="13" x14ac:dyDescent="0.15">
      <c r="A1159" s="1">
        <v>1157</v>
      </c>
      <c r="B1159" s="1" t="s">
        <v>11</v>
      </c>
      <c r="C1159" s="1" t="s">
        <v>7939</v>
      </c>
      <c r="D1159" s="1" t="s">
        <v>7940</v>
      </c>
      <c r="E1159" s="1" t="s">
        <v>7941</v>
      </c>
      <c r="F1159" s="1" t="s">
        <v>7942</v>
      </c>
      <c r="G1159" s="1" t="s">
        <v>7943</v>
      </c>
      <c r="H1159" s="1" t="s">
        <v>7944</v>
      </c>
      <c r="I1159" s="1" t="s">
        <v>7945</v>
      </c>
      <c r="J1159" s="1" t="s">
        <v>7945</v>
      </c>
      <c r="K1159" s="1" t="b">
        <v>1</v>
      </c>
      <c r="L1159" s="1" t="str">
        <f t="shared" si="22"/>
        <v>Correct</v>
      </c>
      <c r="M1159" t="str">
        <v>Yes</v>
      </c>
      <c r="N1159" t="str">
        <v>Yes</v>
      </c>
    </row>
    <row r="1160" spans="1:14" ht="13" x14ac:dyDescent="0.15">
      <c r="A1160" s="12">
        <v>1158</v>
      </c>
      <c r="B1160" s="12" t="s">
        <v>19</v>
      </c>
      <c r="C1160" s="12" t="s">
        <v>7946</v>
      </c>
      <c r="D1160" s="12" t="s">
        <v>7947</v>
      </c>
      <c r="E1160" s="12" t="s">
        <v>7948</v>
      </c>
      <c r="F1160" s="12" t="s">
        <v>7949</v>
      </c>
      <c r="G1160" s="12" t="s">
        <v>7950</v>
      </c>
      <c r="H1160" s="12" t="s">
        <v>7951</v>
      </c>
      <c r="I1160" s="12" t="s">
        <v>7952</v>
      </c>
      <c r="J1160" s="12" t="s">
        <v>7953</v>
      </c>
      <c r="K1160" s="12" t="b">
        <v>0</v>
      </c>
      <c r="L1160" s="12" t="str">
        <f t="shared" si="22"/>
        <v>No such column</v>
      </c>
      <c r="M1160" t="str">
        <v>No</v>
      </c>
      <c r="N1160" t="str">
        <v>Yes</v>
      </c>
    </row>
    <row r="1161" spans="1:14" ht="13" x14ac:dyDescent="0.15">
      <c r="A1161" s="1">
        <v>1159</v>
      </c>
      <c r="B1161" s="1" t="s">
        <v>11</v>
      </c>
      <c r="C1161" s="1" t="s">
        <v>7954</v>
      </c>
      <c r="D1161" s="1" t="s">
        <v>7955</v>
      </c>
      <c r="E1161" s="1" t="s">
        <v>7956</v>
      </c>
      <c r="F1161" s="1" t="s">
        <v>7957</v>
      </c>
      <c r="G1161" s="1" t="s">
        <v>7958</v>
      </c>
      <c r="H1161" s="1" t="s">
        <v>7959</v>
      </c>
      <c r="I1161" s="1" t="s">
        <v>7960</v>
      </c>
      <c r="J1161" s="1" t="s">
        <v>7961</v>
      </c>
      <c r="K1161" s="1" t="b">
        <v>1</v>
      </c>
      <c r="L1161" s="1" t="str">
        <f t="shared" si="22"/>
        <v>Correct</v>
      </c>
      <c r="M1161" t="str">
        <v>Yes</v>
      </c>
      <c r="N1161" t="str">
        <v>Yes</v>
      </c>
    </row>
    <row r="1162" spans="1:14" ht="13" x14ac:dyDescent="0.15">
      <c r="A1162" s="12">
        <v>1160</v>
      </c>
      <c r="B1162" s="12" t="s">
        <v>19</v>
      </c>
      <c r="C1162" s="12" t="s">
        <v>7962</v>
      </c>
      <c r="D1162" s="12" t="s">
        <v>7963</v>
      </c>
      <c r="E1162" s="12" t="s">
        <v>7964</v>
      </c>
      <c r="F1162" s="12" t="s">
        <v>7965</v>
      </c>
      <c r="G1162" s="12" t="s">
        <v>7966</v>
      </c>
      <c r="H1162" s="12" t="s">
        <v>7967</v>
      </c>
      <c r="I1162" s="12" t="s">
        <v>1376</v>
      </c>
      <c r="J1162" s="12" t="s">
        <v>7968</v>
      </c>
      <c r="K1162" s="12" t="b">
        <v>0</v>
      </c>
      <c r="L1162" s="12" t="str">
        <f t="shared" si="22"/>
        <v>No such function</v>
      </c>
      <c r="M1162" t="str">
        <v>No</v>
      </c>
      <c r="N1162" t="str">
        <v>Yes</v>
      </c>
    </row>
    <row r="1163" spans="1:14" ht="13" x14ac:dyDescent="0.15">
      <c r="A1163" s="1">
        <v>1161</v>
      </c>
      <c r="B1163" s="1" t="s">
        <v>200</v>
      </c>
      <c r="C1163" s="1" t="s">
        <v>7969</v>
      </c>
      <c r="D1163" s="1" t="s">
        <v>7970</v>
      </c>
      <c r="E1163" s="1" t="s">
        <v>7971</v>
      </c>
      <c r="F1163" s="1" t="s">
        <v>7972</v>
      </c>
      <c r="G1163" s="1" t="s">
        <v>7973</v>
      </c>
      <c r="H1163" s="1" t="s">
        <v>7974</v>
      </c>
      <c r="I1163" s="1" t="s">
        <v>7975</v>
      </c>
      <c r="J1163" s="1" t="s">
        <v>7976</v>
      </c>
      <c r="K1163" s="1" t="b">
        <v>0</v>
      </c>
      <c r="L1163" s="1" t="str">
        <f t="shared" si="22"/>
        <v>No such column</v>
      </c>
      <c r="M1163" t="str">
        <v>No</v>
      </c>
      <c r="N1163" t="str">
        <v>Yes</v>
      </c>
    </row>
    <row r="1164" spans="1:14" ht="13" x14ac:dyDescent="0.15">
      <c r="A1164" s="12">
        <v>1162</v>
      </c>
      <c r="B1164" s="12" t="s">
        <v>19</v>
      </c>
      <c r="C1164" s="12" t="s">
        <v>7977</v>
      </c>
      <c r="D1164" s="12" t="s">
        <v>7978</v>
      </c>
      <c r="E1164" s="12" t="s">
        <v>7979</v>
      </c>
      <c r="F1164" s="12" t="s">
        <v>7980</v>
      </c>
      <c r="G1164" s="12" t="s">
        <v>7981</v>
      </c>
      <c r="H1164" s="12" t="s">
        <v>7982</v>
      </c>
      <c r="I1164" s="12" t="s">
        <v>457</v>
      </c>
      <c r="J1164" s="12" t="s">
        <v>7983</v>
      </c>
      <c r="K1164" s="12" t="b">
        <v>0</v>
      </c>
      <c r="L1164" s="12" t="str">
        <f t="shared" si="22"/>
        <v>Incorrect</v>
      </c>
      <c r="M1164" t="str">
        <v>No</v>
      </c>
      <c r="N1164" t="str">
        <v>No</v>
      </c>
    </row>
    <row r="1165" spans="1:14" ht="13" x14ac:dyDescent="0.15">
      <c r="A1165" s="1">
        <v>1163</v>
      </c>
      <c r="B1165" s="1" t="s">
        <v>11</v>
      </c>
      <c r="C1165" s="1" t="s">
        <v>7984</v>
      </c>
      <c r="D1165" s="1" t="s">
        <v>7985</v>
      </c>
      <c r="E1165" s="1" t="s">
        <v>7986</v>
      </c>
      <c r="F1165" s="1" t="s">
        <v>7987</v>
      </c>
      <c r="G1165" s="1" t="s">
        <v>7988</v>
      </c>
      <c r="H1165" s="1" t="s">
        <v>7989</v>
      </c>
      <c r="I1165" s="1" t="s">
        <v>4427</v>
      </c>
      <c r="J1165" s="1" t="s">
        <v>7990</v>
      </c>
      <c r="K1165" s="1" t="b">
        <v>0</v>
      </c>
      <c r="L1165" s="1" t="str">
        <f t="shared" si="22"/>
        <v>No such function</v>
      </c>
      <c r="M1165" t="str">
        <v>No</v>
      </c>
      <c r="N1165" t="str">
        <v>No</v>
      </c>
    </row>
    <row r="1166" spans="1:14" ht="13" x14ac:dyDescent="0.15">
      <c r="A1166" s="12">
        <v>1164</v>
      </c>
      <c r="B1166" s="12" t="s">
        <v>19</v>
      </c>
      <c r="C1166" s="12" t="s">
        <v>7991</v>
      </c>
      <c r="D1166" s="12" t="s">
        <v>7992</v>
      </c>
      <c r="E1166" s="12" t="s">
        <v>7993</v>
      </c>
      <c r="F1166" s="12" t="s">
        <v>7994</v>
      </c>
      <c r="G1166" s="12" t="s">
        <v>7995</v>
      </c>
      <c r="H1166" s="12" t="s">
        <v>7996</v>
      </c>
      <c r="I1166" s="12" t="s">
        <v>457</v>
      </c>
      <c r="J1166" s="12" t="s">
        <v>128</v>
      </c>
      <c r="K1166" s="12" t="b">
        <v>0</v>
      </c>
      <c r="L1166" s="12" t="str">
        <f t="shared" si="22"/>
        <v>Incorrect</v>
      </c>
      <c r="M1166" t="str">
        <v>No</v>
      </c>
      <c r="N1166" t="str">
        <v>Yes</v>
      </c>
    </row>
    <row r="1167" spans="1:14" ht="13" x14ac:dyDescent="0.15">
      <c r="A1167" s="1">
        <v>1165</v>
      </c>
      <c r="B1167" s="1" t="s">
        <v>19</v>
      </c>
      <c r="C1167" s="1" t="s">
        <v>7997</v>
      </c>
      <c r="D1167" s="1" t="s">
        <v>7998</v>
      </c>
      <c r="E1167" s="1" t="s">
        <v>7999</v>
      </c>
      <c r="F1167" s="1" t="s">
        <v>8000</v>
      </c>
      <c r="G1167" s="1" t="s">
        <v>8001</v>
      </c>
      <c r="H1167" s="1" t="s">
        <v>8002</v>
      </c>
      <c r="I1167" s="1" t="s">
        <v>1532</v>
      </c>
      <c r="J1167" s="1" t="s">
        <v>5396</v>
      </c>
      <c r="K1167" s="1" t="b">
        <v>0</v>
      </c>
      <c r="L1167" s="1" t="str">
        <f t="shared" si="22"/>
        <v>No such function</v>
      </c>
      <c r="M1167" t="str">
        <v>No</v>
      </c>
      <c r="N1167" t="str">
        <v>Yes</v>
      </c>
    </row>
    <row r="1168" spans="1:14" ht="13" x14ac:dyDescent="0.15">
      <c r="A1168" s="12">
        <v>1166</v>
      </c>
      <c r="B1168" s="12" t="s">
        <v>11</v>
      </c>
      <c r="C1168" s="12" t="s">
        <v>8003</v>
      </c>
      <c r="D1168" s="12" t="s">
        <v>8004</v>
      </c>
      <c r="E1168" s="12" t="s">
        <v>8005</v>
      </c>
      <c r="F1168" s="12" t="s">
        <v>8006</v>
      </c>
      <c r="G1168" s="12" t="s">
        <v>8007</v>
      </c>
      <c r="H1168" s="12" t="s">
        <v>8008</v>
      </c>
      <c r="I1168" s="12" t="s">
        <v>8009</v>
      </c>
      <c r="J1168" s="12" t="s">
        <v>8010</v>
      </c>
      <c r="K1168" s="12" t="b">
        <v>0</v>
      </c>
      <c r="L1168" s="12" t="str">
        <f t="shared" si="22"/>
        <v>No such column</v>
      </c>
      <c r="M1168" t="str">
        <v>No</v>
      </c>
      <c r="N1168" t="str">
        <v>Yes</v>
      </c>
    </row>
    <row r="1169" spans="1:14" ht="13" x14ac:dyDescent="0.15">
      <c r="A1169" s="1">
        <v>1167</v>
      </c>
      <c r="B1169" s="1" t="s">
        <v>19</v>
      </c>
      <c r="C1169" s="1" t="s">
        <v>8011</v>
      </c>
      <c r="D1169" s="1" t="s">
        <v>8012</v>
      </c>
      <c r="E1169" s="1" t="s">
        <v>8013</v>
      </c>
      <c r="F1169" s="1" t="s">
        <v>8014</v>
      </c>
      <c r="G1169" s="1" t="s">
        <v>8015</v>
      </c>
      <c r="H1169" s="1" t="s">
        <v>8016</v>
      </c>
      <c r="I1169" s="1" t="s">
        <v>8017</v>
      </c>
      <c r="J1169" s="1" t="s">
        <v>8018</v>
      </c>
      <c r="K1169" s="1" t="b">
        <v>0</v>
      </c>
      <c r="L1169" s="1" t="str">
        <f t="shared" si="22"/>
        <v>Incorrect</v>
      </c>
      <c r="M1169" t="str">
        <v>No</v>
      </c>
      <c r="N1169" t="str">
        <v>Yes</v>
      </c>
    </row>
    <row r="1170" spans="1:14" ht="13" x14ac:dyDescent="0.15">
      <c r="A1170" s="12">
        <v>1168</v>
      </c>
      <c r="B1170" s="12" t="s">
        <v>200</v>
      </c>
      <c r="C1170" s="12" t="s">
        <v>8019</v>
      </c>
      <c r="D1170" s="12" t="s">
        <v>8020</v>
      </c>
      <c r="E1170" s="12" t="s">
        <v>8021</v>
      </c>
      <c r="F1170" s="12" t="s">
        <v>8022</v>
      </c>
      <c r="G1170" s="12" t="s">
        <v>8023</v>
      </c>
      <c r="H1170" s="12" t="s">
        <v>8024</v>
      </c>
      <c r="I1170" s="12" t="s">
        <v>8025</v>
      </c>
      <c r="J1170" s="12" t="s">
        <v>8026</v>
      </c>
      <c r="K1170" s="12" t="b">
        <v>0</v>
      </c>
      <c r="L1170" s="12" t="str">
        <f t="shared" si="22"/>
        <v>Incorrect</v>
      </c>
      <c r="M1170" t="str">
        <v>Yes</v>
      </c>
      <c r="N1170" t="str">
        <v>Yes</v>
      </c>
    </row>
    <row r="1171" spans="1:14" ht="13" x14ac:dyDescent="0.15">
      <c r="A1171" s="1">
        <v>1169</v>
      </c>
      <c r="B1171" s="1" t="s">
        <v>200</v>
      </c>
      <c r="C1171" s="1" t="s">
        <v>8027</v>
      </c>
      <c r="D1171" s="1" t="s">
        <v>8028</v>
      </c>
      <c r="E1171" s="1" t="s">
        <v>8029</v>
      </c>
      <c r="F1171" s="1" t="s">
        <v>8030</v>
      </c>
      <c r="G1171" s="1" t="s">
        <v>8031</v>
      </c>
      <c r="H1171" s="1" t="s">
        <v>8032</v>
      </c>
      <c r="I1171" s="1" t="s">
        <v>8033</v>
      </c>
      <c r="J1171" s="1" t="s">
        <v>8034</v>
      </c>
      <c r="K1171" s="1" t="b">
        <v>0</v>
      </c>
      <c r="L1171" s="1" t="str">
        <f t="shared" si="22"/>
        <v>No such column</v>
      </c>
      <c r="M1171" t="str">
        <v>No</v>
      </c>
      <c r="N1171" t="str">
        <v>Yes</v>
      </c>
    </row>
    <row r="1172" spans="1:14" ht="13" x14ac:dyDescent="0.15">
      <c r="A1172" s="12">
        <v>1170</v>
      </c>
      <c r="B1172" s="12" t="s">
        <v>19</v>
      </c>
      <c r="C1172" s="12" t="s">
        <v>8035</v>
      </c>
      <c r="D1172" s="12" t="s">
        <v>8036</v>
      </c>
      <c r="E1172" s="12" t="s">
        <v>8037</v>
      </c>
      <c r="F1172" s="12" t="s">
        <v>8038</v>
      </c>
      <c r="G1172" s="12" t="s">
        <v>8039</v>
      </c>
      <c r="H1172" s="12" t="s">
        <v>8040</v>
      </c>
      <c r="I1172" s="12" t="s">
        <v>8041</v>
      </c>
      <c r="J1172" s="12" t="s">
        <v>1361</v>
      </c>
      <c r="K1172" s="12" t="b">
        <v>0</v>
      </c>
      <c r="L1172" s="12" t="str">
        <f t="shared" si="22"/>
        <v>Syntax error</v>
      </c>
      <c r="M1172" t="str">
        <v>No</v>
      </c>
      <c r="N1172" t="str">
        <v>Yes</v>
      </c>
    </row>
    <row r="1173" spans="1:14" ht="13" x14ac:dyDescent="0.15">
      <c r="A1173" s="1">
        <v>1171</v>
      </c>
      <c r="B1173" s="1" t="s">
        <v>200</v>
      </c>
      <c r="C1173" s="1" t="s">
        <v>8042</v>
      </c>
      <c r="D1173" s="1" t="s">
        <v>8043</v>
      </c>
      <c r="E1173" s="1" t="s">
        <v>8044</v>
      </c>
      <c r="F1173" s="1" t="s">
        <v>8045</v>
      </c>
      <c r="G1173" s="1" t="s">
        <v>8046</v>
      </c>
      <c r="H1173" s="1" t="s">
        <v>8047</v>
      </c>
      <c r="I1173" s="1" t="s">
        <v>2958</v>
      </c>
      <c r="J1173" s="1" t="s">
        <v>128</v>
      </c>
      <c r="K1173" s="1" t="b">
        <v>0</v>
      </c>
      <c r="L1173" s="1" t="str">
        <f t="shared" si="22"/>
        <v>Incorrect</v>
      </c>
      <c r="M1173" t="str">
        <v>Yes</v>
      </c>
      <c r="N1173" t="str">
        <v>Yes</v>
      </c>
    </row>
    <row r="1174" spans="1:14" ht="13" x14ac:dyDescent="0.15">
      <c r="A1174" s="12">
        <v>1172</v>
      </c>
      <c r="B1174" s="12" t="s">
        <v>11</v>
      </c>
      <c r="C1174" s="12" t="s">
        <v>8048</v>
      </c>
      <c r="D1174" s="12" t="s">
        <v>8049</v>
      </c>
      <c r="E1174" s="12" t="s">
        <v>8050</v>
      </c>
      <c r="F1174" s="12" t="s">
        <v>8051</v>
      </c>
      <c r="G1174" s="12" t="s">
        <v>8052</v>
      </c>
      <c r="H1174" s="12" t="s">
        <v>8053</v>
      </c>
      <c r="I1174" s="12" t="s">
        <v>8054</v>
      </c>
      <c r="J1174" s="12" t="s">
        <v>6413</v>
      </c>
      <c r="K1174" s="12" t="b">
        <v>0</v>
      </c>
      <c r="L1174" s="12" t="str">
        <f t="shared" si="22"/>
        <v>No such column</v>
      </c>
      <c r="M1174" t="str">
        <v>No</v>
      </c>
      <c r="N1174" t="str">
        <v>Yes</v>
      </c>
    </row>
    <row r="1175" spans="1:14" ht="13" x14ac:dyDescent="0.15">
      <c r="A1175" s="1">
        <v>1173</v>
      </c>
      <c r="B1175" s="1" t="s">
        <v>200</v>
      </c>
      <c r="C1175" s="1" t="s">
        <v>8055</v>
      </c>
      <c r="D1175" s="1" t="s">
        <v>8056</v>
      </c>
      <c r="E1175" s="1" t="s">
        <v>8057</v>
      </c>
      <c r="F1175" s="1" t="s">
        <v>8058</v>
      </c>
      <c r="G1175" s="1" t="s">
        <v>8059</v>
      </c>
      <c r="H1175" s="1" t="s">
        <v>8060</v>
      </c>
      <c r="I1175" s="1" t="s">
        <v>8061</v>
      </c>
      <c r="J1175" s="1" t="s">
        <v>8061</v>
      </c>
      <c r="K1175" s="1" t="b">
        <v>1</v>
      </c>
      <c r="L1175" s="1" t="str">
        <f t="shared" si="22"/>
        <v>Correct</v>
      </c>
      <c r="M1175" t="str">
        <v>No</v>
      </c>
      <c r="N1175" t="str">
        <v>Yes</v>
      </c>
    </row>
    <row r="1176" spans="1:14" ht="13" x14ac:dyDescent="0.15">
      <c r="A1176" s="12">
        <v>1174</v>
      </c>
      <c r="B1176" s="12" t="s">
        <v>19</v>
      </c>
      <c r="C1176" s="12" t="s">
        <v>8062</v>
      </c>
      <c r="D1176" s="12" t="s">
        <v>8063</v>
      </c>
      <c r="E1176" s="12" t="s">
        <v>8064</v>
      </c>
      <c r="F1176" s="12" t="s">
        <v>8065</v>
      </c>
      <c r="G1176" s="12" t="s">
        <v>8066</v>
      </c>
      <c r="H1176" s="12" t="s">
        <v>8067</v>
      </c>
      <c r="I1176" s="12" t="s">
        <v>1532</v>
      </c>
      <c r="J1176" s="12" t="s">
        <v>8068</v>
      </c>
      <c r="K1176" s="12" t="b">
        <v>0</v>
      </c>
      <c r="L1176" s="12" t="str">
        <f t="shared" si="22"/>
        <v>No such function</v>
      </c>
      <c r="M1176" t="str">
        <v>No</v>
      </c>
      <c r="N1176" t="str">
        <v>Yes</v>
      </c>
    </row>
    <row r="1177" spans="1:14" ht="13" x14ac:dyDescent="0.15">
      <c r="A1177" s="1">
        <v>1175</v>
      </c>
      <c r="B1177" s="1" t="s">
        <v>19</v>
      </c>
      <c r="C1177" s="1" t="s">
        <v>8069</v>
      </c>
      <c r="D1177" s="1" t="s">
        <v>8070</v>
      </c>
      <c r="E1177" s="1" t="s">
        <v>8071</v>
      </c>
      <c r="F1177" s="1" t="s">
        <v>8072</v>
      </c>
      <c r="G1177" s="1" t="s">
        <v>8073</v>
      </c>
      <c r="H1177" s="1" t="s">
        <v>8074</v>
      </c>
      <c r="I1177" s="1" t="s">
        <v>8061</v>
      </c>
      <c r="J1177" s="1" t="s">
        <v>8075</v>
      </c>
      <c r="K1177" s="1" t="b">
        <v>0</v>
      </c>
      <c r="L1177" s="1" t="str">
        <f t="shared" si="22"/>
        <v>Incorrect</v>
      </c>
      <c r="M1177" t="str">
        <v>Yes</v>
      </c>
      <c r="N1177" t="str">
        <v>Yes</v>
      </c>
    </row>
    <row r="1178" spans="1:14" ht="13" x14ac:dyDescent="0.15">
      <c r="A1178" s="12">
        <v>1176</v>
      </c>
      <c r="B1178" s="12" t="s">
        <v>11</v>
      </c>
      <c r="C1178" s="12" t="s">
        <v>8076</v>
      </c>
      <c r="D1178" s="12" t="s">
        <v>8077</v>
      </c>
      <c r="E1178" s="12" t="s">
        <v>8078</v>
      </c>
      <c r="F1178" s="12" t="s">
        <v>8079</v>
      </c>
      <c r="G1178" s="12" t="s">
        <v>8080</v>
      </c>
      <c r="H1178" s="12" t="s">
        <v>8081</v>
      </c>
      <c r="I1178" s="12" t="s">
        <v>2787</v>
      </c>
      <c r="J1178" s="12" t="s">
        <v>2787</v>
      </c>
      <c r="K1178" s="12" t="b">
        <v>1</v>
      </c>
      <c r="L1178" s="12" t="str">
        <f t="shared" si="22"/>
        <v>Correct</v>
      </c>
      <c r="M1178" t="str">
        <v>No</v>
      </c>
      <c r="N1178" t="str">
        <v>No</v>
      </c>
    </row>
    <row r="1179" spans="1:14" ht="13" x14ac:dyDescent="0.15">
      <c r="A1179" s="1">
        <v>1177</v>
      </c>
      <c r="B1179" s="1" t="s">
        <v>11</v>
      </c>
      <c r="C1179" s="1" t="s">
        <v>8082</v>
      </c>
      <c r="D1179" s="1" t="s">
        <v>8083</v>
      </c>
      <c r="E1179" s="1" t="s">
        <v>8084</v>
      </c>
      <c r="F1179" s="1" t="s">
        <v>8085</v>
      </c>
      <c r="G1179" s="1" t="s">
        <v>8086</v>
      </c>
      <c r="H1179" s="1" t="s">
        <v>8087</v>
      </c>
      <c r="I1179" s="1" t="s">
        <v>8088</v>
      </c>
      <c r="J1179" s="1" t="s">
        <v>7616</v>
      </c>
      <c r="K1179" s="1" t="b">
        <v>0</v>
      </c>
      <c r="L1179" s="1" t="str">
        <f t="shared" si="22"/>
        <v>No such column</v>
      </c>
      <c r="M1179" t="str">
        <v>No</v>
      </c>
      <c r="N1179" t="str">
        <v>No</v>
      </c>
    </row>
    <row r="1180" spans="1:14" ht="13" x14ac:dyDescent="0.15">
      <c r="A1180" s="12">
        <v>1178</v>
      </c>
      <c r="B1180" s="12" t="s">
        <v>11</v>
      </c>
      <c r="C1180" s="12" t="s">
        <v>8089</v>
      </c>
      <c r="D1180" s="12" t="s">
        <v>8090</v>
      </c>
      <c r="E1180" s="12" t="s">
        <v>8091</v>
      </c>
      <c r="F1180" s="12" t="s">
        <v>8092</v>
      </c>
      <c r="G1180" s="12" t="s">
        <v>8093</v>
      </c>
      <c r="H1180" s="12" t="s">
        <v>8094</v>
      </c>
      <c r="I1180" s="12" t="s">
        <v>34</v>
      </c>
      <c r="J1180" s="12" t="s">
        <v>729</v>
      </c>
      <c r="K1180" s="12" t="b">
        <v>0</v>
      </c>
      <c r="L1180" s="12" t="str">
        <f t="shared" si="22"/>
        <v>Empty result</v>
      </c>
      <c r="M1180" t="str">
        <v>Yes</v>
      </c>
      <c r="N1180" t="str">
        <v>No</v>
      </c>
    </row>
    <row r="1181" spans="1:14" ht="13" x14ac:dyDescent="0.15">
      <c r="A1181" s="1">
        <v>1179</v>
      </c>
      <c r="B1181" s="1" t="s">
        <v>19</v>
      </c>
      <c r="C1181" s="1" t="s">
        <v>8095</v>
      </c>
      <c r="D1181" s="1" t="s">
        <v>8096</v>
      </c>
      <c r="E1181" s="1" t="s">
        <v>8097</v>
      </c>
      <c r="F1181" s="1" t="s">
        <v>8098</v>
      </c>
      <c r="G1181" s="1" t="s">
        <v>8099</v>
      </c>
      <c r="H1181" s="1" t="s">
        <v>8100</v>
      </c>
      <c r="I1181" s="1" t="s">
        <v>8101</v>
      </c>
      <c r="J1181" s="1" t="s">
        <v>8102</v>
      </c>
      <c r="K1181" s="1" t="b">
        <v>0</v>
      </c>
      <c r="L1181" s="1" t="str">
        <f t="shared" si="22"/>
        <v>No such column</v>
      </c>
      <c r="M1181" t="str">
        <v>Yes</v>
      </c>
      <c r="N1181" t="str">
        <v>No</v>
      </c>
    </row>
    <row r="1182" spans="1:14" ht="13" x14ac:dyDescent="0.15">
      <c r="A1182" s="12">
        <v>1180</v>
      </c>
      <c r="B1182" s="12" t="s">
        <v>19</v>
      </c>
      <c r="C1182" s="12" t="s">
        <v>8103</v>
      </c>
      <c r="D1182" s="12" t="s">
        <v>8104</v>
      </c>
      <c r="E1182" s="12" t="s">
        <v>8105</v>
      </c>
      <c r="F1182" s="12" t="s">
        <v>8106</v>
      </c>
      <c r="G1182" s="12" t="s">
        <v>8107</v>
      </c>
      <c r="H1182" s="12" t="s">
        <v>8108</v>
      </c>
      <c r="I1182" s="12" t="s">
        <v>8109</v>
      </c>
      <c r="J1182" s="12" t="s">
        <v>729</v>
      </c>
      <c r="K1182" s="12" t="b">
        <v>0</v>
      </c>
      <c r="L1182" s="12" t="str">
        <f t="shared" si="22"/>
        <v>Incorrect</v>
      </c>
      <c r="M1182" t="str">
        <v>Yes</v>
      </c>
      <c r="N1182" t="str">
        <v>Yes</v>
      </c>
    </row>
    <row r="1183" spans="1:14" ht="13" x14ac:dyDescent="0.15">
      <c r="A1183" s="1">
        <v>1181</v>
      </c>
      <c r="B1183" s="1" t="s">
        <v>19</v>
      </c>
      <c r="C1183" s="1" t="s">
        <v>8110</v>
      </c>
      <c r="D1183" s="1" t="s">
        <v>8111</v>
      </c>
      <c r="E1183" s="1" t="s">
        <v>8112</v>
      </c>
      <c r="F1183" s="1" t="s">
        <v>8113</v>
      </c>
      <c r="G1183" s="1" t="s">
        <v>8114</v>
      </c>
      <c r="H1183" s="1" t="s">
        <v>8115</v>
      </c>
      <c r="I1183" s="1" t="s">
        <v>4427</v>
      </c>
      <c r="J1183" s="1" t="s">
        <v>8116</v>
      </c>
      <c r="K1183" s="1" t="b">
        <v>0</v>
      </c>
      <c r="L1183" s="1" t="str">
        <f t="shared" si="22"/>
        <v>No such function</v>
      </c>
      <c r="M1183" t="str">
        <v>No</v>
      </c>
      <c r="N1183" t="str">
        <v>Yes</v>
      </c>
    </row>
    <row r="1184" spans="1:14" ht="13" x14ac:dyDescent="0.15">
      <c r="A1184" s="12">
        <v>1182</v>
      </c>
      <c r="B1184" s="12" t="s">
        <v>19</v>
      </c>
      <c r="C1184" s="12" t="s">
        <v>8117</v>
      </c>
      <c r="D1184" s="12" t="s">
        <v>8118</v>
      </c>
      <c r="E1184" s="12" t="s">
        <v>8119</v>
      </c>
      <c r="F1184" s="12" t="s">
        <v>8120</v>
      </c>
      <c r="G1184" s="12" t="s">
        <v>8121</v>
      </c>
      <c r="H1184" s="12" t="s">
        <v>8122</v>
      </c>
      <c r="I1184" s="12" t="s">
        <v>8041</v>
      </c>
      <c r="J1184" s="12" t="s">
        <v>1858</v>
      </c>
      <c r="K1184" s="12" t="b">
        <v>0</v>
      </c>
      <c r="L1184" s="12" t="str">
        <f t="shared" si="22"/>
        <v>Syntax error</v>
      </c>
      <c r="M1184" t="str">
        <v>Yes</v>
      </c>
      <c r="N1184" t="str">
        <v>No</v>
      </c>
    </row>
    <row r="1185" spans="1:14" ht="13" x14ac:dyDescent="0.15">
      <c r="A1185" s="1">
        <v>1183</v>
      </c>
      <c r="B1185" s="1" t="s">
        <v>200</v>
      </c>
      <c r="C1185" s="1" t="s">
        <v>8123</v>
      </c>
      <c r="D1185" s="1" t="s">
        <v>8124</v>
      </c>
      <c r="E1185" s="1" t="s">
        <v>8125</v>
      </c>
      <c r="F1185" s="1" t="s">
        <v>8126</v>
      </c>
      <c r="G1185" s="1" t="s">
        <v>8127</v>
      </c>
      <c r="H1185" s="1" t="s">
        <v>8128</v>
      </c>
      <c r="I1185" s="1" t="s">
        <v>34</v>
      </c>
      <c r="J1185" s="1" t="s">
        <v>8061</v>
      </c>
      <c r="K1185" s="1" t="b">
        <v>0</v>
      </c>
      <c r="L1185" s="1" t="str">
        <f t="shared" si="22"/>
        <v>Empty result</v>
      </c>
      <c r="M1185" t="str">
        <v>Yes</v>
      </c>
      <c r="N1185" t="str">
        <v>Yes</v>
      </c>
    </row>
    <row r="1186" spans="1:14" ht="13" x14ac:dyDescent="0.15">
      <c r="A1186" s="12">
        <v>1184</v>
      </c>
      <c r="B1186" s="12" t="s">
        <v>11</v>
      </c>
      <c r="C1186" s="12" t="s">
        <v>8129</v>
      </c>
      <c r="D1186" s="10"/>
      <c r="E1186" s="12" t="s">
        <v>8130</v>
      </c>
      <c r="F1186" s="10"/>
      <c r="G1186" s="12" t="s">
        <v>8131</v>
      </c>
      <c r="H1186" s="12" t="s">
        <v>8132</v>
      </c>
      <c r="I1186" s="12" t="s">
        <v>8133</v>
      </c>
      <c r="J1186" s="12" t="s">
        <v>8134</v>
      </c>
      <c r="K1186" s="12" t="b">
        <v>0</v>
      </c>
      <c r="L1186" s="12" t="str">
        <f t="shared" si="22"/>
        <v>No such column</v>
      </c>
      <c r="M1186" t="str">
        <v>Yes</v>
      </c>
      <c r="N1186" t="str">
        <v>Yes</v>
      </c>
    </row>
    <row r="1187" spans="1:14" ht="13" x14ac:dyDescent="0.15">
      <c r="A1187" s="1">
        <v>1185</v>
      </c>
      <c r="B1187" s="1" t="s">
        <v>200</v>
      </c>
      <c r="C1187" s="1" t="s">
        <v>8135</v>
      </c>
      <c r="D1187" s="1" t="s">
        <v>8136</v>
      </c>
      <c r="E1187" s="1" t="s">
        <v>8137</v>
      </c>
      <c r="F1187" s="1" t="s">
        <v>8138</v>
      </c>
      <c r="G1187" s="1" t="s">
        <v>8139</v>
      </c>
      <c r="H1187" s="1" t="s">
        <v>8140</v>
      </c>
      <c r="I1187" s="1" t="s">
        <v>2902</v>
      </c>
      <c r="J1187" s="1" t="s">
        <v>8141</v>
      </c>
      <c r="K1187" s="1" t="b">
        <v>0</v>
      </c>
      <c r="L1187" s="1" t="str">
        <f t="shared" si="22"/>
        <v>Syntax error</v>
      </c>
      <c r="M1187" t="str">
        <v>No</v>
      </c>
      <c r="N1187" t="str">
        <v>Yes</v>
      </c>
    </row>
    <row r="1188" spans="1:14" ht="13" x14ac:dyDescent="0.15">
      <c r="A1188" s="12">
        <v>1186</v>
      </c>
      <c r="B1188" s="12" t="s">
        <v>19</v>
      </c>
      <c r="C1188" s="12" t="s">
        <v>8142</v>
      </c>
      <c r="D1188" s="12" t="s">
        <v>8143</v>
      </c>
      <c r="E1188" s="12" t="s">
        <v>8144</v>
      </c>
      <c r="F1188" s="12" t="s">
        <v>8145</v>
      </c>
      <c r="G1188" s="12" t="s">
        <v>8146</v>
      </c>
      <c r="H1188" s="12" t="s">
        <v>8147</v>
      </c>
      <c r="I1188" s="12" t="s">
        <v>8041</v>
      </c>
      <c r="J1188" s="12" t="s">
        <v>8148</v>
      </c>
      <c r="K1188" s="12" t="b">
        <v>0</v>
      </c>
      <c r="L1188" s="12" t="str">
        <f t="shared" si="22"/>
        <v>Syntax error</v>
      </c>
      <c r="M1188" t="str">
        <v>No</v>
      </c>
      <c r="N1188" t="str">
        <v>No</v>
      </c>
    </row>
    <row r="1189" spans="1:14" ht="13" x14ac:dyDescent="0.15">
      <c r="A1189" s="1">
        <v>1187</v>
      </c>
      <c r="B1189" s="1" t="s">
        <v>19</v>
      </c>
      <c r="C1189" s="1" t="s">
        <v>8149</v>
      </c>
      <c r="D1189" s="1" t="s">
        <v>8150</v>
      </c>
      <c r="E1189" s="1" t="s">
        <v>8151</v>
      </c>
      <c r="F1189" s="1" t="s">
        <v>8152</v>
      </c>
      <c r="G1189" s="1" t="s">
        <v>8153</v>
      </c>
      <c r="H1189" s="1" t="s">
        <v>8154</v>
      </c>
      <c r="I1189" s="1" t="s">
        <v>34</v>
      </c>
      <c r="J1189" s="1" t="s">
        <v>8155</v>
      </c>
      <c r="K1189" s="1" t="b">
        <v>0</v>
      </c>
      <c r="L1189" s="1" t="str">
        <f t="shared" si="22"/>
        <v>Empty result</v>
      </c>
      <c r="M1189" t="str">
        <v>Yes</v>
      </c>
      <c r="N1189" t="str">
        <v>No</v>
      </c>
    </row>
    <row r="1190" spans="1:14" ht="13" x14ac:dyDescent="0.15">
      <c r="A1190" s="12">
        <v>1188</v>
      </c>
      <c r="B1190" s="12" t="s">
        <v>11</v>
      </c>
      <c r="C1190" s="12" t="s">
        <v>8156</v>
      </c>
      <c r="D1190" s="12" t="s">
        <v>8157</v>
      </c>
      <c r="E1190" s="12" t="s">
        <v>8158</v>
      </c>
      <c r="F1190" s="12" t="s">
        <v>8159</v>
      </c>
      <c r="G1190" s="12" t="s">
        <v>8160</v>
      </c>
      <c r="H1190" s="12" t="s">
        <v>8161</v>
      </c>
      <c r="I1190" s="12" t="s">
        <v>34</v>
      </c>
      <c r="J1190" s="12" t="s">
        <v>8162</v>
      </c>
      <c r="K1190" s="12" t="b">
        <v>0</v>
      </c>
      <c r="L1190" s="12" t="str">
        <f t="shared" si="22"/>
        <v>Empty result</v>
      </c>
      <c r="M1190" t="str">
        <v>No</v>
      </c>
      <c r="N1190" t="str">
        <v>No</v>
      </c>
    </row>
    <row r="1191" spans="1:14" ht="13" x14ac:dyDescent="0.15">
      <c r="A1191" s="1">
        <v>1189</v>
      </c>
      <c r="B1191" s="1" t="s">
        <v>200</v>
      </c>
      <c r="C1191" s="1" t="s">
        <v>8163</v>
      </c>
      <c r="D1191" s="1" t="s">
        <v>8164</v>
      </c>
      <c r="E1191" s="1" t="s">
        <v>8165</v>
      </c>
      <c r="F1191" s="1" t="s">
        <v>8166</v>
      </c>
      <c r="G1191" s="1" t="s">
        <v>8167</v>
      </c>
      <c r="H1191" s="1" t="s">
        <v>8168</v>
      </c>
      <c r="I1191" s="1" t="s">
        <v>8169</v>
      </c>
      <c r="J1191" s="1" t="s">
        <v>152</v>
      </c>
      <c r="K1191" s="1" t="b">
        <v>0</v>
      </c>
      <c r="L1191" s="1" t="str">
        <f t="shared" si="22"/>
        <v>Misuse of aggregate</v>
      </c>
      <c r="M1191" t="str">
        <v>Yes</v>
      </c>
      <c r="N1191" t="str">
        <v>No</v>
      </c>
    </row>
    <row r="1192" spans="1:14" ht="13" x14ac:dyDescent="0.15">
      <c r="A1192" s="12">
        <v>1190</v>
      </c>
      <c r="B1192" s="12" t="s">
        <v>200</v>
      </c>
      <c r="C1192" s="12" t="s">
        <v>8170</v>
      </c>
      <c r="D1192" s="12" t="s">
        <v>8171</v>
      </c>
      <c r="E1192" s="12" t="s">
        <v>8172</v>
      </c>
      <c r="F1192" s="12" t="s">
        <v>8173</v>
      </c>
      <c r="G1192" s="12" t="s">
        <v>8174</v>
      </c>
      <c r="H1192" s="12" t="s">
        <v>8175</v>
      </c>
      <c r="I1192" s="12" t="s">
        <v>8176</v>
      </c>
      <c r="J1192" s="12" t="s">
        <v>8177</v>
      </c>
      <c r="K1192" s="12" t="b">
        <v>0</v>
      </c>
      <c r="L1192" s="12" t="str">
        <f t="shared" si="22"/>
        <v>No such column</v>
      </c>
      <c r="M1192" t="str">
        <v>No</v>
      </c>
      <c r="N1192" t="str">
        <v>No</v>
      </c>
    </row>
    <row r="1193" spans="1:14" ht="13" x14ac:dyDescent="0.15">
      <c r="A1193" s="1">
        <v>1191</v>
      </c>
      <c r="B1193" s="1" t="s">
        <v>200</v>
      </c>
      <c r="C1193" s="1" t="s">
        <v>8178</v>
      </c>
      <c r="D1193" s="1" t="s">
        <v>8179</v>
      </c>
      <c r="E1193" s="1" t="s">
        <v>8180</v>
      </c>
      <c r="F1193" s="1" t="s">
        <v>8181</v>
      </c>
      <c r="G1193" s="1" t="s">
        <v>8182</v>
      </c>
      <c r="H1193" s="1" t="s">
        <v>8183</v>
      </c>
      <c r="I1193" s="1" t="s">
        <v>4427</v>
      </c>
      <c r="J1193" s="1" t="s">
        <v>8184</v>
      </c>
      <c r="K1193" s="1" t="b">
        <v>0</v>
      </c>
      <c r="L1193" s="1" t="str">
        <f t="shared" si="22"/>
        <v>No such function</v>
      </c>
      <c r="M1193" t="str">
        <v>No</v>
      </c>
      <c r="N1193" t="str">
        <v>No</v>
      </c>
    </row>
    <row r="1194" spans="1:14" ht="13" x14ac:dyDescent="0.15">
      <c r="A1194" s="12">
        <v>1192</v>
      </c>
      <c r="B1194" s="12" t="s">
        <v>200</v>
      </c>
      <c r="C1194" s="12" t="s">
        <v>8185</v>
      </c>
      <c r="D1194" s="12" t="s">
        <v>8186</v>
      </c>
      <c r="E1194" s="12" t="s">
        <v>8187</v>
      </c>
      <c r="F1194" s="12" t="s">
        <v>8188</v>
      </c>
      <c r="G1194" s="12" t="s">
        <v>8189</v>
      </c>
      <c r="H1194" s="12" t="s">
        <v>8190</v>
      </c>
      <c r="I1194" s="12" t="s">
        <v>8191</v>
      </c>
      <c r="J1194" s="12" t="s">
        <v>8192</v>
      </c>
      <c r="K1194" s="12" t="b">
        <v>0</v>
      </c>
      <c r="L1194" s="12" t="str">
        <f t="shared" si="22"/>
        <v>Incorrect</v>
      </c>
      <c r="M1194" t="str">
        <v>Yes</v>
      </c>
      <c r="N1194" t="str">
        <v>Yes</v>
      </c>
    </row>
    <row r="1195" spans="1:14" ht="13" x14ac:dyDescent="0.15">
      <c r="A1195" s="1">
        <v>1193</v>
      </c>
      <c r="B1195" s="1" t="s">
        <v>19</v>
      </c>
      <c r="C1195" s="1" t="s">
        <v>8193</v>
      </c>
      <c r="D1195" s="1" t="s">
        <v>8194</v>
      </c>
      <c r="E1195" s="1" t="s">
        <v>8195</v>
      </c>
      <c r="F1195" s="1" t="s">
        <v>8196</v>
      </c>
      <c r="G1195" s="1" t="s">
        <v>8197</v>
      </c>
      <c r="H1195" s="1" t="s">
        <v>8198</v>
      </c>
      <c r="I1195" s="1" t="s">
        <v>932</v>
      </c>
      <c r="J1195" s="1" t="s">
        <v>152</v>
      </c>
      <c r="K1195" s="1" t="b">
        <v>0</v>
      </c>
      <c r="L1195" s="1" t="str">
        <f t="shared" si="22"/>
        <v>Incorrect</v>
      </c>
      <c r="M1195" t="str">
        <v>Yes</v>
      </c>
      <c r="N1195" t="str">
        <v>Yes</v>
      </c>
    </row>
    <row r="1196" spans="1:14" ht="13" x14ac:dyDescent="0.15">
      <c r="A1196" s="12">
        <v>1194</v>
      </c>
      <c r="B1196" s="12" t="s">
        <v>200</v>
      </c>
      <c r="C1196" s="12" t="s">
        <v>8199</v>
      </c>
      <c r="D1196" s="12" t="s">
        <v>8200</v>
      </c>
      <c r="E1196" s="12" t="s">
        <v>8201</v>
      </c>
      <c r="F1196" s="12" t="s">
        <v>8202</v>
      </c>
      <c r="G1196" s="12" t="s">
        <v>8203</v>
      </c>
      <c r="H1196" s="12" t="s">
        <v>8204</v>
      </c>
      <c r="I1196" s="12" t="s">
        <v>8205</v>
      </c>
      <c r="J1196" s="12" t="s">
        <v>729</v>
      </c>
      <c r="K1196" s="12" t="b">
        <v>0</v>
      </c>
      <c r="L1196" s="12" t="str">
        <f t="shared" si="22"/>
        <v>No such column</v>
      </c>
      <c r="M1196" t="str">
        <v>Yes</v>
      </c>
      <c r="N1196" t="str">
        <v>Yes</v>
      </c>
    </row>
    <row r="1197" spans="1:14" ht="13" x14ac:dyDescent="0.15">
      <c r="A1197" s="1">
        <v>1195</v>
      </c>
      <c r="B1197" s="1" t="s">
        <v>19</v>
      </c>
      <c r="C1197" s="1" t="s">
        <v>8206</v>
      </c>
      <c r="D1197" s="1" t="s">
        <v>8207</v>
      </c>
      <c r="E1197" s="1" t="s">
        <v>8208</v>
      </c>
      <c r="F1197" s="1" t="s">
        <v>8209</v>
      </c>
      <c r="G1197" s="1" t="s">
        <v>8210</v>
      </c>
      <c r="H1197" s="1" t="s">
        <v>8211</v>
      </c>
      <c r="I1197" s="1" t="s">
        <v>8033</v>
      </c>
      <c r="J1197" s="1" t="s">
        <v>8212</v>
      </c>
      <c r="K1197" s="1" t="b">
        <v>0</v>
      </c>
      <c r="L1197" s="1" t="str">
        <f t="shared" si="22"/>
        <v>No such column</v>
      </c>
      <c r="M1197" t="str">
        <v>No</v>
      </c>
      <c r="N1197" t="str">
        <v>Yes</v>
      </c>
    </row>
    <row r="1198" spans="1:14" ht="13" x14ac:dyDescent="0.15">
      <c r="A1198" s="12">
        <v>1196</v>
      </c>
      <c r="B1198" s="12" t="s">
        <v>11</v>
      </c>
      <c r="C1198" s="12" t="s">
        <v>8213</v>
      </c>
      <c r="D1198" s="12" t="s">
        <v>8214</v>
      </c>
      <c r="E1198" s="12" t="s">
        <v>8215</v>
      </c>
      <c r="F1198" s="12" t="s">
        <v>8216</v>
      </c>
      <c r="G1198" s="12" t="s">
        <v>8217</v>
      </c>
      <c r="H1198" s="12" t="s">
        <v>8218</v>
      </c>
      <c r="I1198" s="12" t="s">
        <v>4989</v>
      </c>
      <c r="J1198" s="12" t="s">
        <v>8219</v>
      </c>
      <c r="K1198" s="12" t="b">
        <v>0</v>
      </c>
      <c r="L1198" s="12" t="str">
        <f t="shared" si="22"/>
        <v>Misuse of aggregate</v>
      </c>
      <c r="M1198" t="str">
        <v>No</v>
      </c>
      <c r="N1198" t="str">
        <v>No</v>
      </c>
    </row>
    <row r="1199" spans="1:14" ht="13" x14ac:dyDescent="0.15">
      <c r="A1199" s="1">
        <v>1197</v>
      </c>
      <c r="B1199" s="1" t="s">
        <v>11</v>
      </c>
      <c r="C1199" s="1" t="s">
        <v>8220</v>
      </c>
      <c r="D1199" s="1" t="s">
        <v>8221</v>
      </c>
      <c r="E1199" s="1" t="s">
        <v>8222</v>
      </c>
      <c r="F1199" s="1" t="s">
        <v>8223</v>
      </c>
      <c r="G1199" s="1" t="s">
        <v>8224</v>
      </c>
      <c r="H1199" s="1" t="s">
        <v>8225</v>
      </c>
      <c r="I1199" s="1" t="s">
        <v>7922</v>
      </c>
      <c r="J1199" s="1" t="s">
        <v>8226</v>
      </c>
      <c r="K1199" s="1" t="b">
        <v>0</v>
      </c>
      <c r="L1199" s="1" t="str">
        <f t="shared" si="22"/>
        <v>No such column</v>
      </c>
      <c r="M1199" t="str">
        <v>No</v>
      </c>
      <c r="N1199" t="str">
        <v>No</v>
      </c>
    </row>
    <row r="1200" spans="1:14" ht="13" x14ac:dyDescent="0.15">
      <c r="A1200" s="12">
        <v>1198</v>
      </c>
      <c r="B1200" s="12" t="s">
        <v>11</v>
      </c>
      <c r="C1200" s="12" t="s">
        <v>8227</v>
      </c>
      <c r="D1200" s="12" t="s">
        <v>8228</v>
      </c>
      <c r="E1200" s="12" t="s">
        <v>8229</v>
      </c>
      <c r="F1200" s="12" t="s">
        <v>8230</v>
      </c>
      <c r="G1200" s="12" t="s">
        <v>8231</v>
      </c>
      <c r="H1200" s="12" t="s">
        <v>8232</v>
      </c>
      <c r="I1200" s="12" t="s">
        <v>2787</v>
      </c>
      <c r="J1200" s="12" t="s">
        <v>2787</v>
      </c>
      <c r="K1200" s="12" t="b">
        <v>1</v>
      </c>
      <c r="L1200" s="12" t="str">
        <f t="shared" si="22"/>
        <v>Correct</v>
      </c>
      <c r="M1200" t="str">
        <v>No</v>
      </c>
      <c r="N1200" t="str">
        <v>No</v>
      </c>
    </row>
    <row r="1201" spans="1:14" ht="13" x14ac:dyDescent="0.15">
      <c r="A1201" s="1">
        <v>1199</v>
      </c>
      <c r="B1201" s="1" t="s">
        <v>11</v>
      </c>
      <c r="C1201" s="1" t="s">
        <v>8233</v>
      </c>
      <c r="D1201" s="1" t="s">
        <v>8234</v>
      </c>
      <c r="E1201" s="1" t="s">
        <v>8235</v>
      </c>
      <c r="F1201" s="1" t="s">
        <v>8236</v>
      </c>
      <c r="G1201" s="1" t="s">
        <v>8237</v>
      </c>
      <c r="H1201" s="1" t="s">
        <v>8238</v>
      </c>
      <c r="I1201" s="1" t="s">
        <v>4427</v>
      </c>
      <c r="J1201" s="1" t="s">
        <v>8239</v>
      </c>
      <c r="K1201" s="1" t="b">
        <v>0</v>
      </c>
      <c r="L1201" s="1" t="str">
        <f t="shared" si="22"/>
        <v>No such function</v>
      </c>
      <c r="M1201" t="str">
        <v>Yes</v>
      </c>
      <c r="N1201" t="str">
        <v>No</v>
      </c>
    </row>
    <row r="1202" spans="1:14" ht="13" x14ac:dyDescent="0.15">
      <c r="A1202" s="12">
        <v>1200</v>
      </c>
      <c r="B1202" s="12" t="s">
        <v>19</v>
      </c>
      <c r="C1202" s="12" t="s">
        <v>8240</v>
      </c>
      <c r="D1202" s="12" t="s">
        <v>8241</v>
      </c>
      <c r="E1202" s="12" t="s">
        <v>8242</v>
      </c>
      <c r="F1202" s="12" t="s">
        <v>8243</v>
      </c>
      <c r="G1202" s="12" t="s">
        <v>8244</v>
      </c>
      <c r="H1202" s="12" t="s">
        <v>8245</v>
      </c>
      <c r="I1202" s="12" t="s">
        <v>8246</v>
      </c>
      <c r="J1202" s="12" t="s">
        <v>8247</v>
      </c>
      <c r="K1202" s="12" t="b">
        <v>0</v>
      </c>
      <c r="L1202" s="12" t="str">
        <f t="shared" si="22"/>
        <v>No such column</v>
      </c>
      <c r="M1202" t="str">
        <v>No</v>
      </c>
      <c r="N1202" t="str">
        <v>No</v>
      </c>
    </row>
    <row r="1203" spans="1:14" ht="13" x14ac:dyDescent="0.15">
      <c r="A1203" s="1">
        <v>1201</v>
      </c>
      <c r="B1203" s="1" t="s">
        <v>19</v>
      </c>
      <c r="C1203" s="1" t="s">
        <v>8248</v>
      </c>
      <c r="D1203" s="1" t="s">
        <v>8249</v>
      </c>
      <c r="E1203" s="1" t="s">
        <v>8250</v>
      </c>
      <c r="F1203" s="1" t="s">
        <v>8251</v>
      </c>
      <c r="G1203" s="1" t="s">
        <v>8252</v>
      </c>
      <c r="H1203" s="1" t="s">
        <v>8253</v>
      </c>
      <c r="I1203" s="1" t="s">
        <v>8254</v>
      </c>
      <c r="J1203" s="1" t="s">
        <v>1502</v>
      </c>
      <c r="K1203" s="1" t="b">
        <v>0</v>
      </c>
      <c r="L1203" s="1" t="str">
        <f t="shared" si="22"/>
        <v>No such function</v>
      </c>
      <c r="M1203" t="str">
        <v>No</v>
      </c>
      <c r="N1203" t="str">
        <v>No</v>
      </c>
    </row>
    <row r="1204" spans="1:14" ht="13" x14ac:dyDescent="0.15">
      <c r="A1204" s="12">
        <v>1202</v>
      </c>
      <c r="B1204" s="12" t="s">
        <v>200</v>
      </c>
      <c r="C1204" s="12" t="s">
        <v>8255</v>
      </c>
      <c r="D1204" s="12" t="s">
        <v>8256</v>
      </c>
      <c r="E1204" s="12" t="s">
        <v>8257</v>
      </c>
      <c r="F1204" s="12" t="s">
        <v>8258</v>
      </c>
      <c r="G1204" s="12" t="s">
        <v>8259</v>
      </c>
      <c r="H1204" s="12" t="s">
        <v>8260</v>
      </c>
      <c r="I1204" s="12" t="s">
        <v>8041</v>
      </c>
      <c r="J1204" s="12" t="s">
        <v>82</v>
      </c>
      <c r="K1204" s="12" t="b">
        <v>0</v>
      </c>
      <c r="L1204" s="12" t="str">
        <f t="shared" si="22"/>
        <v>Syntax error</v>
      </c>
      <c r="M1204" t="str">
        <v>No</v>
      </c>
      <c r="N1204" t="str">
        <v>Yes</v>
      </c>
    </row>
    <row r="1205" spans="1:14" ht="13" x14ac:dyDescent="0.15">
      <c r="A1205" s="1">
        <v>1203</v>
      </c>
      <c r="B1205" s="1" t="s">
        <v>11</v>
      </c>
      <c r="C1205" s="1" t="s">
        <v>8261</v>
      </c>
      <c r="D1205" s="1" t="s">
        <v>8262</v>
      </c>
      <c r="E1205" s="1" t="s">
        <v>8263</v>
      </c>
      <c r="F1205" s="1" t="s">
        <v>8264</v>
      </c>
      <c r="G1205" s="1" t="s">
        <v>8265</v>
      </c>
      <c r="H1205" s="1" t="s">
        <v>8266</v>
      </c>
      <c r="I1205" s="1" t="s">
        <v>963</v>
      </c>
      <c r="J1205" s="1" t="s">
        <v>8267</v>
      </c>
      <c r="K1205" s="1" t="b">
        <v>0</v>
      </c>
      <c r="L1205" s="1" t="str">
        <f t="shared" si="22"/>
        <v>Incorrect</v>
      </c>
      <c r="M1205" t="str">
        <v>No</v>
      </c>
      <c r="N1205" t="str">
        <v>Yes</v>
      </c>
    </row>
    <row r="1206" spans="1:14" ht="13" x14ac:dyDescent="0.15">
      <c r="A1206" s="12">
        <v>1204</v>
      </c>
      <c r="B1206" s="12" t="s">
        <v>11</v>
      </c>
      <c r="C1206" s="12" t="s">
        <v>8268</v>
      </c>
      <c r="D1206" s="12" t="s">
        <v>8269</v>
      </c>
      <c r="E1206" s="12" t="s">
        <v>8270</v>
      </c>
      <c r="F1206" s="12" t="s">
        <v>8271</v>
      </c>
      <c r="G1206" s="12" t="s">
        <v>8272</v>
      </c>
      <c r="H1206" s="12" t="s">
        <v>8273</v>
      </c>
      <c r="I1206" s="12" t="s">
        <v>8274</v>
      </c>
      <c r="J1206" s="12" t="s">
        <v>8275</v>
      </c>
      <c r="K1206" s="12" t="b">
        <v>0</v>
      </c>
      <c r="L1206" s="12" t="str">
        <f t="shared" si="22"/>
        <v>No such column</v>
      </c>
      <c r="M1206" t="str">
        <v>No</v>
      </c>
      <c r="N1206" t="str">
        <v>Yes</v>
      </c>
    </row>
    <row r="1207" spans="1:14" ht="13" x14ac:dyDescent="0.15">
      <c r="A1207" s="1">
        <v>1205</v>
      </c>
      <c r="B1207" s="1" t="s">
        <v>19</v>
      </c>
      <c r="C1207" s="1" t="s">
        <v>8276</v>
      </c>
      <c r="D1207" s="1" t="s">
        <v>8277</v>
      </c>
      <c r="E1207" s="1" t="s">
        <v>8278</v>
      </c>
      <c r="F1207" s="1" t="s">
        <v>8279</v>
      </c>
      <c r="G1207" s="1" t="s">
        <v>8280</v>
      </c>
      <c r="H1207" s="1" t="s">
        <v>8281</v>
      </c>
      <c r="I1207" s="1" t="s">
        <v>8033</v>
      </c>
      <c r="J1207" s="1" t="s">
        <v>8282</v>
      </c>
      <c r="K1207" s="1" t="b">
        <v>0</v>
      </c>
      <c r="L1207" s="1" t="str">
        <f t="shared" si="22"/>
        <v>No such column</v>
      </c>
      <c r="M1207" t="str">
        <v>No</v>
      </c>
      <c r="N1207" t="str">
        <v>Yes</v>
      </c>
    </row>
    <row r="1208" spans="1:14" ht="13" x14ac:dyDescent="0.15">
      <c r="A1208" s="12">
        <v>1206</v>
      </c>
      <c r="B1208" s="12" t="s">
        <v>11</v>
      </c>
      <c r="C1208" s="12" t="s">
        <v>8283</v>
      </c>
      <c r="D1208" s="12" t="s">
        <v>8284</v>
      </c>
      <c r="E1208" s="12" t="s">
        <v>8285</v>
      </c>
      <c r="F1208" s="12" t="s">
        <v>8286</v>
      </c>
      <c r="G1208" s="12" t="s">
        <v>8287</v>
      </c>
      <c r="H1208" s="12" t="s">
        <v>8288</v>
      </c>
      <c r="I1208" s="12" t="s">
        <v>8289</v>
      </c>
      <c r="J1208" s="12" t="s">
        <v>8289</v>
      </c>
      <c r="K1208" s="12" t="b">
        <v>1</v>
      </c>
      <c r="L1208" s="12" t="str">
        <f t="shared" si="22"/>
        <v>Correct</v>
      </c>
      <c r="M1208" t="str">
        <v>No</v>
      </c>
      <c r="N1208" t="str">
        <v>No</v>
      </c>
    </row>
    <row r="1209" spans="1:14" ht="13" x14ac:dyDescent="0.15">
      <c r="A1209" s="1">
        <v>1207</v>
      </c>
      <c r="B1209" s="1" t="s">
        <v>19</v>
      </c>
      <c r="C1209" s="1" t="s">
        <v>8290</v>
      </c>
      <c r="D1209" s="1" t="s">
        <v>8291</v>
      </c>
      <c r="E1209" s="1" t="s">
        <v>8292</v>
      </c>
      <c r="F1209" s="1" t="s">
        <v>8293</v>
      </c>
      <c r="G1209" s="1" t="s">
        <v>8294</v>
      </c>
      <c r="H1209" s="1" t="s">
        <v>8295</v>
      </c>
      <c r="I1209" s="1" t="s">
        <v>8296</v>
      </c>
      <c r="J1209" s="1" t="s">
        <v>8297</v>
      </c>
      <c r="K1209" s="1" t="b">
        <v>0</v>
      </c>
      <c r="L1209" s="1" t="str">
        <f t="shared" si="22"/>
        <v>Incorrect</v>
      </c>
      <c r="M1209" t="str">
        <v>Yes</v>
      </c>
      <c r="N1209" t="str">
        <v>Yes</v>
      </c>
    </row>
    <row r="1210" spans="1:14" ht="13" x14ac:dyDescent="0.15">
      <c r="A1210" s="12">
        <v>1208</v>
      </c>
      <c r="B1210" s="12" t="s">
        <v>19</v>
      </c>
      <c r="C1210" s="12" t="s">
        <v>8298</v>
      </c>
      <c r="D1210" s="12" t="s">
        <v>8299</v>
      </c>
      <c r="E1210" s="12" t="s">
        <v>8300</v>
      </c>
      <c r="F1210" s="12" t="s">
        <v>8301</v>
      </c>
      <c r="G1210" s="12" t="s">
        <v>8302</v>
      </c>
      <c r="H1210" s="12" t="s">
        <v>8303</v>
      </c>
      <c r="I1210" s="12" t="s">
        <v>8304</v>
      </c>
      <c r="J1210" s="12" t="s">
        <v>8305</v>
      </c>
      <c r="K1210" s="12" t="b">
        <v>1</v>
      </c>
      <c r="L1210" s="12" t="str">
        <f t="shared" si="22"/>
        <v>Correct</v>
      </c>
      <c r="M1210" t="str">
        <v>Yes</v>
      </c>
      <c r="N1210" t="str">
        <v>Yes</v>
      </c>
    </row>
    <row r="1211" spans="1:14" ht="13" x14ac:dyDescent="0.15">
      <c r="A1211" s="1">
        <v>1209</v>
      </c>
      <c r="B1211" s="1" t="s">
        <v>19</v>
      </c>
      <c r="C1211" s="1" t="s">
        <v>8306</v>
      </c>
      <c r="D1211" s="1" t="s">
        <v>8307</v>
      </c>
      <c r="E1211" s="1" t="s">
        <v>8308</v>
      </c>
      <c r="F1211" s="1" t="s">
        <v>8309</v>
      </c>
      <c r="G1211" s="1" t="s">
        <v>8310</v>
      </c>
      <c r="H1211" s="1" t="s">
        <v>8311</v>
      </c>
      <c r="I1211" s="1" t="s">
        <v>8312</v>
      </c>
      <c r="J1211" s="1" t="s">
        <v>8313</v>
      </c>
      <c r="K1211" s="1" t="b">
        <v>1</v>
      </c>
      <c r="L1211" s="1" t="str">
        <f t="shared" si="22"/>
        <v>Correct</v>
      </c>
      <c r="M1211" t="str">
        <v>Yes</v>
      </c>
      <c r="N1211" t="str">
        <v>Yes</v>
      </c>
    </row>
    <row r="1212" spans="1:14" ht="13" x14ac:dyDescent="0.15">
      <c r="A1212" s="12">
        <v>1210</v>
      </c>
      <c r="B1212" s="12" t="s">
        <v>11</v>
      </c>
      <c r="C1212" s="12" t="s">
        <v>8314</v>
      </c>
      <c r="D1212" s="12" t="s">
        <v>8315</v>
      </c>
      <c r="E1212" s="12" t="s">
        <v>8316</v>
      </c>
      <c r="F1212" s="12" t="s">
        <v>8317</v>
      </c>
      <c r="G1212" s="12" t="s">
        <v>8318</v>
      </c>
      <c r="H1212" s="12" t="s">
        <v>8319</v>
      </c>
      <c r="I1212" s="12" t="s">
        <v>8320</v>
      </c>
      <c r="J1212" s="12" t="s">
        <v>8320</v>
      </c>
      <c r="K1212" s="12" t="b">
        <v>1</v>
      </c>
      <c r="L1212" s="12" t="str">
        <f t="shared" si="22"/>
        <v>Correct</v>
      </c>
      <c r="M1212" t="str">
        <v>No</v>
      </c>
      <c r="N1212" t="str">
        <v>No</v>
      </c>
    </row>
    <row r="1213" spans="1:14" ht="13" x14ac:dyDescent="0.15">
      <c r="A1213" s="1">
        <v>1211</v>
      </c>
      <c r="B1213" s="1" t="s">
        <v>19</v>
      </c>
      <c r="C1213" s="1" t="s">
        <v>8321</v>
      </c>
      <c r="D1213" s="1" t="s">
        <v>8322</v>
      </c>
      <c r="E1213" s="1" t="s">
        <v>8323</v>
      </c>
      <c r="F1213" s="1" t="s">
        <v>8324</v>
      </c>
      <c r="G1213" s="1" t="s">
        <v>8325</v>
      </c>
      <c r="H1213" s="1" t="s">
        <v>8326</v>
      </c>
      <c r="I1213" s="1" t="s">
        <v>4427</v>
      </c>
      <c r="J1213" s="1" t="s">
        <v>8327</v>
      </c>
      <c r="K1213" s="1" t="b">
        <v>0</v>
      </c>
      <c r="L1213" s="1" t="str">
        <f t="shared" si="22"/>
        <v>No such function</v>
      </c>
      <c r="M1213" t="str">
        <v>Yes</v>
      </c>
      <c r="N1213" t="str">
        <v>Yes</v>
      </c>
    </row>
    <row r="1214" spans="1:14" ht="13" x14ac:dyDescent="0.15">
      <c r="A1214" s="12">
        <v>1212</v>
      </c>
      <c r="B1214" s="12" t="s">
        <v>19</v>
      </c>
      <c r="C1214" s="12" t="s">
        <v>8328</v>
      </c>
      <c r="D1214" s="12" t="s">
        <v>8329</v>
      </c>
      <c r="E1214" s="12" t="s">
        <v>8330</v>
      </c>
      <c r="F1214" s="12" t="s">
        <v>8331</v>
      </c>
      <c r="G1214" s="12" t="s">
        <v>8332</v>
      </c>
      <c r="H1214" s="12" t="s">
        <v>8333</v>
      </c>
      <c r="I1214" s="12" t="s">
        <v>2076</v>
      </c>
      <c r="J1214" s="12" t="s">
        <v>2076</v>
      </c>
      <c r="K1214" s="12" t="b">
        <v>1</v>
      </c>
      <c r="L1214" s="12" t="str">
        <f t="shared" si="22"/>
        <v>Correct</v>
      </c>
      <c r="M1214" t="str">
        <v>Yes</v>
      </c>
      <c r="N1214" t="str">
        <v>Yes</v>
      </c>
    </row>
    <row r="1215" spans="1:14" ht="13" x14ac:dyDescent="0.15">
      <c r="A1215" s="1">
        <v>1213</v>
      </c>
      <c r="B1215" s="1" t="s">
        <v>19</v>
      </c>
      <c r="C1215" s="1" t="s">
        <v>8334</v>
      </c>
      <c r="D1215" s="1" t="s">
        <v>8335</v>
      </c>
      <c r="E1215" s="1" t="s">
        <v>8336</v>
      </c>
      <c r="F1215" s="1" t="s">
        <v>8337</v>
      </c>
      <c r="G1215" s="1" t="s">
        <v>8338</v>
      </c>
      <c r="H1215" s="1" t="s">
        <v>8339</v>
      </c>
      <c r="I1215" s="1" t="s">
        <v>8340</v>
      </c>
      <c r="J1215" s="1" t="s">
        <v>8341</v>
      </c>
      <c r="K1215" s="1" t="b">
        <v>0</v>
      </c>
      <c r="L1215" s="1" t="str">
        <f t="shared" si="22"/>
        <v>Incorrect</v>
      </c>
      <c r="M1215" t="str">
        <v>No</v>
      </c>
      <c r="N1215" t="str">
        <v>Yes</v>
      </c>
    </row>
    <row r="1216" spans="1:14" ht="13" x14ac:dyDescent="0.15">
      <c r="A1216" s="12">
        <v>1214</v>
      </c>
      <c r="B1216" s="12" t="s">
        <v>11</v>
      </c>
      <c r="C1216" s="12" t="s">
        <v>8342</v>
      </c>
      <c r="D1216" s="12" t="s">
        <v>8343</v>
      </c>
      <c r="E1216" s="12" t="s">
        <v>8344</v>
      </c>
      <c r="F1216" s="12" t="s">
        <v>8345</v>
      </c>
      <c r="G1216" s="12" t="s">
        <v>8346</v>
      </c>
      <c r="H1216" s="12" t="s">
        <v>8347</v>
      </c>
      <c r="I1216" s="12" t="s">
        <v>7930</v>
      </c>
      <c r="J1216" s="12" t="s">
        <v>8348</v>
      </c>
      <c r="K1216" s="12" t="b">
        <v>1</v>
      </c>
      <c r="L1216" s="12" t="str">
        <f t="shared" si="22"/>
        <v>Correct</v>
      </c>
      <c r="M1216" t="str">
        <v>Yes</v>
      </c>
      <c r="N1216" t="str">
        <v>Yes</v>
      </c>
    </row>
    <row r="1217" spans="1:14" ht="13" x14ac:dyDescent="0.15">
      <c r="A1217" s="1">
        <v>1215</v>
      </c>
      <c r="B1217" s="1" t="s">
        <v>19</v>
      </c>
      <c r="C1217" s="1" t="s">
        <v>8349</v>
      </c>
      <c r="D1217" s="1" t="s">
        <v>8350</v>
      </c>
      <c r="E1217" s="1" t="s">
        <v>8351</v>
      </c>
      <c r="F1217" s="1" t="s">
        <v>8352</v>
      </c>
      <c r="G1217" s="1" t="s">
        <v>8353</v>
      </c>
      <c r="H1217" s="1" t="s">
        <v>8354</v>
      </c>
      <c r="I1217" s="1" t="s">
        <v>8355</v>
      </c>
      <c r="J1217" s="1" t="s">
        <v>8356</v>
      </c>
      <c r="K1217" s="1" t="b">
        <v>0</v>
      </c>
      <c r="L1217" s="1" t="str">
        <f t="shared" si="22"/>
        <v>No such column</v>
      </c>
      <c r="M1217" t="str">
        <v>No</v>
      </c>
      <c r="N1217" t="str">
        <v>Yes</v>
      </c>
    </row>
    <row r="1218" spans="1:14" ht="13" x14ac:dyDescent="0.15">
      <c r="A1218" s="12">
        <v>1216</v>
      </c>
      <c r="B1218" s="12" t="s">
        <v>11</v>
      </c>
      <c r="C1218" s="12" t="s">
        <v>8357</v>
      </c>
      <c r="D1218" s="12" t="s">
        <v>8358</v>
      </c>
      <c r="E1218" s="12" t="s">
        <v>8359</v>
      </c>
      <c r="F1218" s="12" t="s">
        <v>8360</v>
      </c>
      <c r="G1218" s="12" t="s">
        <v>8361</v>
      </c>
      <c r="H1218" s="12" t="s">
        <v>8362</v>
      </c>
      <c r="I1218" s="12" t="s">
        <v>8363</v>
      </c>
      <c r="J1218" s="12" t="s">
        <v>8364</v>
      </c>
      <c r="K1218" s="12" t="b">
        <v>0</v>
      </c>
      <c r="L1218" s="12" t="str">
        <f t="shared" si="22"/>
        <v>No such column</v>
      </c>
      <c r="M1218" t="str">
        <v>No</v>
      </c>
      <c r="N1218" t="str">
        <v>Yes</v>
      </c>
    </row>
    <row r="1219" spans="1:14" ht="13" x14ac:dyDescent="0.15">
      <c r="A1219" s="1">
        <v>1217</v>
      </c>
      <c r="B1219" s="1" t="s">
        <v>19</v>
      </c>
      <c r="C1219" s="1" t="s">
        <v>8365</v>
      </c>
      <c r="D1219" s="1" t="s">
        <v>8366</v>
      </c>
      <c r="E1219" s="1" t="s">
        <v>8367</v>
      </c>
      <c r="F1219" s="1" t="s">
        <v>8368</v>
      </c>
      <c r="G1219" s="1" t="s">
        <v>8369</v>
      </c>
      <c r="H1219" s="1" t="s">
        <v>8370</v>
      </c>
      <c r="I1219" s="1" t="s">
        <v>8371</v>
      </c>
      <c r="J1219" s="1" t="s">
        <v>2550</v>
      </c>
      <c r="K1219" s="1" t="b">
        <v>0</v>
      </c>
      <c r="L1219" s="1" t="str">
        <f t="shared" ref="L1219:L1282" si="23">IF(I1219="[]","Empty result",
IF(ISNUMBER(SEARCH("no such function",I1219)),"No such function",
IF(ISNUMBER(SEARCH("syntax error",I1219)),"Syntax error",
IF(ISNUMBER(SEARCH("no such column",I1219)),"No such column",
IF(ISNUMBER(SEARCH("misuse of aggregate",I1219)),"Misuse of aggregate",
IF(ISNUMBER(SEARCH("ORDER BY clause",I1219)),"ORDER BY misuse",
IF(AND(I1219&lt;&gt;"",K1219=FALSE),"Incorrect",
IF(AND(I1219&lt;&gt;"",K1219=TRUE),"Correct",
"Other Error"))))))))</f>
        <v>Incorrect</v>
      </c>
      <c r="M1219" t="str">
        <v>Yes</v>
      </c>
      <c r="N1219" t="str">
        <v>Yes</v>
      </c>
    </row>
    <row r="1220" spans="1:14" ht="13" x14ac:dyDescent="0.15">
      <c r="A1220" s="12">
        <v>1218</v>
      </c>
      <c r="B1220" s="12" t="s">
        <v>19</v>
      </c>
      <c r="C1220" s="12" t="s">
        <v>8372</v>
      </c>
      <c r="D1220" s="12" t="s">
        <v>8373</v>
      </c>
      <c r="E1220" s="12" t="s">
        <v>8374</v>
      </c>
      <c r="F1220" s="12" t="s">
        <v>8375</v>
      </c>
      <c r="G1220" s="12" t="s">
        <v>8376</v>
      </c>
      <c r="H1220" s="12" t="s">
        <v>8377</v>
      </c>
      <c r="I1220" s="12" t="s">
        <v>8378</v>
      </c>
      <c r="J1220" s="12" t="s">
        <v>8379</v>
      </c>
      <c r="K1220" s="12" t="b">
        <v>0</v>
      </c>
      <c r="L1220" s="12" t="str">
        <f t="shared" si="23"/>
        <v>No such column</v>
      </c>
      <c r="M1220" t="str">
        <v>No</v>
      </c>
      <c r="N1220" t="str">
        <v>Yes</v>
      </c>
    </row>
    <row r="1221" spans="1:14" ht="13" x14ac:dyDescent="0.15">
      <c r="A1221" s="1">
        <v>1219</v>
      </c>
      <c r="B1221" s="1" t="s">
        <v>19</v>
      </c>
      <c r="C1221" s="1" t="s">
        <v>8380</v>
      </c>
      <c r="D1221" s="1" t="s">
        <v>8381</v>
      </c>
      <c r="E1221" s="1" t="s">
        <v>8382</v>
      </c>
      <c r="F1221" s="1" t="s">
        <v>8383</v>
      </c>
      <c r="G1221" s="1" t="s">
        <v>8384</v>
      </c>
      <c r="H1221" s="1" t="s">
        <v>8385</v>
      </c>
      <c r="I1221" s="1" t="s">
        <v>8033</v>
      </c>
      <c r="J1221" s="1" t="s">
        <v>8386</v>
      </c>
      <c r="K1221" s="1" t="b">
        <v>0</v>
      </c>
      <c r="L1221" s="1" t="str">
        <f t="shared" si="23"/>
        <v>No such column</v>
      </c>
      <c r="M1221" t="str">
        <v>No</v>
      </c>
      <c r="N1221" t="str">
        <v>Yes</v>
      </c>
    </row>
    <row r="1222" spans="1:14" ht="13" x14ac:dyDescent="0.15">
      <c r="A1222" s="12">
        <v>1220</v>
      </c>
      <c r="B1222" s="12" t="s">
        <v>11</v>
      </c>
      <c r="C1222" s="12" t="s">
        <v>8387</v>
      </c>
      <c r="D1222" s="12" t="s">
        <v>8388</v>
      </c>
      <c r="E1222" s="12" t="s">
        <v>8389</v>
      </c>
      <c r="F1222" s="12" t="s">
        <v>8390</v>
      </c>
      <c r="G1222" s="12" t="s">
        <v>8391</v>
      </c>
      <c r="H1222" s="12" t="s">
        <v>8392</v>
      </c>
      <c r="I1222" s="12" t="s">
        <v>7930</v>
      </c>
      <c r="J1222" s="12" t="s">
        <v>8393</v>
      </c>
      <c r="K1222" s="12" t="b">
        <v>0</v>
      </c>
      <c r="L1222" s="12" t="str">
        <f t="shared" si="23"/>
        <v>Incorrect</v>
      </c>
      <c r="M1222" t="str">
        <v>Yes</v>
      </c>
      <c r="N1222" t="str">
        <v>Yes</v>
      </c>
    </row>
    <row r="1223" spans="1:14" ht="13" x14ac:dyDescent="0.15">
      <c r="A1223" s="1">
        <v>1221</v>
      </c>
      <c r="B1223" s="1" t="s">
        <v>11</v>
      </c>
      <c r="C1223" s="1" t="s">
        <v>8394</v>
      </c>
      <c r="D1223" s="1" t="s">
        <v>8395</v>
      </c>
      <c r="E1223" s="1" t="s">
        <v>8396</v>
      </c>
      <c r="F1223" s="1" t="s">
        <v>8397</v>
      </c>
      <c r="G1223" s="1" t="s">
        <v>8398</v>
      </c>
      <c r="H1223" s="1" t="s">
        <v>8399</v>
      </c>
      <c r="I1223" s="1" t="s">
        <v>8400</v>
      </c>
      <c r="J1223" s="1" t="s">
        <v>8401</v>
      </c>
      <c r="K1223" s="1" t="b">
        <v>0</v>
      </c>
      <c r="L1223" s="1" t="str">
        <f t="shared" si="23"/>
        <v>No such column</v>
      </c>
      <c r="M1223" t="str">
        <v>No</v>
      </c>
      <c r="N1223" t="str">
        <v>Yes</v>
      </c>
    </row>
    <row r="1224" spans="1:14" ht="13" x14ac:dyDescent="0.15">
      <c r="A1224" s="12">
        <v>1222</v>
      </c>
      <c r="B1224" s="12" t="s">
        <v>11</v>
      </c>
      <c r="C1224" s="12" t="s">
        <v>8402</v>
      </c>
      <c r="D1224" s="12" t="s">
        <v>8403</v>
      </c>
      <c r="E1224" s="12" t="s">
        <v>8404</v>
      </c>
      <c r="F1224" s="12" t="s">
        <v>8405</v>
      </c>
      <c r="G1224" s="12" t="s">
        <v>8406</v>
      </c>
      <c r="H1224" s="12" t="s">
        <v>8407</v>
      </c>
      <c r="I1224" s="12" t="s">
        <v>8378</v>
      </c>
      <c r="J1224" s="12" t="s">
        <v>8408</v>
      </c>
      <c r="K1224" s="12" t="b">
        <v>0</v>
      </c>
      <c r="L1224" s="12" t="str">
        <f t="shared" si="23"/>
        <v>No such column</v>
      </c>
      <c r="M1224" t="str">
        <v>No</v>
      </c>
      <c r="N1224" t="str">
        <v>Yes</v>
      </c>
    </row>
    <row r="1225" spans="1:14" ht="13" x14ac:dyDescent="0.15">
      <c r="A1225" s="1">
        <v>1223</v>
      </c>
      <c r="B1225" s="1" t="s">
        <v>200</v>
      </c>
      <c r="C1225" s="1" t="s">
        <v>8409</v>
      </c>
      <c r="D1225" s="1" t="s">
        <v>8410</v>
      </c>
      <c r="E1225" s="1" t="s">
        <v>8411</v>
      </c>
      <c r="F1225" s="1" t="s">
        <v>8412</v>
      </c>
      <c r="G1225" s="1" t="s">
        <v>8413</v>
      </c>
      <c r="H1225" s="1" t="s">
        <v>8414</v>
      </c>
      <c r="I1225" s="1" t="s">
        <v>128</v>
      </c>
      <c r="J1225" s="1" t="s">
        <v>8415</v>
      </c>
      <c r="K1225" s="1" t="b">
        <v>0</v>
      </c>
      <c r="L1225" s="1" t="str">
        <f t="shared" si="23"/>
        <v>Incorrect</v>
      </c>
      <c r="M1225" t="str">
        <v>Yes</v>
      </c>
      <c r="N1225" t="str">
        <v>Yes</v>
      </c>
    </row>
    <row r="1226" spans="1:14" ht="13" x14ac:dyDescent="0.15">
      <c r="A1226" s="12">
        <v>1224</v>
      </c>
      <c r="B1226" s="12" t="s">
        <v>11</v>
      </c>
      <c r="C1226" s="12" t="s">
        <v>8416</v>
      </c>
      <c r="D1226" s="12" t="s">
        <v>8417</v>
      </c>
      <c r="E1226" s="12" t="s">
        <v>8418</v>
      </c>
      <c r="F1226" s="12" t="s">
        <v>8419</v>
      </c>
      <c r="G1226" s="12" t="s">
        <v>8420</v>
      </c>
      <c r="H1226" s="12" t="s">
        <v>8421</v>
      </c>
      <c r="I1226" s="12" t="s">
        <v>8422</v>
      </c>
      <c r="J1226" s="12" t="s">
        <v>8423</v>
      </c>
      <c r="K1226" s="12" t="b">
        <v>0</v>
      </c>
      <c r="L1226" s="12" t="str">
        <f t="shared" si="23"/>
        <v>No such column</v>
      </c>
      <c r="M1226" t="str">
        <v>Yes</v>
      </c>
      <c r="N1226" t="str">
        <v>Yes</v>
      </c>
    </row>
    <row r="1227" spans="1:14" ht="13" x14ac:dyDescent="0.15">
      <c r="A1227" s="1">
        <v>1225</v>
      </c>
      <c r="B1227" s="1" t="s">
        <v>19</v>
      </c>
      <c r="C1227" s="1" t="s">
        <v>8424</v>
      </c>
      <c r="D1227" s="1" t="s">
        <v>8425</v>
      </c>
      <c r="E1227" s="1" t="s">
        <v>8426</v>
      </c>
      <c r="F1227" s="1" t="s">
        <v>8427</v>
      </c>
      <c r="G1227" s="1" t="s">
        <v>8428</v>
      </c>
      <c r="H1227" s="1" t="s">
        <v>8429</v>
      </c>
      <c r="I1227" s="1" t="s">
        <v>8430</v>
      </c>
      <c r="J1227" s="1" t="s">
        <v>8431</v>
      </c>
      <c r="K1227" s="1" t="b">
        <v>0</v>
      </c>
      <c r="L1227" s="1" t="str">
        <f t="shared" si="23"/>
        <v>No such column</v>
      </c>
      <c r="M1227" t="str">
        <v>No</v>
      </c>
      <c r="N1227" t="str">
        <v>Yes</v>
      </c>
    </row>
    <row r="1228" spans="1:14" ht="13" x14ac:dyDescent="0.15">
      <c r="A1228" s="12">
        <v>1226</v>
      </c>
      <c r="B1228" s="12" t="s">
        <v>11</v>
      </c>
      <c r="C1228" s="12" t="s">
        <v>8432</v>
      </c>
      <c r="D1228" s="12" t="s">
        <v>8433</v>
      </c>
      <c r="E1228" s="12" t="s">
        <v>8434</v>
      </c>
      <c r="F1228" s="12" t="s">
        <v>8435</v>
      </c>
      <c r="G1228" s="12" t="s">
        <v>8436</v>
      </c>
      <c r="H1228" s="12" t="s">
        <v>8437</v>
      </c>
      <c r="I1228" s="12" t="s">
        <v>8438</v>
      </c>
      <c r="J1228" s="12" t="s">
        <v>8439</v>
      </c>
      <c r="K1228" s="12" t="b">
        <v>0</v>
      </c>
      <c r="L1228" s="12" t="str">
        <f t="shared" si="23"/>
        <v>No such column</v>
      </c>
      <c r="M1228" t="str">
        <v>Yes</v>
      </c>
      <c r="N1228" t="str">
        <v>Yes</v>
      </c>
    </row>
    <row r="1229" spans="1:14" ht="13" x14ac:dyDescent="0.15">
      <c r="A1229" s="1">
        <v>1227</v>
      </c>
      <c r="B1229" s="1" t="s">
        <v>19</v>
      </c>
      <c r="C1229" s="1" t="s">
        <v>8440</v>
      </c>
      <c r="D1229" s="1" t="s">
        <v>8441</v>
      </c>
      <c r="E1229" s="1" t="s">
        <v>8442</v>
      </c>
      <c r="F1229" s="1" t="s">
        <v>8443</v>
      </c>
      <c r="G1229" s="1" t="s">
        <v>8444</v>
      </c>
      <c r="H1229" s="1" t="s">
        <v>8445</v>
      </c>
      <c r="I1229" s="1" t="s">
        <v>4427</v>
      </c>
      <c r="J1229" s="1" t="s">
        <v>8446</v>
      </c>
      <c r="K1229" s="1" t="b">
        <v>0</v>
      </c>
      <c r="L1229" s="1" t="str">
        <f t="shared" si="23"/>
        <v>No such function</v>
      </c>
      <c r="M1229" t="str">
        <v>No</v>
      </c>
      <c r="N1229" t="str">
        <v>Yes</v>
      </c>
    </row>
    <row r="1230" spans="1:14" ht="13" x14ac:dyDescent="0.15">
      <c r="A1230" s="12">
        <v>1228</v>
      </c>
      <c r="B1230" s="12" t="s">
        <v>11</v>
      </c>
      <c r="C1230" s="12" t="s">
        <v>8447</v>
      </c>
      <c r="D1230" s="12" t="s">
        <v>8448</v>
      </c>
      <c r="E1230" s="12" t="s">
        <v>8449</v>
      </c>
      <c r="F1230" s="12" t="s">
        <v>8450</v>
      </c>
      <c r="G1230" s="12" t="s">
        <v>8451</v>
      </c>
      <c r="H1230" s="12" t="s">
        <v>8452</v>
      </c>
      <c r="I1230" s="12" t="s">
        <v>8453</v>
      </c>
      <c r="J1230" s="12" t="s">
        <v>8453</v>
      </c>
      <c r="K1230" s="12" t="b">
        <v>1</v>
      </c>
      <c r="L1230" s="12" t="str">
        <f t="shared" si="23"/>
        <v>Correct</v>
      </c>
      <c r="M1230" t="str">
        <v>Yes</v>
      </c>
      <c r="N1230" t="str">
        <v>Yes</v>
      </c>
    </row>
    <row r="1231" spans="1:14" ht="13" x14ac:dyDescent="0.15">
      <c r="A1231" s="1">
        <v>1229</v>
      </c>
      <c r="B1231" s="1" t="s">
        <v>19</v>
      </c>
      <c r="C1231" s="1" t="s">
        <v>8454</v>
      </c>
      <c r="D1231" s="1" t="s">
        <v>8455</v>
      </c>
      <c r="E1231" s="1" t="s">
        <v>8456</v>
      </c>
      <c r="F1231" s="1" t="s">
        <v>8457</v>
      </c>
      <c r="G1231" s="1" t="s">
        <v>8458</v>
      </c>
      <c r="H1231" s="1" t="s">
        <v>8459</v>
      </c>
      <c r="I1231" s="1" t="s">
        <v>8460</v>
      </c>
      <c r="J1231" s="1" t="s">
        <v>8461</v>
      </c>
      <c r="K1231" s="1" t="b">
        <v>0</v>
      </c>
      <c r="L1231" s="1" t="str">
        <f t="shared" si="23"/>
        <v>No such column</v>
      </c>
      <c r="M1231" t="str">
        <v>No</v>
      </c>
      <c r="N1231" t="str">
        <v>Yes</v>
      </c>
    </row>
    <row r="1232" spans="1:14" ht="13" x14ac:dyDescent="0.15">
      <c r="A1232" s="12">
        <v>1230</v>
      </c>
      <c r="B1232" s="12" t="s">
        <v>11</v>
      </c>
      <c r="C1232" s="12" t="s">
        <v>8462</v>
      </c>
      <c r="D1232" s="12" t="s">
        <v>8463</v>
      </c>
      <c r="E1232" s="12" t="s">
        <v>8464</v>
      </c>
      <c r="F1232" s="12" t="s">
        <v>8465</v>
      </c>
      <c r="G1232" s="12" t="s">
        <v>8466</v>
      </c>
      <c r="H1232" s="12" t="s">
        <v>8467</v>
      </c>
      <c r="I1232" s="12" t="s">
        <v>8468</v>
      </c>
      <c r="J1232" s="12" t="s">
        <v>8468</v>
      </c>
      <c r="K1232" s="12" t="b">
        <v>1</v>
      </c>
      <c r="L1232" s="12" t="str">
        <f t="shared" si="23"/>
        <v>Correct</v>
      </c>
      <c r="M1232" t="str">
        <v>No</v>
      </c>
      <c r="N1232" t="str">
        <v>Yes</v>
      </c>
    </row>
    <row r="1233" spans="1:14" ht="13" x14ac:dyDescent="0.15">
      <c r="A1233" s="1">
        <v>1231</v>
      </c>
      <c r="B1233" s="1" t="s">
        <v>200</v>
      </c>
      <c r="C1233" s="1" t="s">
        <v>8469</v>
      </c>
      <c r="D1233" s="1" t="s">
        <v>8470</v>
      </c>
      <c r="E1233" s="1" t="s">
        <v>8471</v>
      </c>
      <c r="F1233" s="1" t="s">
        <v>8472</v>
      </c>
      <c r="G1233" s="1" t="s">
        <v>8473</v>
      </c>
      <c r="H1233" s="1" t="s">
        <v>8474</v>
      </c>
      <c r="I1233" s="1" t="s">
        <v>82</v>
      </c>
      <c r="J1233" s="1" t="s">
        <v>82</v>
      </c>
      <c r="K1233" s="1" t="b">
        <v>1</v>
      </c>
      <c r="L1233" s="1" t="str">
        <f t="shared" si="23"/>
        <v>Correct</v>
      </c>
      <c r="M1233" t="str">
        <v>No</v>
      </c>
      <c r="N1233" t="str">
        <v>Yes</v>
      </c>
    </row>
    <row r="1234" spans="1:14" ht="13" x14ac:dyDescent="0.15">
      <c r="A1234" s="12">
        <v>1232</v>
      </c>
      <c r="B1234" s="12" t="s">
        <v>200</v>
      </c>
      <c r="C1234" s="12" t="s">
        <v>8475</v>
      </c>
      <c r="D1234" s="12" t="s">
        <v>8476</v>
      </c>
      <c r="E1234" s="12" t="s">
        <v>8477</v>
      </c>
      <c r="F1234" s="12" t="s">
        <v>8478</v>
      </c>
      <c r="G1234" s="12" t="s">
        <v>8479</v>
      </c>
      <c r="H1234" s="12" t="s">
        <v>8480</v>
      </c>
      <c r="I1234" s="12" t="s">
        <v>4427</v>
      </c>
      <c r="J1234" s="12" t="s">
        <v>8481</v>
      </c>
      <c r="K1234" s="12" t="b">
        <v>0</v>
      </c>
      <c r="L1234" s="12" t="str">
        <f t="shared" si="23"/>
        <v>No such function</v>
      </c>
      <c r="M1234" t="str">
        <v>Yes</v>
      </c>
      <c r="N1234" t="str">
        <v>Yes</v>
      </c>
    </row>
    <row r="1235" spans="1:14" ht="13" x14ac:dyDescent="0.15">
      <c r="A1235" s="1">
        <v>1233</v>
      </c>
      <c r="B1235" s="1" t="s">
        <v>19</v>
      </c>
      <c r="C1235" s="1" t="s">
        <v>8482</v>
      </c>
      <c r="D1235" s="1" t="s">
        <v>8483</v>
      </c>
      <c r="E1235" s="1" t="s">
        <v>8484</v>
      </c>
      <c r="F1235" s="1" t="s">
        <v>8485</v>
      </c>
      <c r="G1235" s="1" t="s">
        <v>8486</v>
      </c>
      <c r="H1235" s="1" t="s">
        <v>8487</v>
      </c>
      <c r="I1235" s="1" t="s">
        <v>8041</v>
      </c>
      <c r="J1235" s="1" t="s">
        <v>8488</v>
      </c>
      <c r="K1235" s="1" t="b">
        <v>0</v>
      </c>
      <c r="L1235" s="1" t="str">
        <f t="shared" si="23"/>
        <v>Syntax error</v>
      </c>
      <c r="M1235" t="str">
        <v>Yes</v>
      </c>
      <c r="N1235" t="str">
        <v>Yes</v>
      </c>
    </row>
    <row r="1236" spans="1:14" ht="13" x14ac:dyDescent="0.15">
      <c r="A1236" s="12">
        <v>1234</v>
      </c>
      <c r="B1236" s="12" t="s">
        <v>19</v>
      </c>
      <c r="C1236" s="12" t="s">
        <v>8489</v>
      </c>
      <c r="D1236" s="12" t="s">
        <v>8490</v>
      </c>
      <c r="E1236" s="12" t="s">
        <v>8491</v>
      </c>
      <c r="F1236" s="12" t="s">
        <v>8492</v>
      </c>
      <c r="G1236" s="12" t="s">
        <v>8493</v>
      </c>
      <c r="H1236" s="12" t="s">
        <v>8494</v>
      </c>
      <c r="I1236" s="12" t="s">
        <v>8495</v>
      </c>
      <c r="J1236" s="12" t="s">
        <v>8495</v>
      </c>
      <c r="K1236" s="12" t="b">
        <v>1</v>
      </c>
      <c r="L1236" s="12" t="str">
        <f t="shared" si="23"/>
        <v>Correct</v>
      </c>
      <c r="M1236" t="str">
        <v>Yes</v>
      </c>
      <c r="N1236" t="str">
        <v>Yes</v>
      </c>
    </row>
    <row r="1237" spans="1:14" ht="13" x14ac:dyDescent="0.15">
      <c r="A1237" s="1">
        <v>1235</v>
      </c>
      <c r="B1237" s="1" t="s">
        <v>19</v>
      </c>
      <c r="C1237" s="1" t="s">
        <v>8496</v>
      </c>
      <c r="D1237" s="1" t="s">
        <v>8497</v>
      </c>
      <c r="E1237" s="1" t="s">
        <v>8498</v>
      </c>
      <c r="F1237" s="1" t="s">
        <v>8499</v>
      </c>
      <c r="G1237" s="1" t="s">
        <v>8500</v>
      </c>
      <c r="H1237" s="1" t="s">
        <v>8501</v>
      </c>
      <c r="I1237" s="1" t="s">
        <v>4427</v>
      </c>
      <c r="J1237" s="1" t="s">
        <v>8502</v>
      </c>
      <c r="K1237" s="1" t="b">
        <v>0</v>
      </c>
      <c r="L1237" s="1" t="str">
        <f t="shared" si="23"/>
        <v>No such function</v>
      </c>
      <c r="M1237" t="str">
        <v>Yes</v>
      </c>
      <c r="N1237" t="str">
        <v>Yes</v>
      </c>
    </row>
    <row r="1238" spans="1:14" ht="13" x14ac:dyDescent="0.15">
      <c r="A1238" s="12">
        <v>1236</v>
      </c>
      <c r="B1238" s="12" t="s">
        <v>200</v>
      </c>
      <c r="C1238" s="12" t="s">
        <v>8503</v>
      </c>
      <c r="D1238" s="12" t="s">
        <v>8504</v>
      </c>
      <c r="E1238" s="12" t="s">
        <v>8505</v>
      </c>
      <c r="F1238" s="12" t="s">
        <v>8506</v>
      </c>
      <c r="G1238" s="12" t="s">
        <v>8507</v>
      </c>
      <c r="H1238" s="12" t="s">
        <v>8508</v>
      </c>
      <c r="I1238" s="12" t="s">
        <v>4427</v>
      </c>
      <c r="J1238" s="12" t="s">
        <v>8509</v>
      </c>
      <c r="K1238" s="12" t="b">
        <v>0</v>
      </c>
      <c r="L1238" s="12" t="str">
        <f t="shared" si="23"/>
        <v>No such function</v>
      </c>
      <c r="M1238" t="str">
        <v>Yes</v>
      </c>
      <c r="N1238" t="str">
        <v>Yes</v>
      </c>
    </row>
    <row r="1239" spans="1:14" ht="13" x14ac:dyDescent="0.15">
      <c r="A1239" s="1">
        <v>1237</v>
      </c>
      <c r="B1239" s="1" t="s">
        <v>11</v>
      </c>
      <c r="C1239" s="1" t="s">
        <v>8510</v>
      </c>
      <c r="D1239" s="1" t="s">
        <v>8511</v>
      </c>
      <c r="E1239" s="1" t="s">
        <v>8512</v>
      </c>
      <c r="F1239" s="1" t="s">
        <v>8513</v>
      </c>
      <c r="G1239" s="1" t="s">
        <v>8514</v>
      </c>
      <c r="H1239" s="1" t="s">
        <v>8515</v>
      </c>
      <c r="I1239" s="1" t="s">
        <v>8516</v>
      </c>
      <c r="J1239" s="1" t="s">
        <v>8516</v>
      </c>
      <c r="K1239" s="1" t="b">
        <v>1</v>
      </c>
      <c r="L1239" s="1" t="str">
        <f t="shared" si="23"/>
        <v>Correct</v>
      </c>
      <c r="M1239" t="str">
        <v>Yes</v>
      </c>
      <c r="N1239" t="str">
        <v>Yes</v>
      </c>
    </row>
    <row r="1240" spans="1:14" ht="13" x14ac:dyDescent="0.15">
      <c r="A1240" s="12">
        <v>1238</v>
      </c>
      <c r="B1240" s="12" t="s">
        <v>19</v>
      </c>
      <c r="C1240" s="12" t="s">
        <v>8517</v>
      </c>
      <c r="D1240" s="12" t="s">
        <v>8518</v>
      </c>
      <c r="E1240" s="12" t="s">
        <v>8519</v>
      </c>
      <c r="F1240" s="12" t="s">
        <v>8520</v>
      </c>
      <c r="G1240" s="12" t="s">
        <v>8521</v>
      </c>
      <c r="H1240" s="12" t="s">
        <v>8522</v>
      </c>
      <c r="I1240" s="12" t="s">
        <v>8523</v>
      </c>
      <c r="J1240" s="12" t="s">
        <v>8524</v>
      </c>
      <c r="K1240" s="12" t="b">
        <v>0</v>
      </c>
      <c r="L1240" s="12" t="str">
        <f t="shared" si="23"/>
        <v>Incorrect</v>
      </c>
      <c r="M1240" t="str">
        <v>Yes</v>
      </c>
      <c r="N1240" t="str">
        <v>Yes</v>
      </c>
    </row>
    <row r="1241" spans="1:14" ht="13" x14ac:dyDescent="0.15">
      <c r="A1241" s="1">
        <v>1239</v>
      </c>
      <c r="B1241" s="1" t="s">
        <v>200</v>
      </c>
      <c r="C1241" s="1" t="s">
        <v>8525</v>
      </c>
      <c r="D1241" s="1" t="s">
        <v>8526</v>
      </c>
      <c r="E1241" s="1" t="s">
        <v>8527</v>
      </c>
      <c r="F1241" s="1" t="s">
        <v>8528</v>
      </c>
      <c r="G1241" s="1" t="s">
        <v>8529</v>
      </c>
      <c r="H1241" s="1" t="s">
        <v>8530</v>
      </c>
      <c r="I1241" s="1" t="s">
        <v>4427</v>
      </c>
      <c r="J1241" s="1" t="s">
        <v>8531</v>
      </c>
      <c r="K1241" s="1" t="b">
        <v>0</v>
      </c>
      <c r="L1241" s="1" t="str">
        <f t="shared" si="23"/>
        <v>No such function</v>
      </c>
      <c r="M1241" t="str">
        <v>Yes</v>
      </c>
      <c r="N1241" t="str">
        <v>Yes</v>
      </c>
    </row>
    <row r="1242" spans="1:14" ht="13" x14ac:dyDescent="0.15">
      <c r="A1242" s="12">
        <v>1240</v>
      </c>
      <c r="B1242" s="12" t="s">
        <v>19</v>
      </c>
      <c r="C1242" s="12" t="s">
        <v>8532</v>
      </c>
      <c r="D1242" s="12" t="s">
        <v>8533</v>
      </c>
      <c r="E1242" s="12" t="s">
        <v>8534</v>
      </c>
      <c r="F1242" s="12" t="s">
        <v>8535</v>
      </c>
      <c r="G1242" s="12" t="s">
        <v>8536</v>
      </c>
      <c r="H1242" s="12" t="s">
        <v>8537</v>
      </c>
      <c r="I1242" s="12" t="s">
        <v>8538</v>
      </c>
      <c r="J1242" s="12" t="s">
        <v>8538</v>
      </c>
      <c r="K1242" s="12" t="b">
        <v>1</v>
      </c>
      <c r="L1242" s="12" t="str">
        <f t="shared" si="23"/>
        <v>Correct</v>
      </c>
      <c r="M1242" t="str">
        <v>No</v>
      </c>
      <c r="N1242" t="str">
        <v>Yes</v>
      </c>
    </row>
    <row r="1243" spans="1:14" ht="13" x14ac:dyDescent="0.15">
      <c r="A1243" s="1">
        <v>1241</v>
      </c>
      <c r="B1243" s="1" t="s">
        <v>200</v>
      </c>
      <c r="C1243" s="1" t="s">
        <v>8539</v>
      </c>
      <c r="D1243" s="1" t="s">
        <v>8540</v>
      </c>
      <c r="E1243" s="1" t="s">
        <v>8541</v>
      </c>
      <c r="F1243" s="1" t="s">
        <v>8542</v>
      </c>
      <c r="G1243" s="1" t="s">
        <v>8543</v>
      </c>
      <c r="H1243" s="1" t="s">
        <v>8544</v>
      </c>
      <c r="I1243" s="1" t="s">
        <v>8545</v>
      </c>
      <c r="J1243" s="1" t="s">
        <v>8546</v>
      </c>
      <c r="K1243" s="1" t="b">
        <v>0</v>
      </c>
      <c r="L1243" s="1" t="str">
        <f t="shared" si="23"/>
        <v>Incorrect</v>
      </c>
      <c r="M1243" t="str">
        <v>No</v>
      </c>
      <c r="N1243" t="str">
        <v>Yes</v>
      </c>
    </row>
    <row r="1244" spans="1:14" ht="13" x14ac:dyDescent="0.15">
      <c r="A1244" s="12">
        <v>1242</v>
      </c>
      <c r="B1244" s="12" t="s">
        <v>200</v>
      </c>
      <c r="C1244" s="12" t="s">
        <v>8547</v>
      </c>
      <c r="D1244" s="12" t="s">
        <v>8548</v>
      </c>
      <c r="E1244" s="12" t="s">
        <v>8549</v>
      </c>
      <c r="F1244" s="12" t="s">
        <v>8550</v>
      </c>
      <c r="G1244" s="12" t="s">
        <v>8551</v>
      </c>
      <c r="H1244" s="12" t="s">
        <v>8552</v>
      </c>
      <c r="I1244" s="12" t="s">
        <v>4427</v>
      </c>
      <c r="J1244" s="12" t="s">
        <v>8553</v>
      </c>
      <c r="K1244" s="12" t="b">
        <v>0</v>
      </c>
      <c r="L1244" s="12" t="str">
        <f t="shared" si="23"/>
        <v>No such function</v>
      </c>
      <c r="M1244" t="str">
        <v>Yes</v>
      </c>
      <c r="N1244" t="str">
        <v>Yes</v>
      </c>
    </row>
    <row r="1245" spans="1:14" ht="13" x14ac:dyDescent="0.15">
      <c r="A1245" s="1">
        <v>1243</v>
      </c>
      <c r="B1245" s="1" t="s">
        <v>200</v>
      </c>
      <c r="C1245" s="1" t="s">
        <v>8554</v>
      </c>
      <c r="D1245" s="1" t="s">
        <v>8555</v>
      </c>
      <c r="E1245" s="1" t="s">
        <v>8556</v>
      </c>
      <c r="F1245" s="1" t="s">
        <v>8557</v>
      </c>
      <c r="G1245" s="1" t="s">
        <v>8558</v>
      </c>
      <c r="H1245" s="1" t="s">
        <v>8559</v>
      </c>
      <c r="I1245" s="1" t="s">
        <v>4427</v>
      </c>
      <c r="J1245" s="1" t="s">
        <v>8560</v>
      </c>
      <c r="K1245" s="1" t="b">
        <v>0</v>
      </c>
      <c r="L1245" s="1" t="str">
        <f t="shared" si="23"/>
        <v>No such function</v>
      </c>
      <c r="M1245" t="str">
        <v>No</v>
      </c>
      <c r="N1245" t="str">
        <v>Yes</v>
      </c>
    </row>
    <row r="1246" spans="1:14" ht="13" x14ac:dyDescent="0.15">
      <c r="A1246" s="12">
        <v>1244</v>
      </c>
      <c r="B1246" s="12" t="s">
        <v>19</v>
      </c>
      <c r="C1246" s="12" t="s">
        <v>8561</v>
      </c>
      <c r="D1246" s="12" t="s">
        <v>8562</v>
      </c>
      <c r="E1246" s="12" t="s">
        <v>8563</v>
      </c>
      <c r="F1246" s="12" t="s">
        <v>8564</v>
      </c>
      <c r="G1246" s="12" t="s">
        <v>8565</v>
      </c>
      <c r="H1246" s="12" t="s">
        <v>8566</v>
      </c>
      <c r="I1246" s="12" t="s">
        <v>8041</v>
      </c>
      <c r="J1246" s="12" t="s">
        <v>8567</v>
      </c>
      <c r="K1246" s="12" t="b">
        <v>0</v>
      </c>
      <c r="L1246" s="12" t="str">
        <f t="shared" si="23"/>
        <v>Syntax error</v>
      </c>
      <c r="M1246" t="str">
        <v>No</v>
      </c>
      <c r="N1246" t="str">
        <v>Yes</v>
      </c>
    </row>
    <row r="1247" spans="1:14" ht="13" x14ac:dyDescent="0.15">
      <c r="A1247" s="1">
        <v>1245</v>
      </c>
      <c r="B1247" s="1" t="s">
        <v>19</v>
      </c>
      <c r="C1247" s="1" t="s">
        <v>8568</v>
      </c>
      <c r="D1247" s="1" t="s">
        <v>8569</v>
      </c>
      <c r="E1247" s="1" t="s">
        <v>8570</v>
      </c>
      <c r="F1247" s="1" t="s">
        <v>8571</v>
      </c>
      <c r="G1247" s="1" t="s">
        <v>8572</v>
      </c>
      <c r="H1247" s="1" t="s">
        <v>8573</v>
      </c>
      <c r="I1247" s="1" t="s">
        <v>8574</v>
      </c>
      <c r="J1247" s="1" t="s">
        <v>6108</v>
      </c>
      <c r="K1247" s="1" t="b">
        <v>0</v>
      </c>
      <c r="L1247" s="1" t="str">
        <f t="shared" si="23"/>
        <v>No such column</v>
      </c>
      <c r="M1247" t="str">
        <v>No</v>
      </c>
      <c r="N1247" t="str">
        <v>Yes</v>
      </c>
    </row>
    <row r="1248" spans="1:14" ht="13" x14ac:dyDescent="0.15">
      <c r="A1248" s="12">
        <v>1246</v>
      </c>
      <c r="B1248" s="12" t="s">
        <v>19</v>
      </c>
      <c r="C1248" s="12" t="s">
        <v>8575</v>
      </c>
      <c r="D1248" s="12" t="s">
        <v>8576</v>
      </c>
      <c r="E1248" s="12" t="s">
        <v>8577</v>
      </c>
      <c r="F1248" s="12" t="s">
        <v>8578</v>
      </c>
      <c r="G1248" s="12" t="s">
        <v>8579</v>
      </c>
      <c r="H1248" s="12" t="s">
        <v>8580</v>
      </c>
      <c r="I1248" s="12" t="s">
        <v>8581</v>
      </c>
      <c r="J1248" s="12" t="s">
        <v>82</v>
      </c>
      <c r="K1248" s="12" t="b">
        <v>0</v>
      </c>
      <c r="L1248" s="12" t="str">
        <f t="shared" si="23"/>
        <v>No such column</v>
      </c>
      <c r="M1248" t="str">
        <v>Yes</v>
      </c>
      <c r="N1248" t="str">
        <v>Yes</v>
      </c>
    </row>
    <row r="1249" spans="1:14" ht="13" x14ac:dyDescent="0.15">
      <c r="A1249" s="1">
        <v>1247</v>
      </c>
      <c r="B1249" s="1" t="s">
        <v>200</v>
      </c>
      <c r="C1249" s="1" t="s">
        <v>8582</v>
      </c>
      <c r="D1249" s="1" t="s">
        <v>8583</v>
      </c>
      <c r="E1249" s="1" t="s">
        <v>8584</v>
      </c>
      <c r="F1249" s="1" t="s">
        <v>8585</v>
      </c>
      <c r="G1249" s="1" t="s">
        <v>8586</v>
      </c>
      <c r="H1249" s="1" t="s">
        <v>8587</v>
      </c>
      <c r="I1249" s="1" t="s">
        <v>2787</v>
      </c>
      <c r="J1249" s="1" t="s">
        <v>7199</v>
      </c>
      <c r="K1249" s="1" t="b">
        <v>0</v>
      </c>
      <c r="L1249" s="1" t="str">
        <f t="shared" si="23"/>
        <v>Incorrect</v>
      </c>
      <c r="M1249" t="str">
        <v>Yes</v>
      </c>
      <c r="N1249" t="str">
        <v>Yes</v>
      </c>
    </row>
    <row r="1250" spans="1:14" ht="13" x14ac:dyDescent="0.15">
      <c r="A1250" s="12">
        <v>1248</v>
      </c>
      <c r="B1250" s="12" t="s">
        <v>19</v>
      </c>
      <c r="C1250" s="12" t="s">
        <v>8588</v>
      </c>
      <c r="D1250" s="12" t="s">
        <v>8589</v>
      </c>
      <c r="E1250" s="12" t="s">
        <v>8590</v>
      </c>
      <c r="F1250" s="12" t="s">
        <v>8591</v>
      </c>
      <c r="G1250" s="12" t="s">
        <v>8592</v>
      </c>
      <c r="H1250" s="12" t="s">
        <v>8593</v>
      </c>
      <c r="I1250" s="12" t="s">
        <v>152</v>
      </c>
      <c r="J1250" s="12" t="s">
        <v>7199</v>
      </c>
      <c r="K1250" s="12" t="b">
        <v>0</v>
      </c>
      <c r="L1250" s="12" t="str">
        <f t="shared" si="23"/>
        <v>Incorrect</v>
      </c>
      <c r="M1250" t="str">
        <v>No</v>
      </c>
      <c r="N1250" t="str">
        <v>Yes</v>
      </c>
    </row>
    <row r="1251" spans="1:14" ht="13" x14ac:dyDescent="0.15">
      <c r="A1251" s="1">
        <v>1249</v>
      </c>
      <c r="B1251" s="1" t="s">
        <v>11</v>
      </c>
      <c r="C1251" s="1" t="s">
        <v>8594</v>
      </c>
      <c r="D1251" s="1" t="s">
        <v>8595</v>
      </c>
      <c r="E1251" s="1" t="s">
        <v>8596</v>
      </c>
      <c r="F1251" s="1" t="s">
        <v>8597</v>
      </c>
      <c r="G1251" s="1" t="s">
        <v>8598</v>
      </c>
      <c r="H1251" s="1" t="s">
        <v>8599</v>
      </c>
      <c r="I1251" s="1" t="s">
        <v>8600</v>
      </c>
      <c r="J1251" s="1" t="s">
        <v>8601</v>
      </c>
      <c r="K1251" s="1" t="b">
        <v>0</v>
      </c>
      <c r="L1251" s="1" t="str">
        <f t="shared" si="23"/>
        <v>No such column</v>
      </c>
      <c r="M1251" t="str">
        <v>Yes</v>
      </c>
      <c r="N1251" t="str">
        <v>Yes</v>
      </c>
    </row>
    <row r="1252" spans="1:14" ht="13" x14ac:dyDescent="0.15">
      <c r="A1252" s="12">
        <v>1250</v>
      </c>
      <c r="B1252" s="12" t="s">
        <v>19</v>
      </c>
      <c r="C1252" s="12" t="s">
        <v>8602</v>
      </c>
      <c r="D1252" s="12" t="s">
        <v>8603</v>
      </c>
      <c r="E1252" s="12" t="s">
        <v>8604</v>
      </c>
      <c r="F1252" s="12" t="s">
        <v>8605</v>
      </c>
      <c r="G1252" s="12" t="s">
        <v>8606</v>
      </c>
      <c r="H1252" s="12" t="s">
        <v>8607</v>
      </c>
      <c r="I1252" s="12" t="s">
        <v>8608</v>
      </c>
      <c r="J1252" s="12" t="s">
        <v>8609</v>
      </c>
      <c r="K1252" s="12" t="b">
        <v>0</v>
      </c>
      <c r="L1252" s="12" t="str">
        <f t="shared" si="23"/>
        <v>No such column</v>
      </c>
      <c r="M1252" t="str">
        <v>Yes</v>
      </c>
      <c r="N1252" t="str">
        <v>Yes</v>
      </c>
    </row>
    <row r="1253" spans="1:14" ht="13" x14ac:dyDescent="0.15">
      <c r="A1253" s="1">
        <v>1251</v>
      </c>
      <c r="B1253" s="1" t="s">
        <v>11</v>
      </c>
      <c r="C1253" s="1" t="s">
        <v>8610</v>
      </c>
      <c r="D1253" s="1" t="s">
        <v>8611</v>
      </c>
      <c r="E1253" s="1" t="s">
        <v>8612</v>
      </c>
      <c r="F1253" s="1" t="s">
        <v>8613</v>
      </c>
      <c r="G1253" s="1" t="s">
        <v>8614</v>
      </c>
      <c r="H1253" s="1" t="s">
        <v>8615</v>
      </c>
      <c r="I1253" s="1" t="s">
        <v>4348</v>
      </c>
      <c r="J1253" s="1" t="s">
        <v>695</v>
      </c>
      <c r="K1253" s="1" t="b">
        <v>0</v>
      </c>
      <c r="L1253" s="1" t="str">
        <f t="shared" si="23"/>
        <v>Incorrect</v>
      </c>
      <c r="M1253" t="str">
        <v>Yes</v>
      </c>
      <c r="N1253" t="str">
        <v>Yes</v>
      </c>
    </row>
    <row r="1254" spans="1:14" ht="13" x14ac:dyDescent="0.15">
      <c r="A1254" s="12">
        <v>1252</v>
      </c>
      <c r="B1254" s="12" t="s">
        <v>19</v>
      </c>
      <c r="C1254" s="12" t="s">
        <v>8616</v>
      </c>
      <c r="D1254" s="12" t="s">
        <v>8617</v>
      </c>
      <c r="E1254" s="12" t="s">
        <v>8618</v>
      </c>
      <c r="F1254" s="12" t="s">
        <v>8619</v>
      </c>
      <c r="G1254" s="12" t="s">
        <v>8620</v>
      </c>
      <c r="H1254" s="12" t="s">
        <v>8621</v>
      </c>
      <c r="I1254" s="12" t="s">
        <v>8622</v>
      </c>
      <c r="J1254" s="12" t="s">
        <v>56</v>
      </c>
      <c r="K1254" s="12" t="b">
        <v>0</v>
      </c>
      <c r="L1254" s="12" t="str">
        <f t="shared" si="23"/>
        <v>Incorrect</v>
      </c>
      <c r="M1254" t="str">
        <v>Yes</v>
      </c>
      <c r="N1254" t="str">
        <v>Yes</v>
      </c>
    </row>
    <row r="1255" spans="1:14" ht="13" x14ac:dyDescent="0.15">
      <c r="A1255" s="1">
        <v>1253</v>
      </c>
      <c r="B1255" s="1" t="s">
        <v>11</v>
      </c>
      <c r="C1255" s="1" t="s">
        <v>8623</v>
      </c>
      <c r="D1255" s="1" t="s">
        <v>8624</v>
      </c>
      <c r="E1255" s="1" t="s">
        <v>8625</v>
      </c>
      <c r="F1255" s="1" t="s">
        <v>8626</v>
      </c>
      <c r="G1255" s="1" t="s">
        <v>8627</v>
      </c>
      <c r="H1255" s="1" t="s">
        <v>8628</v>
      </c>
      <c r="I1255" s="1" t="s">
        <v>8629</v>
      </c>
      <c r="J1255" s="1" t="s">
        <v>8630</v>
      </c>
      <c r="K1255" s="1" t="b">
        <v>0</v>
      </c>
      <c r="L1255" s="1" t="str">
        <f t="shared" si="23"/>
        <v>Incorrect</v>
      </c>
      <c r="M1255" t="str">
        <v>No</v>
      </c>
      <c r="N1255" t="str">
        <v>Yes</v>
      </c>
    </row>
    <row r="1256" spans="1:14" ht="13" x14ac:dyDescent="0.15">
      <c r="A1256" s="12">
        <v>1254</v>
      </c>
      <c r="B1256" s="12" t="s">
        <v>19</v>
      </c>
      <c r="C1256" s="12" t="s">
        <v>8631</v>
      </c>
      <c r="D1256" s="12" t="s">
        <v>8632</v>
      </c>
      <c r="E1256" s="12" t="s">
        <v>8633</v>
      </c>
      <c r="F1256" s="12" t="s">
        <v>8634</v>
      </c>
      <c r="G1256" s="12" t="s">
        <v>8635</v>
      </c>
      <c r="H1256" s="12" t="s">
        <v>8636</v>
      </c>
      <c r="I1256" s="12" t="s">
        <v>8637</v>
      </c>
      <c r="J1256" s="12" t="s">
        <v>8638</v>
      </c>
      <c r="K1256" s="12" t="b">
        <v>0</v>
      </c>
      <c r="L1256" s="12" t="str">
        <f t="shared" si="23"/>
        <v>No such column</v>
      </c>
      <c r="M1256" t="str">
        <v>No</v>
      </c>
      <c r="N1256" t="str">
        <v>Yes</v>
      </c>
    </row>
    <row r="1257" spans="1:14" ht="13" x14ac:dyDescent="0.15">
      <c r="A1257" s="1">
        <v>1255</v>
      </c>
      <c r="B1257" s="1" t="s">
        <v>19</v>
      </c>
      <c r="C1257" s="1" t="s">
        <v>8639</v>
      </c>
      <c r="D1257" s="1" t="s">
        <v>8640</v>
      </c>
      <c r="E1257" s="1" t="s">
        <v>8641</v>
      </c>
      <c r="F1257" s="1" t="s">
        <v>8642</v>
      </c>
      <c r="G1257" s="1" t="s">
        <v>8643</v>
      </c>
      <c r="H1257" s="1" t="s">
        <v>8644</v>
      </c>
      <c r="I1257" s="1" t="s">
        <v>8061</v>
      </c>
      <c r="J1257" s="1" t="s">
        <v>8645</v>
      </c>
      <c r="K1257" s="1" t="b">
        <v>0</v>
      </c>
      <c r="L1257" s="1" t="str">
        <f t="shared" si="23"/>
        <v>Incorrect</v>
      </c>
      <c r="M1257" t="str">
        <v>No</v>
      </c>
      <c r="N1257" t="str">
        <v>Yes</v>
      </c>
    </row>
    <row r="1258" spans="1:14" ht="13" x14ac:dyDescent="0.15">
      <c r="A1258" s="12">
        <v>1256</v>
      </c>
      <c r="B1258" s="12" t="s">
        <v>19</v>
      </c>
      <c r="C1258" s="12" t="s">
        <v>8646</v>
      </c>
      <c r="D1258" s="12" t="s">
        <v>8647</v>
      </c>
      <c r="E1258" s="12" t="s">
        <v>8648</v>
      </c>
      <c r="F1258" s="12" t="s">
        <v>8649</v>
      </c>
      <c r="G1258" s="12" t="s">
        <v>8650</v>
      </c>
      <c r="H1258" s="12" t="s">
        <v>8651</v>
      </c>
      <c r="I1258" s="12" t="s">
        <v>8652</v>
      </c>
      <c r="J1258" s="12" t="s">
        <v>8653</v>
      </c>
      <c r="K1258" s="12" t="b">
        <v>0</v>
      </c>
      <c r="L1258" s="12" t="str">
        <f t="shared" si="23"/>
        <v>No such column</v>
      </c>
      <c r="M1258" t="str">
        <v>No</v>
      </c>
      <c r="N1258" t="str">
        <v>Yes</v>
      </c>
    </row>
    <row r="1259" spans="1:14" ht="13" x14ac:dyDescent="0.15">
      <c r="A1259" s="1">
        <v>1257</v>
      </c>
      <c r="B1259" s="1" t="s">
        <v>200</v>
      </c>
      <c r="C1259" s="1" t="s">
        <v>8654</v>
      </c>
      <c r="D1259" s="1" t="s">
        <v>8655</v>
      </c>
      <c r="E1259" s="1" t="s">
        <v>8656</v>
      </c>
      <c r="F1259" s="1" t="s">
        <v>8657</v>
      </c>
      <c r="G1259" s="1" t="s">
        <v>8658</v>
      </c>
      <c r="H1259" s="1" t="s">
        <v>8659</v>
      </c>
      <c r="I1259" s="1" t="s">
        <v>8378</v>
      </c>
      <c r="J1259" s="1" t="s">
        <v>56</v>
      </c>
      <c r="K1259" s="1" t="b">
        <v>0</v>
      </c>
      <c r="L1259" s="1" t="str">
        <f t="shared" si="23"/>
        <v>No such column</v>
      </c>
      <c r="M1259" t="str">
        <v>No</v>
      </c>
      <c r="N1259" t="str">
        <v>Yes</v>
      </c>
    </row>
    <row r="1260" spans="1:14" ht="13" x14ac:dyDescent="0.15">
      <c r="A1260" s="12">
        <v>1258</v>
      </c>
      <c r="B1260" s="12" t="s">
        <v>19</v>
      </c>
      <c r="C1260" s="12" t="s">
        <v>8660</v>
      </c>
      <c r="D1260" s="12" t="s">
        <v>8661</v>
      </c>
      <c r="E1260" s="12" t="s">
        <v>8662</v>
      </c>
      <c r="F1260" s="12" t="s">
        <v>8663</v>
      </c>
      <c r="G1260" s="12" t="s">
        <v>8664</v>
      </c>
      <c r="H1260" s="12" t="s">
        <v>8665</v>
      </c>
      <c r="I1260" s="12" t="s">
        <v>8666</v>
      </c>
      <c r="J1260" s="12" t="s">
        <v>128</v>
      </c>
      <c r="K1260" s="12" t="b">
        <v>0</v>
      </c>
      <c r="L1260" s="12" t="str">
        <f t="shared" si="23"/>
        <v>No such column</v>
      </c>
      <c r="M1260" t="str">
        <v>Yes</v>
      </c>
      <c r="N1260" t="str">
        <v>Yes</v>
      </c>
    </row>
    <row r="1261" spans="1:14" ht="13" x14ac:dyDescent="0.15">
      <c r="A1261" s="1">
        <v>1259</v>
      </c>
      <c r="B1261" s="1" t="s">
        <v>19</v>
      </c>
      <c r="C1261" s="1" t="s">
        <v>8667</v>
      </c>
      <c r="D1261" s="1" t="s">
        <v>8668</v>
      </c>
      <c r="E1261" s="1" t="s">
        <v>8669</v>
      </c>
      <c r="F1261" s="1" t="s">
        <v>8670</v>
      </c>
      <c r="G1261" s="1" t="s">
        <v>8671</v>
      </c>
      <c r="H1261" s="1" t="s">
        <v>8672</v>
      </c>
      <c r="I1261" s="1" t="s">
        <v>8673</v>
      </c>
      <c r="J1261" s="1" t="s">
        <v>8674</v>
      </c>
      <c r="K1261" s="1" t="b">
        <v>0</v>
      </c>
      <c r="L1261" s="1" t="str">
        <f t="shared" si="23"/>
        <v>No such column</v>
      </c>
      <c r="M1261" t="str">
        <v>No</v>
      </c>
      <c r="N1261" t="str">
        <v>Yes</v>
      </c>
    </row>
    <row r="1262" spans="1:14" ht="13" x14ac:dyDescent="0.15">
      <c r="A1262" s="12">
        <v>1260</v>
      </c>
      <c r="B1262" s="12" t="s">
        <v>11</v>
      </c>
      <c r="C1262" s="12" t="s">
        <v>8675</v>
      </c>
      <c r="D1262" s="12" t="s">
        <v>8676</v>
      </c>
      <c r="E1262" s="12" t="s">
        <v>8677</v>
      </c>
      <c r="F1262" s="12" t="s">
        <v>8678</v>
      </c>
      <c r="G1262" s="12" t="s">
        <v>8679</v>
      </c>
      <c r="H1262" s="12" t="s">
        <v>8680</v>
      </c>
      <c r="I1262" s="12" t="s">
        <v>8681</v>
      </c>
      <c r="J1262" s="12" t="s">
        <v>8682</v>
      </c>
      <c r="K1262" s="12" t="b">
        <v>0</v>
      </c>
      <c r="L1262" s="12" t="str">
        <f t="shared" si="23"/>
        <v>No such column</v>
      </c>
      <c r="M1262" t="str">
        <v>No</v>
      </c>
      <c r="N1262" t="str">
        <v>Yes</v>
      </c>
    </row>
    <row r="1263" spans="1:14" ht="13" x14ac:dyDescent="0.15">
      <c r="A1263" s="1">
        <v>1261</v>
      </c>
      <c r="B1263" s="1" t="s">
        <v>11</v>
      </c>
      <c r="C1263" s="1" t="s">
        <v>8683</v>
      </c>
      <c r="D1263" s="1" t="s">
        <v>8684</v>
      </c>
      <c r="E1263" s="1" t="s">
        <v>8685</v>
      </c>
      <c r="F1263" s="1" t="s">
        <v>8686</v>
      </c>
      <c r="G1263" s="1" t="s">
        <v>8687</v>
      </c>
      <c r="H1263" s="1" t="s">
        <v>8688</v>
      </c>
      <c r="I1263" s="1" t="s">
        <v>8689</v>
      </c>
      <c r="J1263" s="1" t="s">
        <v>82</v>
      </c>
      <c r="K1263" s="1" t="b">
        <v>0</v>
      </c>
      <c r="L1263" s="1" t="str">
        <f t="shared" si="23"/>
        <v>No such column</v>
      </c>
      <c r="M1263" t="str">
        <v>Yes</v>
      </c>
      <c r="N1263" t="str">
        <v>Yes</v>
      </c>
    </row>
    <row r="1264" spans="1:14" ht="13" x14ac:dyDescent="0.15">
      <c r="A1264" s="12">
        <v>1262</v>
      </c>
      <c r="B1264" s="12" t="s">
        <v>19</v>
      </c>
      <c r="C1264" s="12" t="s">
        <v>8690</v>
      </c>
      <c r="D1264" s="12" t="s">
        <v>8691</v>
      </c>
      <c r="E1264" s="12" t="s">
        <v>8692</v>
      </c>
      <c r="F1264" s="12" t="s">
        <v>8693</v>
      </c>
      <c r="G1264" s="12" t="s">
        <v>8694</v>
      </c>
      <c r="H1264" s="12" t="s">
        <v>8695</v>
      </c>
      <c r="I1264" s="12" t="s">
        <v>8696</v>
      </c>
      <c r="J1264" s="12" t="s">
        <v>82</v>
      </c>
      <c r="K1264" s="12" t="b">
        <v>0</v>
      </c>
      <c r="L1264" s="12" t="str">
        <f t="shared" si="23"/>
        <v>No such column</v>
      </c>
      <c r="M1264" t="str">
        <v>Yes</v>
      </c>
      <c r="N1264" t="str">
        <v>Yes</v>
      </c>
    </row>
    <row r="1265" spans="1:14" ht="13" x14ac:dyDescent="0.15">
      <c r="A1265" s="1">
        <v>1263</v>
      </c>
      <c r="B1265" s="1" t="s">
        <v>19</v>
      </c>
      <c r="C1265" s="1" t="s">
        <v>8697</v>
      </c>
      <c r="D1265" s="1" t="s">
        <v>8698</v>
      </c>
      <c r="E1265" s="1" t="s">
        <v>8699</v>
      </c>
      <c r="F1265" s="1" t="s">
        <v>8700</v>
      </c>
      <c r="G1265" s="1" t="s">
        <v>8701</v>
      </c>
      <c r="H1265" s="1" t="s">
        <v>8702</v>
      </c>
      <c r="I1265" s="1" t="s">
        <v>8703</v>
      </c>
      <c r="J1265" s="1" t="s">
        <v>8704</v>
      </c>
      <c r="K1265" s="1" t="b">
        <v>0</v>
      </c>
      <c r="L1265" s="1" t="str">
        <f t="shared" si="23"/>
        <v>Syntax error</v>
      </c>
      <c r="M1265" t="str">
        <v>Yes</v>
      </c>
      <c r="N1265" t="str">
        <v>Yes</v>
      </c>
    </row>
    <row r="1266" spans="1:14" ht="13" x14ac:dyDescent="0.15">
      <c r="A1266" s="12">
        <v>1264</v>
      </c>
      <c r="B1266" s="12" t="s">
        <v>19</v>
      </c>
      <c r="C1266" s="12" t="s">
        <v>8705</v>
      </c>
      <c r="D1266" s="12" t="s">
        <v>8706</v>
      </c>
      <c r="E1266" s="12" t="s">
        <v>8707</v>
      </c>
      <c r="F1266" s="12" t="s">
        <v>8708</v>
      </c>
      <c r="G1266" s="12" t="s">
        <v>8709</v>
      </c>
      <c r="H1266" s="12" t="s">
        <v>8710</v>
      </c>
      <c r="I1266" s="12" t="s">
        <v>8711</v>
      </c>
      <c r="J1266" s="12" t="s">
        <v>128</v>
      </c>
      <c r="K1266" s="12" t="b">
        <v>0</v>
      </c>
      <c r="L1266" s="12" t="str">
        <f t="shared" si="23"/>
        <v>No such column</v>
      </c>
      <c r="M1266" t="str">
        <v>Yes</v>
      </c>
      <c r="N1266" t="str">
        <v>Yes</v>
      </c>
    </row>
    <row r="1267" spans="1:14" ht="13" x14ac:dyDescent="0.15">
      <c r="A1267" s="1">
        <v>1265</v>
      </c>
      <c r="B1267" s="1" t="s">
        <v>19</v>
      </c>
      <c r="C1267" s="1" t="s">
        <v>8712</v>
      </c>
      <c r="D1267" s="1" t="s">
        <v>8713</v>
      </c>
      <c r="E1267" s="1" t="s">
        <v>8714</v>
      </c>
      <c r="F1267" s="1" t="s">
        <v>8715</v>
      </c>
      <c r="G1267" s="1" t="s">
        <v>8716</v>
      </c>
      <c r="H1267" s="1" t="s">
        <v>8717</v>
      </c>
      <c r="I1267" s="1" t="s">
        <v>8718</v>
      </c>
      <c r="J1267" s="1" t="s">
        <v>948</v>
      </c>
      <c r="K1267" s="1" t="b">
        <v>0</v>
      </c>
      <c r="L1267" s="1" t="str">
        <f t="shared" si="23"/>
        <v>No such column</v>
      </c>
      <c r="M1267" t="str">
        <v>No</v>
      </c>
      <c r="N1267" t="str">
        <v>Yes</v>
      </c>
    </row>
    <row r="1268" spans="1:14" ht="13" x14ac:dyDescent="0.15">
      <c r="A1268" s="12">
        <v>1266</v>
      </c>
      <c r="B1268" s="12" t="s">
        <v>19</v>
      </c>
      <c r="C1268" s="12" t="s">
        <v>8719</v>
      </c>
      <c r="D1268" s="12" t="s">
        <v>8720</v>
      </c>
      <c r="E1268" s="12" t="s">
        <v>8721</v>
      </c>
      <c r="F1268" s="12" t="s">
        <v>8722</v>
      </c>
      <c r="G1268" s="12" t="s">
        <v>8723</v>
      </c>
      <c r="H1268" s="12" t="s">
        <v>8724</v>
      </c>
      <c r="I1268" s="12" t="s">
        <v>8718</v>
      </c>
      <c r="J1268" s="12" t="s">
        <v>8725</v>
      </c>
      <c r="K1268" s="12" t="b">
        <v>0</v>
      </c>
      <c r="L1268" s="12" t="str">
        <f t="shared" si="23"/>
        <v>No such column</v>
      </c>
      <c r="M1268" t="str">
        <v>No</v>
      </c>
      <c r="N1268" t="str">
        <v>Yes</v>
      </c>
    </row>
    <row r="1269" spans="1:14" ht="13" x14ac:dyDescent="0.15">
      <c r="A1269" s="1">
        <v>1267</v>
      </c>
      <c r="B1269" s="1" t="s">
        <v>19</v>
      </c>
      <c r="C1269" s="1" t="s">
        <v>8726</v>
      </c>
      <c r="D1269" s="1" t="s">
        <v>8727</v>
      </c>
      <c r="E1269" s="1" t="s">
        <v>8728</v>
      </c>
      <c r="F1269" s="1" t="s">
        <v>8729</v>
      </c>
      <c r="G1269" s="1" t="s">
        <v>8730</v>
      </c>
      <c r="H1269" s="1" t="s">
        <v>8731</v>
      </c>
      <c r="I1269" s="1" t="s">
        <v>8732</v>
      </c>
      <c r="J1269" s="1" t="s">
        <v>458</v>
      </c>
      <c r="K1269" s="1" t="b">
        <v>0</v>
      </c>
      <c r="L1269" s="1" t="str">
        <f t="shared" si="23"/>
        <v>No such column</v>
      </c>
      <c r="M1269" t="str">
        <v>No</v>
      </c>
      <c r="N1269" t="str">
        <v>Yes</v>
      </c>
    </row>
    <row r="1270" spans="1:14" ht="13" x14ac:dyDescent="0.15">
      <c r="A1270" s="12">
        <v>1268</v>
      </c>
      <c r="B1270" s="12" t="s">
        <v>11</v>
      </c>
      <c r="C1270" s="12" t="s">
        <v>8733</v>
      </c>
      <c r="D1270" s="12" t="s">
        <v>8734</v>
      </c>
      <c r="E1270" s="12" t="s">
        <v>8735</v>
      </c>
      <c r="F1270" s="12" t="s">
        <v>8736</v>
      </c>
      <c r="G1270" s="12" t="s">
        <v>8737</v>
      </c>
      <c r="H1270" s="12" t="s">
        <v>8738</v>
      </c>
      <c r="I1270" s="12" t="s">
        <v>8718</v>
      </c>
      <c r="J1270" s="12" t="s">
        <v>8739</v>
      </c>
      <c r="K1270" s="12" t="b">
        <v>0</v>
      </c>
      <c r="L1270" s="12" t="str">
        <f t="shared" si="23"/>
        <v>No such column</v>
      </c>
      <c r="M1270" t="str">
        <v>No</v>
      </c>
      <c r="N1270" t="str">
        <v>Yes</v>
      </c>
    </row>
    <row r="1271" spans="1:14" ht="13" x14ac:dyDescent="0.15">
      <c r="A1271" s="1">
        <v>1269</v>
      </c>
      <c r="B1271" s="1" t="s">
        <v>19</v>
      </c>
      <c r="C1271" s="1" t="s">
        <v>8740</v>
      </c>
      <c r="D1271" s="1" t="s">
        <v>8741</v>
      </c>
      <c r="E1271" s="1" t="s">
        <v>8742</v>
      </c>
      <c r="F1271" s="1" t="s">
        <v>8743</v>
      </c>
      <c r="G1271" s="1" t="s">
        <v>8744</v>
      </c>
      <c r="H1271" s="1" t="s">
        <v>8745</v>
      </c>
      <c r="I1271" s="1" t="s">
        <v>8746</v>
      </c>
      <c r="J1271" s="1" t="s">
        <v>8747</v>
      </c>
      <c r="K1271" s="1" t="b">
        <v>0</v>
      </c>
      <c r="L1271" s="1" t="str">
        <f t="shared" si="23"/>
        <v>No such column</v>
      </c>
      <c r="M1271" t="str">
        <v>Yes</v>
      </c>
      <c r="N1271" t="str">
        <v>Yes</v>
      </c>
    </row>
    <row r="1272" spans="1:14" ht="13" x14ac:dyDescent="0.15">
      <c r="A1272" s="12">
        <v>1270</v>
      </c>
      <c r="B1272" s="12" t="s">
        <v>200</v>
      </c>
      <c r="C1272" s="12" t="s">
        <v>8748</v>
      </c>
      <c r="D1272" s="12" t="s">
        <v>8749</v>
      </c>
      <c r="E1272" s="12" t="s">
        <v>8750</v>
      </c>
      <c r="F1272" s="12" t="s">
        <v>8751</v>
      </c>
      <c r="G1272" s="12" t="s">
        <v>8752</v>
      </c>
      <c r="H1272" s="12" t="s">
        <v>8753</v>
      </c>
      <c r="I1272" s="12" t="s">
        <v>8754</v>
      </c>
      <c r="J1272" s="12" t="s">
        <v>82</v>
      </c>
      <c r="K1272" s="12" t="b">
        <v>0</v>
      </c>
      <c r="L1272" s="12" t="str">
        <f t="shared" si="23"/>
        <v>No such column</v>
      </c>
      <c r="M1272" t="str">
        <v>Yes</v>
      </c>
      <c r="N1272" t="str">
        <v>Yes</v>
      </c>
    </row>
    <row r="1273" spans="1:14" ht="13" x14ac:dyDescent="0.15">
      <c r="A1273" s="1">
        <v>1271</v>
      </c>
      <c r="B1273" s="1" t="s">
        <v>19</v>
      </c>
      <c r="C1273" s="1" t="s">
        <v>8755</v>
      </c>
      <c r="D1273" s="1" t="s">
        <v>8756</v>
      </c>
      <c r="E1273" s="1" t="s">
        <v>8757</v>
      </c>
      <c r="F1273" s="1" t="s">
        <v>8758</v>
      </c>
      <c r="G1273" s="1" t="s">
        <v>8759</v>
      </c>
      <c r="H1273" s="1" t="s">
        <v>8760</v>
      </c>
      <c r="I1273" s="1" t="s">
        <v>8041</v>
      </c>
      <c r="J1273" s="1" t="s">
        <v>1104</v>
      </c>
      <c r="K1273" s="1" t="b">
        <v>0</v>
      </c>
      <c r="L1273" s="1" t="str">
        <f t="shared" si="23"/>
        <v>Syntax error</v>
      </c>
      <c r="M1273" t="str">
        <v>No</v>
      </c>
      <c r="N1273" t="str">
        <v>Yes</v>
      </c>
    </row>
    <row r="1274" spans="1:14" ht="13" x14ac:dyDescent="0.15">
      <c r="A1274" s="12">
        <v>1272</v>
      </c>
      <c r="B1274" s="12" t="s">
        <v>19</v>
      </c>
      <c r="C1274" s="12" t="s">
        <v>8761</v>
      </c>
      <c r="D1274" s="12" t="s">
        <v>8762</v>
      </c>
      <c r="E1274" s="12" t="s">
        <v>8763</v>
      </c>
      <c r="F1274" s="12" t="s">
        <v>8764</v>
      </c>
      <c r="G1274" s="12" t="s">
        <v>8765</v>
      </c>
      <c r="H1274" s="12" t="s">
        <v>8766</v>
      </c>
      <c r="I1274" s="12" t="s">
        <v>8041</v>
      </c>
      <c r="J1274" s="12" t="s">
        <v>8767</v>
      </c>
      <c r="K1274" s="12" t="b">
        <v>0</v>
      </c>
      <c r="L1274" s="12" t="str">
        <f t="shared" si="23"/>
        <v>Syntax error</v>
      </c>
      <c r="M1274" t="str">
        <v>Yes</v>
      </c>
      <c r="N1274" t="str">
        <v>Yes</v>
      </c>
    </row>
    <row r="1275" spans="1:14" ht="13" x14ac:dyDescent="0.15">
      <c r="A1275" s="1">
        <v>1273</v>
      </c>
      <c r="B1275" s="1" t="s">
        <v>19</v>
      </c>
      <c r="C1275" s="1" t="s">
        <v>8768</v>
      </c>
      <c r="D1275" s="1" t="s">
        <v>8769</v>
      </c>
      <c r="E1275" s="1" t="s">
        <v>8770</v>
      </c>
      <c r="F1275" s="1" t="s">
        <v>8771</v>
      </c>
      <c r="G1275" s="1" t="s">
        <v>8772</v>
      </c>
      <c r="H1275" s="1" t="s">
        <v>8773</v>
      </c>
      <c r="I1275" s="1" t="s">
        <v>8774</v>
      </c>
      <c r="J1275" s="1" t="s">
        <v>1398</v>
      </c>
      <c r="K1275" s="1" t="b">
        <v>0</v>
      </c>
      <c r="L1275" s="1" t="str">
        <f t="shared" si="23"/>
        <v>No such column</v>
      </c>
      <c r="M1275" t="str">
        <v>No</v>
      </c>
      <c r="N1275" t="str">
        <v>Yes</v>
      </c>
    </row>
    <row r="1276" spans="1:14" ht="13" x14ac:dyDescent="0.15">
      <c r="A1276" s="12">
        <v>1274</v>
      </c>
      <c r="B1276" s="12" t="s">
        <v>19</v>
      </c>
      <c r="C1276" s="12" t="s">
        <v>8775</v>
      </c>
      <c r="D1276" s="12" t="s">
        <v>8776</v>
      </c>
      <c r="E1276" s="12" t="s">
        <v>8777</v>
      </c>
      <c r="F1276" s="12" t="s">
        <v>8778</v>
      </c>
      <c r="G1276" s="12" t="s">
        <v>8779</v>
      </c>
      <c r="H1276" s="12" t="s">
        <v>8780</v>
      </c>
      <c r="I1276" s="12" t="s">
        <v>8781</v>
      </c>
      <c r="J1276" s="12" t="s">
        <v>56</v>
      </c>
      <c r="K1276" s="12" t="b">
        <v>0</v>
      </c>
      <c r="L1276" s="12" t="str">
        <f t="shared" si="23"/>
        <v>No such column</v>
      </c>
      <c r="M1276" t="str">
        <v>Yes</v>
      </c>
      <c r="N1276" t="str">
        <v>Yes</v>
      </c>
    </row>
    <row r="1277" spans="1:14" ht="13" x14ac:dyDescent="0.15">
      <c r="A1277" s="1">
        <v>1275</v>
      </c>
      <c r="B1277" s="1" t="s">
        <v>19</v>
      </c>
      <c r="C1277" s="1" t="s">
        <v>8782</v>
      </c>
      <c r="D1277" s="1" t="s">
        <v>8783</v>
      </c>
      <c r="E1277" s="1" t="s">
        <v>8784</v>
      </c>
      <c r="F1277" s="1" t="s">
        <v>8785</v>
      </c>
      <c r="G1277" s="1" t="s">
        <v>8786</v>
      </c>
      <c r="H1277" s="1" t="s">
        <v>8787</v>
      </c>
      <c r="I1277" s="1" t="s">
        <v>457</v>
      </c>
      <c r="J1277" s="1" t="s">
        <v>128</v>
      </c>
      <c r="K1277" s="1" t="b">
        <v>0</v>
      </c>
      <c r="L1277" s="1" t="str">
        <f t="shared" si="23"/>
        <v>Incorrect</v>
      </c>
      <c r="M1277" t="str">
        <v>Yes</v>
      </c>
      <c r="N1277" t="str">
        <v>Yes</v>
      </c>
    </row>
    <row r="1278" spans="1:14" ht="13" x14ac:dyDescent="0.15">
      <c r="A1278" s="12">
        <v>1276</v>
      </c>
      <c r="B1278" s="12" t="s">
        <v>11</v>
      </c>
      <c r="C1278" s="12" t="s">
        <v>8788</v>
      </c>
      <c r="D1278" s="12" t="s">
        <v>8789</v>
      </c>
      <c r="E1278" s="12" t="s">
        <v>8790</v>
      </c>
      <c r="F1278" s="12" t="s">
        <v>8791</v>
      </c>
      <c r="G1278" s="12" t="s">
        <v>8792</v>
      </c>
      <c r="H1278" s="12" t="s">
        <v>8793</v>
      </c>
      <c r="I1278" s="12" t="s">
        <v>8794</v>
      </c>
      <c r="J1278" s="12" t="s">
        <v>8795</v>
      </c>
      <c r="K1278" s="12" t="b">
        <v>1</v>
      </c>
      <c r="L1278" s="12" t="str">
        <f t="shared" si="23"/>
        <v>Correct</v>
      </c>
      <c r="M1278" t="str">
        <v>Yes</v>
      </c>
      <c r="N1278" t="str">
        <v>Yes</v>
      </c>
    </row>
    <row r="1279" spans="1:14" ht="13" x14ac:dyDescent="0.15">
      <c r="A1279" s="1">
        <v>1277</v>
      </c>
      <c r="B1279" s="1" t="s">
        <v>19</v>
      </c>
      <c r="C1279" s="1" t="s">
        <v>8796</v>
      </c>
      <c r="D1279" s="1" t="s">
        <v>8797</v>
      </c>
      <c r="E1279" s="1" t="s">
        <v>8798</v>
      </c>
      <c r="F1279" s="1" t="s">
        <v>8799</v>
      </c>
      <c r="G1279" s="1" t="s">
        <v>8800</v>
      </c>
      <c r="H1279" s="1" t="s">
        <v>8801</v>
      </c>
      <c r="I1279" s="1" t="s">
        <v>457</v>
      </c>
      <c r="J1279" s="1" t="s">
        <v>56</v>
      </c>
      <c r="K1279" s="1" t="b">
        <v>0</v>
      </c>
      <c r="L1279" s="1" t="str">
        <f t="shared" si="23"/>
        <v>Incorrect</v>
      </c>
      <c r="M1279" t="str">
        <v>Yes</v>
      </c>
      <c r="N1279" t="str">
        <v>Yes</v>
      </c>
    </row>
    <row r="1280" spans="1:14" ht="13" x14ac:dyDescent="0.15">
      <c r="A1280" s="12">
        <v>1278</v>
      </c>
      <c r="B1280" s="12" t="s">
        <v>11</v>
      </c>
      <c r="C1280" s="12" t="s">
        <v>8802</v>
      </c>
      <c r="D1280" s="12" t="s">
        <v>8803</v>
      </c>
      <c r="E1280" s="12" t="s">
        <v>8804</v>
      </c>
      <c r="F1280" s="12" t="s">
        <v>8805</v>
      </c>
      <c r="G1280" s="12" t="s">
        <v>8806</v>
      </c>
      <c r="H1280" s="12" t="s">
        <v>8807</v>
      </c>
      <c r="I1280" s="12" t="s">
        <v>8808</v>
      </c>
      <c r="J1280" s="12" t="s">
        <v>8808</v>
      </c>
      <c r="K1280" s="12" t="b">
        <v>1</v>
      </c>
      <c r="L1280" s="12" t="str">
        <f t="shared" si="23"/>
        <v>Correct</v>
      </c>
      <c r="M1280" t="str">
        <v>Yes</v>
      </c>
      <c r="N1280" t="str">
        <v>Yes</v>
      </c>
    </row>
    <row r="1281" spans="1:14" ht="13" x14ac:dyDescent="0.15">
      <c r="A1281" s="1">
        <v>1279</v>
      </c>
      <c r="B1281" s="1" t="s">
        <v>19</v>
      </c>
      <c r="C1281" s="1" t="s">
        <v>8809</v>
      </c>
      <c r="D1281" s="1" t="s">
        <v>8810</v>
      </c>
      <c r="E1281" s="1" t="s">
        <v>8811</v>
      </c>
      <c r="F1281" s="1" t="s">
        <v>8812</v>
      </c>
      <c r="G1281" s="1" t="s">
        <v>8813</v>
      </c>
      <c r="H1281" s="1" t="s">
        <v>8814</v>
      </c>
      <c r="I1281" s="1" t="s">
        <v>8815</v>
      </c>
      <c r="J1281" s="1" t="s">
        <v>128</v>
      </c>
      <c r="K1281" s="1" t="b">
        <v>0</v>
      </c>
      <c r="L1281" s="1" t="str">
        <f t="shared" si="23"/>
        <v>No such column</v>
      </c>
      <c r="M1281" t="str">
        <v>No</v>
      </c>
      <c r="N1281" t="str">
        <v>Yes</v>
      </c>
    </row>
    <row r="1282" spans="1:14" ht="13" x14ac:dyDescent="0.15">
      <c r="A1282" s="12">
        <v>1280</v>
      </c>
      <c r="B1282" s="12" t="s">
        <v>11</v>
      </c>
      <c r="C1282" s="12" t="s">
        <v>8816</v>
      </c>
      <c r="D1282" s="12" t="s">
        <v>8817</v>
      </c>
      <c r="E1282" s="12" t="s">
        <v>8818</v>
      </c>
      <c r="F1282" s="12" t="s">
        <v>8819</v>
      </c>
      <c r="G1282" s="12" t="s">
        <v>8820</v>
      </c>
      <c r="H1282" s="12" t="s">
        <v>8821</v>
      </c>
      <c r="I1282" s="12" t="s">
        <v>8822</v>
      </c>
      <c r="J1282" s="12" t="s">
        <v>8822</v>
      </c>
      <c r="K1282" s="12" t="b">
        <v>1</v>
      </c>
      <c r="L1282" s="12" t="str">
        <f t="shared" si="23"/>
        <v>Correct</v>
      </c>
      <c r="M1282" t="str">
        <v>Yes</v>
      </c>
      <c r="N1282" t="str">
        <v>Yes</v>
      </c>
    </row>
    <row r="1283" spans="1:14" ht="13" x14ac:dyDescent="0.15">
      <c r="A1283" s="1">
        <v>1281</v>
      </c>
      <c r="B1283" s="1" t="s">
        <v>19</v>
      </c>
      <c r="C1283" s="1" t="s">
        <v>8823</v>
      </c>
      <c r="D1283" s="1" t="s">
        <v>8824</v>
      </c>
      <c r="E1283" s="1" t="s">
        <v>8825</v>
      </c>
      <c r="F1283" s="1" t="s">
        <v>8826</v>
      </c>
      <c r="G1283" s="1" t="s">
        <v>8827</v>
      </c>
      <c r="H1283" s="1" t="s">
        <v>8828</v>
      </c>
      <c r="I1283" s="1" t="s">
        <v>8829</v>
      </c>
      <c r="J1283" s="1" t="s">
        <v>8830</v>
      </c>
      <c r="K1283" s="1" t="b">
        <v>0</v>
      </c>
      <c r="L1283" s="1" t="str">
        <f t="shared" ref="L1283:L1346" si="24">IF(I1283="[]","Empty result",
IF(ISNUMBER(SEARCH("no such function",I1283)),"No such function",
IF(ISNUMBER(SEARCH("syntax error",I1283)),"Syntax error",
IF(ISNUMBER(SEARCH("no such column",I1283)),"No such column",
IF(ISNUMBER(SEARCH("misuse of aggregate",I1283)),"Misuse of aggregate",
IF(ISNUMBER(SEARCH("ORDER BY clause",I1283)),"ORDER BY misuse",
IF(AND(I1283&lt;&gt;"",K1283=FALSE),"Incorrect",
IF(AND(I1283&lt;&gt;"",K1283=TRUE),"Correct",
"Other Error"))))))))</f>
        <v>Incorrect</v>
      </c>
      <c r="M1283" t="str">
        <v>No</v>
      </c>
      <c r="N1283" t="str">
        <v>Yes</v>
      </c>
    </row>
    <row r="1284" spans="1:14" ht="13" x14ac:dyDescent="0.15">
      <c r="A1284" s="12">
        <v>1282</v>
      </c>
      <c r="B1284" s="12" t="s">
        <v>11</v>
      </c>
      <c r="C1284" s="12" t="s">
        <v>8831</v>
      </c>
      <c r="D1284" s="12" t="s">
        <v>8832</v>
      </c>
      <c r="E1284" s="12" t="s">
        <v>8833</v>
      </c>
      <c r="F1284" s="12" t="s">
        <v>8834</v>
      </c>
      <c r="G1284" s="12" t="s">
        <v>8835</v>
      </c>
      <c r="H1284" s="12" t="s">
        <v>8836</v>
      </c>
      <c r="I1284" s="12" t="s">
        <v>8837</v>
      </c>
      <c r="J1284" s="12" t="s">
        <v>8838</v>
      </c>
      <c r="K1284" s="12" t="b">
        <v>0</v>
      </c>
      <c r="L1284" s="12" t="str">
        <f t="shared" si="24"/>
        <v>No such column</v>
      </c>
      <c r="M1284" t="str">
        <v>No</v>
      </c>
      <c r="N1284" t="str">
        <v>Yes</v>
      </c>
    </row>
    <row r="1285" spans="1:14" ht="13" x14ac:dyDescent="0.15">
      <c r="A1285" s="1">
        <v>1283</v>
      </c>
      <c r="B1285" s="1" t="s">
        <v>11</v>
      </c>
      <c r="C1285" s="1" t="s">
        <v>8839</v>
      </c>
      <c r="D1285" s="1" t="s">
        <v>8840</v>
      </c>
      <c r="E1285" s="1" t="s">
        <v>8841</v>
      </c>
      <c r="F1285" s="1" t="s">
        <v>8842</v>
      </c>
      <c r="G1285" s="1" t="s">
        <v>8843</v>
      </c>
      <c r="H1285" s="1" t="s">
        <v>8821</v>
      </c>
      <c r="I1285" s="1" t="s">
        <v>8844</v>
      </c>
      <c r="J1285" s="1" t="s">
        <v>8822</v>
      </c>
      <c r="K1285" s="1" t="b">
        <v>0</v>
      </c>
      <c r="L1285" s="1" t="str">
        <f t="shared" si="24"/>
        <v>No such column</v>
      </c>
      <c r="M1285" t="str">
        <v>No</v>
      </c>
      <c r="N1285" t="str">
        <v>Yes</v>
      </c>
    </row>
    <row r="1286" spans="1:14" ht="13" x14ac:dyDescent="0.15">
      <c r="A1286" s="12">
        <v>1284</v>
      </c>
      <c r="B1286" s="12" t="s">
        <v>19</v>
      </c>
      <c r="C1286" s="12" t="s">
        <v>8845</v>
      </c>
      <c r="D1286" s="12" t="s">
        <v>8846</v>
      </c>
      <c r="E1286" s="12" t="s">
        <v>8847</v>
      </c>
      <c r="F1286" s="12" t="s">
        <v>8848</v>
      </c>
      <c r="G1286" s="12" t="s">
        <v>8849</v>
      </c>
      <c r="H1286" s="12" t="s">
        <v>8850</v>
      </c>
      <c r="I1286" s="12" t="s">
        <v>8851</v>
      </c>
      <c r="J1286" s="12" t="s">
        <v>8852</v>
      </c>
      <c r="K1286" s="12" t="b">
        <v>0</v>
      </c>
      <c r="L1286" s="12" t="str">
        <f t="shared" si="24"/>
        <v>Incorrect</v>
      </c>
      <c r="M1286" t="str">
        <v>No</v>
      </c>
      <c r="N1286" t="str">
        <v>Yes</v>
      </c>
    </row>
    <row r="1287" spans="1:14" ht="13" x14ac:dyDescent="0.15">
      <c r="A1287" s="1">
        <v>1285</v>
      </c>
      <c r="B1287" s="1" t="s">
        <v>19</v>
      </c>
      <c r="C1287" s="1" t="s">
        <v>8853</v>
      </c>
      <c r="D1287" s="1" t="s">
        <v>8854</v>
      </c>
      <c r="E1287" s="1" t="s">
        <v>8855</v>
      </c>
      <c r="F1287" s="1" t="s">
        <v>8856</v>
      </c>
      <c r="G1287" s="1" t="s">
        <v>8857</v>
      </c>
      <c r="H1287" s="1" t="s">
        <v>8858</v>
      </c>
      <c r="I1287" s="1" t="s">
        <v>8041</v>
      </c>
      <c r="J1287" s="1" t="s">
        <v>8859</v>
      </c>
      <c r="K1287" s="1" t="b">
        <v>0</v>
      </c>
      <c r="L1287" s="1" t="str">
        <f t="shared" si="24"/>
        <v>Syntax error</v>
      </c>
      <c r="M1287" t="str">
        <v>No</v>
      </c>
      <c r="N1287" t="str">
        <v>Yes</v>
      </c>
    </row>
    <row r="1288" spans="1:14" ht="13" x14ac:dyDescent="0.15">
      <c r="A1288" s="12">
        <v>1286</v>
      </c>
      <c r="B1288" s="12" t="s">
        <v>11</v>
      </c>
      <c r="C1288" s="12" t="s">
        <v>8860</v>
      </c>
      <c r="D1288" s="12" t="s">
        <v>8861</v>
      </c>
      <c r="E1288" s="12" t="s">
        <v>8862</v>
      </c>
      <c r="F1288" s="12" t="s">
        <v>8863</v>
      </c>
      <c r="G1288" s="12" t="s">
        <v>8864</v>
      </c>
      <c r="H1288" s="12" t="s">
        <v>8865</v>
      </c>
      <c r="I1288" s="12" t="s">
        <v>7289</v>
      </c>
      <c r="J1288" s="12" t="s">
        <v>8866</v>
      </c>
      <c r="K1288" s="12" t="b">
        <v>0</v>
      </c>
      <c r="L1288" s="12" t="str">
        <f t="shared" si="24"/>
        <v>Incorrect</v>
      </c>
      <c r="M1288" t="str">
        <v>Yes</v>
      </c>
      <c r="N1288" t="str">
        <v>Yes</v>
      </c>
    </row>
    <row r="1289" spans="1:14" ht="13" x14ac:dyDescent="0.15">
      <c r="A1289" s="1">
        <v>1287</v>
      </c>
      <c r="B1289" s="1" t="s">
        <v>19</v>
      </c>
      <c r="C1289" s="1" t="s">
        <v>8867</v>
      </c>
      <c r="D1289" s="1" t="s">
        <v>8868</v>
      </c>
      <c r="E1289" s="1" t="s">
        <v>8869</v>
      </c>
      <c r="F1289" s="1" t="s">
        <v>8870</v>
      </c>
      <c r="G1289" s="1" t="s">
        <v>8871</v>
      </c>
      <c r="H1289" s="1" t="s">
        <v>8872</v>
      </c>
      <c r="I1289" s="1" t="s">
        <v>8873</v>
      </c>
      <c r="J1289" s="1" t="s">
        <v>8874</v>
      </c>
      <c r="K1289" s="1" t="b">
        <v>0</v>
      </c>
      <c r="L1289" s="1" t="str">
        <f t="shared" si="24"/>
        <v>No such column</v>
      </c>
      <c r="M1289" t="str">
        <v>No</v>
      </c>
      <c r="N1289" t="str">
        <v>Yes</v>
      </c>
    </row>
    <row r="1290" spans="1:14" ht="13" x14ac:dyDescent="0.15">
      <c r="A1290" s="12">
        <v>1288</v>
      </c>
      <c r="B1290" s="12" t="s">
        <v>11</v>
      </c>
      <c r="C1290" s="12" t="s">
        <v>8875</v>
      </c>
      <c r="D1290" s="12" t="s">
        <v>8876</v>
      </c>
      <c r="E1290" s="12" t="s">
        <v>8877</v>
      </c>
      <c r="F1290" s="12" t="s">
        <v>8878</v>
      </c>
      <c r="G1290" s="12" t="s">
        <v>8879</v>
      </c>
      <c r="H1290" s="12" t="s">
        <v>8880</v>
      </c>
      <c r="I1290" s="12" t="s">
        <v>8355</v>
      </c>
      <c r="J1290" s="12" t="s">
        <v>8881</v>
      </c>
      <c r="K1290" s="12" t="b">
        <v>0</v>
      </c>
      <c r="L1290" s="12" t="str">
        <f t="shared" si="24"/>
        <v>No such column</v>
      </c>
      <c r="M1290" t="str">
        <v>No</v>
      </c>
      <c r="N1290" t="str">
        <v>Yes</v>
      </c>
    </row>
    <row r="1291" spans="1:14" ht="13" x14ac:dyDescent="0.15">
      <c r="A1291" s="1">
        <v>1289</v>
      </c>
      <c r="B1291" s="1" t="s">
        <v>19</v>
      </c>
      <c r="C1291" s="1" t="s">
        <v>8882</v>
      </c>
      <c r="D1291" s="1" t="s">
        <v>8883</v>
      </c>
      <c r="E1291" s="1" t="s">
        <v>8884</v>
      </c>
      <c r="F1291" s="1" t="s">
        <v>8885</v>
      </c>
      <c r="G1291" s="1" t="s">
        <v>8886</v>
      </c>
      <c r="H1291" s="1" t="s">
        <v>8887</v>
      </c>
      <c r="I1291" s="1" t="s">
        <v>3502</v>
      </c>
      <c r="J1291" s="1" t="s">
        <v>8888</v>
      </c>
      <c r="K1291" s="1" t="b">
        <v>0</v>
      </c>
      <c r="L1291" s="1" t="str">
        <f t="shared" si="24"/>
        <v>Incorrect</v>
      </c>
      <c r="M1291" t="str">
        <v>No</v>
      </c>
      <c r="N1291" t="str">
        <v>Yes</v>
      </c>
    </row>
    <row r="1292" spans="1:14" ht="13" x14ac:dyDescent="0.15">
      <c r="A1292" s="12">
        <v>1290</v>
      </c>
      <c r="B1292" s="12" t="s">
        <v>11</v>
      </c>
      <c r="C1292" s="12" t="s">
        <v>8889</v>
      </c>
      <c r="D1292" s="12" t="s">
        <v>8890</v>
      </c>
      <c r="E1292" s="12" t="s">
        <v>8891</v>
      </c>
      <c r="F1292" s="12" t="s">
        <v>8892</v>
      </c>
      <c r="G1292" s="12" t="s">
        <v>8893</v>
      </c>
      <c r="H1292" s="12" t="s">
        <v>8894</v>
      </c>
      <c r="I1292" s="12" t="s">
        <v>8895</v>
      </c>
      <c r="J1292" s="12" t="s">
        <v>8895</v>
      </c>
      <c r="K1292" s="12" t="b">
        <v>1</v>
      </c>
      <c r="L1292" s="12" t="str">
        <f t="shared" si="24"/>
        <v>Correct</v>
      </c>
      <c r="M1292" t="str">
        <v>No</v>
      </c>
      <c r="N1292" t="str">
        <v>No</v>
      </c>
    </row>
    <row r="1293" spans="1:14" ht="13" x14ac:dyDescent="0.15">
      <c r="A1293" s="1">
        <v>1291</v>
      </c>
      <c r="B1293" s="1" t="s">
        <v>19</v>
      </c>
      <c r="C1293" s="1" t="s">
        <v>8896</v>
      </c>
      <c r="D1293" s="1" t="s">
        <v>8897</v>
      </c>
      <c r="E1293" s="1" t="s">
        <v>8898</v>
      </c>
      <c r="F1293" s="1" t="s">
        <v>8899</v>
      </c>
      <c r="G1293" s="1" t="s">
        <v>8900</v>
      </c>
      <c r="H1293" s="1" t="s">
        <v>8901</v>
      </c>
      <c r="I1293" s="1" t="s">
        <v>970</v>
      </c>
      <c r="J1293" s="1" t="s">
        <v>8902</v>
      </c>
      <c r="K1293" s="1" t="b">
        <v>0</v>
      </c>
      <c r="L1293" s="1" t="str">
        <f t="shared" si="24"/>
        <v>Incorrect</v>
      </c>
      <c r="M1293" t="str">
        <v>No</v>
      </c>
      <c r="N1293" t="str">
        <v>Yes</v>
      </c>
    </row>
    <row r="1294" spans="1:14" ht="13" x14ac:dyDescent="0.15">
      <c r="A1294" s="12">
        <v>1292</v>
      </c>
      <c r="B1294" s="12" t="s">
        <v>200</v>
      </c>
      <c r="C1294" s="12" t="s">
        <v>8903</v>
      </c>
      <c r="D1294" s="12" t="s">
        <v>8904</v>
      </c>
      <c r="E1294" s="12" t="s">
        <v>8905</v>
      </c>
      <c r="F1294" s="12" t="s">
        <v>8906</v>
      </c>
      <c r="G1294" s="12" t="s">
        <v>8907</v>
      </c>
      <c r="H1294" s="12" t="s">
        <v>8908</v>
      </c>
      <c r="I1294" s="12" t="s">
        <v>7975</v>
      </c>
      <c r="J1294" s="12" t="s">
        <v>8909</v>
      </c>
      <c r="K1294" s="12" t="b">
        <v>0</v>
      </c>
      <c r="L1294" s="12" t="str">
        <f t="shared" si="24"/>
        <v>No such column</v>
      </c>
      <c r="M1294" t="str">
        <v>No</v>
      </c>
      <c r="N1294" t="str">
        <v>Yes</v>
      </c>
    </row>
    <row r="1295" spans="1:14" ht="13" x14ac:dyDescent="0.15">
      <c r="A1295" s="1">
        <v>1293</v>
      </c>
      <c r="B1295" s="1" t="s">
        <v>19</v>
      </c>
      <c r="C1295" s="1" t="s">
        <v>8910</v>
      </c>
      <c r="D1295" s="1" t="s">
        <v>8911</v>
      </c>
      <c r="E1295" s="1" t="s">
        <v>8912</v>
      </c>
      <c r="F1295" s="1" t="s">
        <v>8913</v>
      </c>
      <c r="G1295" s="1" t="s">
        <v>8914</v>
      </c>
      <c r="H1295" s="1" t="s">
        <v>8915</v>
      </c>
      <c r="I1295" s="1" t="s">
        <v>8378</v>
      </c>
      <c r="J1295" s="1" t="s">
        <v>8916</v>
      </c>
      <c r="K1295" s="1" t="b">
        <v>0</v>
      </c>
      <c r="L1295" s="1" t="str">
        <f t="shared" si="24"/>
        <v>No such column</v>
      </c>
      <c r="M1295" t="str">
        <v>No</v>
      </c>
      <c r="N1295" t="str">
        <v>Yes</v>
      </c>
    </row>
    <row r="1296" spans="1:14" ht="13" x14ac:dyDescent="0.15">
      <c r="A1296" s="12">
        <v>1294</v>
      </c>
      <c r="B1296" s="12" t="s">
        <v>19</v>
      </c>
      <c r="C1296" s="12" t="s">
        <v>8917</v>
      </c>
      <c r="D1296" s="12" t="s">
        <v>8918</v>
      </c>
      <c r="E1296" s="12" t="s">
        <v>8919</v>
      </c>
      <c r="F1296" s="12" t="s">
        <v>8920</v>
      </c>
      <c r="G1296" s="12" t="s">
        <v>8921</v>
      </c>
      <c r="H1296" s="12" t="s">
        <v>8922</v>
      </c>
      <c r="I1296" s="12" t="s">
        <v>8923</v>
      </c>
      <c r="J1296" s="12" t="s">
        <v>8704</v>
      </c>
      <c r="K1296" s="12" t="b">
        <v>0</v>
      </c>
      <c r="L1296" s="12" t="str">
        <f t="shared" si="24"/>
        <v>No such column</v>
      </c>
      <c r="M1296" t="str">
        <v>Yes</v>
      </c>
      <c r="N1296" t="str">
        <v>Yes</v>
      </c>
    </row>
    <row r="1297" spans="1:14" ht="13" x14ac:dyDescent="0.15">
      <c r="A1297" s="1">
        <v>1295</v>
      </c>
      <c r="B1297" s="1" t="s">
        <v>200</v>
      </c>
      <c r="C1297" s="1" t="s">
        <v>8924</v>
      </c>
      <c r="D1297" s="1" t="s">
        <v>8925</v>
      </c>
      <c r="E1297" s="1" t="s">
        <v>8926</v>
      </c>
      <c r="F1297" s="1" t="s">
        <v>8927</v>
      </c>
      <c r="G1297" s="1" t="s">
        <v>8928</v>
      </c>
      <c r="H1297" s="1" t="s">
        <v>8929</v>
      </c>
      <c r="I1297" s="1" t="s">
        <v>8930</v>
      </c>
      <c r="J1297" s="1" t="s">
        <v>56</v>
      </c>
      <c r="K1297" s="1" t="b">
        <v>0</v>
      </c>
      <c r="L1297" s="1" t="str">
        <f t="shared" si="24"/>
        <v>No such column</v>
      </c>
      <c r="M1297" t="str">
        <v>Yes</v>
      </c>
      <c r="N1297" t="str">
        <v>Yes</v>
      </c>
    </row>
    <row r="1298" spans="1:14" ht="13" x14ac:dyDescent="0.15">
      <c r="A1298" s="12">
        <v>1296</v>
      </c>
      <c r="B1298" s="12" t="s">
        <v>19</v>
      </c>
      <c r="C1298" s="12" t="s">
        <v>8931</v>
      </c>
      <c r="D1298" s="12" t="s">
        <v>8932</v>
      </c>
      <c r="E1298" s="12" t="s">
        <v>8933</v>
      </c>
      <c r="F1298" s="12" t="s">
        <v>8934</v>
      </c>
      <c r="G1298" s="12" t="s">
        <v>8935</v>
      </c>
      <c r="H1298" s="12" t="s">
        <v>8936</v>
      </c>
      <c r="I1298" s="12" t="s">
        <v>8430</v>
      </c>
      <c r="J1298" s="12" t="s">
        <v>8916</v>
      </c>
      <c r="K1298" s="12" t="b">
        <v>0</v>
      </c>
      <c r="L1298" s="12" t="str">
        <f t="shared" si="24"/>
        <v>No such column</v>
      </c>
      <c r="M1298" t="str">
        <v>No</v>
      </c>
      <c r="N1298" t="str">
        <v>Yes</v>
      </c>
    </row>
    <row r="1299" spans="1:14" ht="13" x14ac:dyDescent="0.15">
      <c r="A1299" s="1">
        <v>1297</v>
      </c>
      <c r="B1299" s="1" t="s">
        <v>19</v>
      </c>
      <c r="C1299" s="1" t="s">
        <v>8937</v>
      </c>
      <c r="D1299" s="1" t="s">
        <v>8938</v>
      </c>
      <c r="E1299" s="1" t="s">
        <v>8939</v>
      </c>
      <c r="F1299" s="1" t="s">
        <v>8940</v>
      </c>
      <c r="G1299" s="1" t="s">
        <v>8941</v>
      </c>
      <c r="H1299" s="1" t="s">
        <v>8942</v>
      </c>
      <c r="I1299" s="1" t="s">
        <v>8943</v>
      </c>
      <c r="J1299" s="1" t="s">
        <v>141</v>
      </c>
      <c r="K1299" s="1" t="b">
        <v>0</v>
      </c>
      <c r="L1299" s="1" t="str">
        <f t="shared" si="24"/>
        <v>No such column</v>
      </c>
      <c r="M1299" t="str">
        <v>Yes</v>
      </c>
      <c r="N1299" t="str">
        <v>Yes</v>
      </c>
    </row>
    <row r="1300" spans="1:14" ht="13" x14ac:dyDescent="0.15">
      <c r="A1300" s="12">
        <v>1298</v>
      </c>
      <c r="B1300" s="12" t="s">
        <v>19</v>
      </c>
      <c r="C1300" s="12" t="s">
        <v>8944</v>
      </c>
      <c r="D1300" s="12" t="s">
        <v>8945</v>
      </c>
      <c r="E1300" s="12" t="s">
        <v>8946</v>
      </c>
      <c r="F1300" s="12" t="s">
        <v>8947</v>
      </c>
      <c r="G1300" s="12" t="s">
        <v>8948</v>
      </c>
      <c r="H1300" s="12" t="s">
        <v>8949</v>
      </c>
      <c r="I1300" s="12" t="s">
        <v>8950</v>
      </c>
      <c r="J1300" s="12" t="s">
        <v>1398</v>
      </c>
      <c r="K1300" s="12" t="b">
        <v>0</v>
      </c>
      <c r="L1300" s="12" t="str">
        <f t="shared" si="24"/>
        <v>Syntax error</v>
      </c>
      <c r="M1300" t="str">
        <v>Yes</v>
      </c>
      <c r="N1300" t="str">
        <v>Yes</v>
      </c>
    </row>
    <row r="1301" spans="1:14" ht="13" x14ac:dyDescent="0.15">
      <c r="A1301" s="1">
        <v>1299</v>
      </c>
      <c r="B1301" s="1" t="s">
        <v>11</v>
      </c>
      <c r="C1301" s="1" t="s">
        <v>8951</v>
      </c>
      <c r="D1301" s="1" t="s">
        <v>8952</v>
      </c>
      <c r="E1301" s="1" t="s">
        <v>8953</v>
      </c>
      <c r="F1301" s="1" t="s">
        <v>8954</v>
      </c>
      <c r="G1301" s="1" t="s">
        <v>8955</v>
      </c>
      <c r="H1301" s="1" t="s">
        <v>8956</v>
      </c>
      <c r="I1301" s="1" t="s">
        <v>8957</v>
      </c>
      <c r="J1301" s="1" t="s">
        <v>141</v>
      </c>
      <c r="K1301" s="1" t="b">
        <v>0</v>
      </c>
      <c r="L1301" s="1" t="str">
        <f t="shared" si="24"/>
        <v>No such column</v>
      </c>
      <c r="M1301" t="str">
        <v>Yes</v>
      </c>
      <c r="N1301" t="str">
        <v>Yes</v>
      </c>
    </row>
    <row r="1302" spans="1:14" ht="13" x14ac:dyDescent="0.15">
      <c r="A1302" s="12">
        <v>1300</v>
      </c>
      <c r="B1302" s="12" t="s">
        <v>19</v>
      </c>
      <c r="C1302" s="12" t="s">
        <v>8958</v>
      </c>
      <c r="D1302" s="12" t="s">
        <v>8959</v>
      </c>
      <c r="E1302" s="12" t="s">
        <v>8960</v>
      </c>
      <c r="F1302" s="12" t="s">
        <v>8961</v>
      </c>
      <c r="G1302" s="12" t="s">
        <v>8962</v>
      </c>
      <c r="H1302" s="12" t="s">
        <v>8963</v>
      </c>
      <c r="I1302" s="12" t="s">
        <v>8964</v>
      </c>
      <c r="J1302" s="12" t="s">
        <v>8061</v>
      </c>
      <c r="K1302" s="12" t="b">
        <v>0</v>
      </c>
      <c r="L1302" s="12" t="str">
        <f t="shared" si="24"/>
        <v>Incorrect</v>
      </c>
      <c r="M1302" t="str">
        <v>Yes</v>
      </c>
      <c r="N1302" t="str">
        <v>Yes</v>
      </c>
    </row>
    <row r="1303" spans="1:14" ht="13" x14ac:dyDescent="0.15">
      <c r="A1303" s="1">
        <v>1301</v>
      </c>
      <c r="B1303" s="1" t="s">
        <v>11</v>
      </c>
      <c r="C1303" s="1" t="s">
        <v>8965</v>
      </c>
      <c r="D1303" s="1" t="s">
        <v>8966</v>
      </c>
      <c r="E1303" s="1" t="s">
        <v>8967</v>
      </c>
      <c r="F1303" s="1" t="s">
        <v>8968</v>
      </c>
      <c r="G1303" s="1" t="s">
        <v>8969</v>
      </c>
      <c r="H1303" s="1" t="s">
        <v>8970</v>
      </c>
      <c r="I1303" s="1" t="s">
        <v>8971</v>
      </c>
      <c r="J1303" s="1" t="s">
        <v>8972</v>
      </c>
      <c r="K1303" s="1" t="b">
        <v>0</v>
      </c>
      <c r="L1303" s="1" t="str">
        <f t="shared" si="24"/>
        <v>No such column</v>
      </c>
      <c r="M1303" t="str">
        <v>Yes</v>
      </c>
      <c r="N1303" t="str">
        <v>Yes</v>
      </c>
    </row>
    <row r="1304" spans="1:14" ht="13" x14ac:dyDescent="0.15">
      <c r="A1304" s="12">
        <v>1302</v>
      </c>
      <c r="B1304" s="12" t="s">
        <v>200</v>
      </c>
      <c r="C1304" s="12" t="s">
        <v>8973</v>
      </c>
      <c r="D1304" s="12" t="s">
        <v>8974</v>
      </c>
      <c r="E1304" s="12" t="s">
        <v>8975</v>
      </c>
      <c r="F1304" s="12" t="s">
        <v>8976</v>
      </c>
      <c r="G1304" s="12" t="s">
        <v>8977</v>
      </c>
      <c r="H1304" s="12" t="s">
        <v>8978</v>
      </c>
      <c r="I1304" s="12" t="s">
        <v>8979</v>
      </c>
      <c r="J1304" s="12" t="s">
        <v>458</v>
      </c>
      <c r="K1304" s="12" t="b">
        <v>0</v>
      </c>
      <c r="L1304" s="12" t="str">
        <f t="shared" si="24"/>
        <v>No such column</v>
      </c>
      <c r="M1304" t="str">
        <v>Yes</v>
      </c>
      <c r="N1304" t="str">
        <v>Yes</v>
      </c>
    </row>
    <row r="1305" spans="1:14" ht="13" x14ac:dyDescent="0.15">
      <c r="A1305" s="1">
        <v>1303</v>
      </c>
      <c r="B1305" s="1" t="s">
        <v>11</v>
      </c>
      <c r="C1305" s="1" t="s">
        <v>8980</v>
      </c>
      <c r="D1305" s="1" t="s">
        <v>8981</v>
      </c>
      <c r="E1305" s="1" t="s">
        <v>8982</v>
      </c>
      <c r="F1305" s="1" t="s">
        <v>8983</v>
      </c>
      <c r="G1305" s="1" t="s">
        <v>8984</v>
      </c>
      <c r="H1305" s="1" t="s">
        <v>8985</v>
      </c>
      <c r="I1305" s="1" t="s">
        <v>8986</v>
      </c>
      <c r="J1305" s="1" t="s">
        <v>8987</v>
      </c>
      <c r="K1305" s="1" t="b">
        <v>0</v>
      </c>
      <c r="L1305" s="1" t="str">
        <f t="shared" si="24"/>
        <v>No such column</v>
      </c>
      <c r="M1305" t="str">
        <v>No</v>
      </c>
      <c r="N1305" t="str">
        <v>Yes</v>
      </c>
    </row>
    <row r="1306" spans="1:14" ht="13" x14ac:dyDescent="0.15">
      <c r="A1306" s="12">
        <v>1304</v>
      </c>
      <c r="B1306" s="12" t="s">
        <v>19</v>
      </c>
      <c r="C1306" s="12" t="s">
        <v>8988</v>
      </c>
      <c r="D1306" s="12" t="s">
        <v>8989</v>
      </c>
      <c r="E1306" s="12" t="s">
        <v>8990</v>
      </c>
      <c r="F1306" s="12" t="s">
        <v>8991</v>
      </c>
      <c r="G1306" s="12" t="s">
        <v>8992</v>
      </c>
      <c r="H1306" s="12" t="s">
        <v>8993</v>
      </c>
      <c r="I1306" s="12" t="s">
        <v>8994</v>
      </c>
      <c r="J1306" s="12" t="s">
        <v>5691</v>
      </c>
      <c r="K1306" s="12" t="b">
        <v>0</v>
      </c>
      <c r="L1306" s="12" t="str">
        <f t="shared" si="24"/>
        <v>No such column</v>
      </c>
      <c r="M1306" t="str">
        <v>Yes</v>
      </c>
      <c r="N1306" t="str">
        <v>Yes</v>
      </c>
    </row>
    <row r="1307" spans="1:14" ht="13" x14ac:dyDescent="0.15">
      <c r="A1307" s="1">
        <v>1305</v>
      </c>
      <c r="B1307" s="1" t="s">
        <v>19</v>
      </c>
      <c r="C1307" s="1" t="s">
        <v>8995</v>
      </c>
      <c r="D1307" s="1" t="s">
        <v>8996</v>
      </c>
      <c r="E1307" s="1" t="s">
        <v>8997</v>
      </c>
      <c r="F1307" s="1" t="s">
        <v>8998</v>
      </c>
      <c r="G1307" s="1" t="s">
        <v>8999</v>
      </c>
      <c r="H1307" s="1" t="s">
        <v>9000</v>
      </c>
      <c r="I1307" s="1" t="s">
        <v>9001</v>
      </c>
      <c r="J1307" s="1" t="s">
        <v>9002</v>
      </c>
      <c r="K1307" s="1" t="b">
        <v>0</v>
      </c>
      <c r="L1307" s="1" t="str">
        <f t="shared" si="24"/>
        <v>No such column</v>
      </c>
      <c r="M1307" t="str">
        <v>No</v>
      </c>
      <c r="N1307" t="str">
        <v>Yes</v>
      </c>
    </row>
    <row r="1308" spans="1:14" ht="13" x14ac:dyDescent="0.15">
      <c r="A1308" s="12">
        <v>1306</v>
      </c>
      <c r="B1308" s="12" t="s">
        <v>11</v>
      </c>
      <c r="C1308" s="12" t="s">
        <v>9003</v>
      </c>
      <c r="D1308" s="12" t="s">
        <v>9004</v>
      </c>
      <c r="E1308" s="12" t="s">
        <v>9005</v>
      </c>
      <c r="F1308" s="12" t="s">
        <v>9006</v>
      </c>
      <c r="G1308" s="12" t="s">
        <v>9007</v>
      </c>
      <c r="H1308" s="12" t="s">
        <v>9008</v>
      </c>
      <c r="I1308" s="12" t="s">
        <v>9009</v>
      </c>
      <c r="J1308" s="12" t="s">
        <v>9010</v>
      </c>
      <c r="K1308" s="12" t="b">
        <v>0</v>
      </c>
      <c r="L1308" s="12" t="str">
        <f t="shared" si="24"/>
        <v>No such column</v>
      </c>
      <c r="M1308" t="str">
        <v>Yes</v>
      </c>
      <c r="N1308" t="str">
        <v>Yes</v>
      </c>
    </row>
    <row r="1309" spans="1:14" ht="13" x14ac:dyDescent="0.15">
      <c r="A1309" s="1">
        <v>1307</v>
      </c>
      <c r="B1309" s="1" t="s">
        <v>200</v>
      </c>
      <c r="C1309" s="1" t="s">
        <v>9011</v>
      </c>
      <c r="D1309" s="1" t="s">
        <v>9012</v>
      </c>
      <c r="E1309" s="1" t="s">
        <v>9013</v>
      </c>
      <c r="F1309" s="1" t="s">
        <v>9014</v>
      </c>
      <c r="G1309" s="1" t="s">
        <v>9015</v>
      </c>
      <c r="H1309" s="1" t="s">
        <v>9016</v>
      </c>
      <c r="I1309" s="1" t="s">
        <v>9017</v>
      </c>
      <c r="J1309" s="1" t="s">
        <v>9018</v>
      </c>
      <c r="K1309" s="1" t="b">
        <v>0</v>
      </c>
      <c r="L1309" s="1" t="str">
        <f t="shared" si="24"/>
        <v>Incorrect</v>
      </c>
      <c r="M1309" t="str">
        <v>Yes</v>
      </c>
      <c r="N1309" t="str">
        <v>Yes</v>
      </c>
    </row>
    <row r="1310" spans="1:14" ht="13" x14ac:dyDescent="0.15">
      <c r="A1310" s="12">
        <v>1308</v>
      </c>
      <c r="B1310" s="12" t="s">
        <v>19</v>
      </c>
      <c r="C1310" s="12" t="s">
        <v>9019</v>
      </c>
      <c r="D1310" s="12" t="s">
        <v>9020</v>
      </c>
      <c r="E1310" s="12" t="s">
        <v>9021</v>
      </c>
      <c r="F1310" s="12" t="s">
        <v>9022</v>
      </c>
      <c r="G1310" s="12" t="s">
        <v>9023</v>
      </c>
      <c r="H1310" s="12" t="s">
        <v>9024</v>
      </c>
      <c r="I1310" s="12" t="s">
        <v>9025</v>
      </c>
      <c r="J1310" s="12" t="s">
        <v>9026</v>
      </c>
      <c r="K1310" s="12" t="b">
        <v>0</v>
      </c>
      <c r="L1310" s="12" t="str">
        <f t="shared" si="24"/>
        <v>No such column</v>
      </c>
      <c r="M1310" t="str">
        <v>Yes</v>
      </c>
      <c r="N1310" t="str">
        <v>Yes</v>
      </c>
    </row>
    <row r="1311" spans="1:14" ht="13" x14ac:dyDescent="0.15">
      <c r="A1311" s="1">
        <v>1309</v>
      </c>
      <c r="B1311" s="1" t="s">
        <v>19</v>
      </c>
      <c r="C1311" s="1" t="s">
        <v>9027</v>
      </c>
      <c r="D1311" s="1" t="s">
        <v>9028</v>
      </c>
      <c r="E1311" s="1" t="s">
        <v>9029</v>
      </c>
      <c r="F1311" s="1" t="s">
        <v>9030</v>
      </c>
      <c r="G1311" s="1" t="s">
        <v>9031</v>
      </c>
      <c r="H1311" s="1" t="s">
        <v>9032</v>
      </c>
      <c r="I1311" s="1" t="s">
        <v>9033</v>
      </c>
      <c r="J1311" s="1" t="s">
        <v>9034</v>
      </c>
      <c r="K1311" s="1" t="b">
        <v>0</v>
      </c>
      <c r="L1311" s="1" t="str">
        <f t="shared" si="24"/>
        <v>Incorrect</v>
      </c>
      <c r="M1311" t="str">
        <v>Yes</v>
      </c>
      <c r="N1311" t="str">
        <v>Yes</v>
      </c>
    </row>
    <row r="1312" spans="1:14" ht="13" x14ac:dyDescent="0.15">
      <c r="A1312" s="12">
        <v>1310</v>
      </c>
      <c r="B1312" s="12" t="s">
        <v>11</v>
      </c>
      <c r="C1312" s="12" t="s">
        <v>9035</v>
      </c>
      <c r="D1312" s="12" t="s">
        <v>9036</v>
      </c>
      <c r="E1312" s="12" t="s">
        <v>9037</v>
      </c>
      <c r="F1312" s="12" t="s">
        <v>9038</v>
      </c>
      <c r="G1312" s="12" t="s">
        <v>9039</v>
      </c>
      <c r="H1312" s="12" t="s">
        <v>9040</v>
      </c>
      <c r="I1312" s="12" t="s">
        <v>9041</v>
      </c>
      <c r="J1312" s="12" t="s">
        <v>9042</v>
      </c>
      <c r="K1312" s="12" t="b">
        <v>0</v>
      </c>
      <c r="L1312" s="12" t="str">
        <f t="shared" si="24"/>
        <v>No such column</v>
      </c>
      <c r="M1312" t="str">
        <v>No</v>
      </c>
      <c r="N1312" t="str">
        <v>Yes</v>
      </c>
    </row>
    <row r="1313" spans="1:14" ht="13" x14ac:dyDescent="0.15">
      <c r="A1313" s="1">
        <v>1311</v>
      </c>
      <c r="B1313" s="1" t="s">
        <v>19</v>
      </c>
      <c r="C1313" s="1" t="s">
        <v>9043</v>
      </c>
      <c r="D1313" s="1" t="s">
        <v>9044</v>
      </c>
      <c r="E1313" s="1" t="s">
        <v>9045</v>
      </c>
      <c r="F1313" s="1" t="s">
        <v>9046</v>
      </c>
      <c r="G1313" s="1" t="s">
        <v>9047</v>
      </c>
      <c r="H1313" s="1" t="s">
        <v>9048</v>
      </c>
      <c r="I1313" s="1" t="s">
        <v>9049</v>
      </c>
      <c r="J1313" s="1" t="s">
        <v>128</v>
      </c>
      <c r="K1313" s="1" t="b">
        <v>0</v>
      </c>
      <c r="L1313" s="1" t="str">
        <f t="shared" si="24"/>
        <v>No such column</v>
      </c>
      <c r="M1313" t="str">
        <v>Yes</v>
      </c>
      <c r="N1313" t="str">
        <v>Yes</v>
      </c>
    </row>
    <row r="1314" spans="1:14" ht="13" x14ac:dyDescent="0.15">
      <c r="A1314" s="12">
        <v>1312</v>
      </c>
      <c r="B1314" s="12" t="s">
        <v>11</v>
      </c>
      <c r="C1314" s="12" t="s">
        <v>9050</v>
      </c>
      <c r="D1314" s="12" t="s">
        <v>9051</v>
      </c>
      <c r="E1314" s="12" t="s">
        <v>9052</v>
      </c>
      <c r="F1314" s="12" t="s">
        <v>9053</v>
      </c>
      <c r="G1314" s="12" t="s">
        <v>9054</v>
      </c>
      <c r="H1314" s="12" t="s">
        <v>9055</v>
      </c>
      <c r="I1314" s="12" t="s">
        <v>9056</v>
      </c>
      <c r="J1314" s="12" t="s">
        <v>9056</v>
      </c>
      <c r="K1314" s="12" t="b">
        <v>1</v>
      </c>
      <c r="L1314" s="12" t="str">
        <f t="shared" si="24"/>
        <v>Correct</v>
      </c>
      <c r="M1314" t="str">
        <v>Yes</v>
      </c>
      <c r="N1314" t="str">
        <v>Yes</v>
      </c>
    </row>
    <row r="1315" spans="1:14" ht="13" x14ac:dyDescent="0.15">
      <c r="A1315" s="1">
        <v>1313</v>
      </c>
      <c r="B1315" s="1" t="s">
        <v>11</v>
      </c>
      <c r="C1315" s="1" t="s">
        <v>9057</v>
      </c>
      <c r="D1315" s="9"/>
      <c r="E1315" s="1" t="s">
        <v>9058</v>
      </c>
      <c r="F1315" s="9"/>
      <c r="G1315" s="1" t="s">
        <v>9059</v>
      </c>
      <c r="H1315" s="1" t="s">
        <v>9060</v>
      </c>
      <c r="I1315" s="1" t="s">
        <v>457</v>
      </c>
      <c r="J1315" s="1" t="s">
        <v>932</v>
      </c>
      <c r="K1315" s="1" t="b">
        <v>0</v>
      </c>
      <c r="L1315" s="1" t="str">
        <f t="shared" si="24"/>
        <v>Incorrect</v>
      </c>
      <c r="M1315" t="str">
        <v>Yes</v>
      </c>
      <c r="N1315" t="str">
        <v>Yes</v>
      </c>
    </row>
    <row r="1316" spans="1:14" ht="13" x14ac:dyDescent="0.15">
      <c r="A1316" s="12">
        <v>1314</v>
      </c>
      <c r="B1316" s="12" t="s">
        <v>11</v>
      </c>
      <c r="C1316" s="12" t="s">
        <v>9061</v>
      </c>
      <c r="D1316" s="12" t="s">
        <v>9062</v>
      </c>
      <c r="E1316" s="12" t="s">
        <v>9063</v>
      </c>
      <c r="F1316" s="12" t="s">
        <v>9064</v>
      </c>
      <c r="G1316" s="12" t="s">
        <v>9065</v>
      </c>
      <c r="H1316" s="12" t="s">
        <v>9066</v>
      </c>
      <c r="I1316" s="12" t="s">
        <v>34</v>
      </c>
      <c r="J1316" s="12" t="s">
        <v>9067</v>
      </c>
      <c r="K1316" s="12" t="b">
        <v>0</v>
      </c>
      <c r="L1316" s="12" t="str">
        <f t="shared" si="24"/>
        <v>Empty result</v>
      </c>
      <c r="M1316" t="str">
        <v>No</v>
      </c>
      <c r="N1316" t="str">
        <v>Yes</v>
      </c>
    </row>
    <row r="1317" spans="1:14" ht="13" x14ac:dyDescent="0.15">
      <c r="A1317" s="1">
        <v>1315</v>
      </c>
      <c r="B1317" s="1" t="s">
        <v>11</v>
      </c>
      <c r="C1317" s="1" t="s">
        <v>9068</v>
      </c>
      <c r="D1317" s="1" t="s">
        <v>9069</v>
      </c>
      <c r="E1317" s="1" t="s">
        <v>9070</v>
      </c>
      <c r="F1317" s="1" t="s">
        <v>9071</v>
      </c>
      <c r="G1317" s="1" t="s">
        <v>9072</v>
      </c>
      <c r="H1317" s="1" t="s">
        <v>9073</v>
      </c>
      <c r="I1317" s="1" t="s">
        <v>457</v>
      </c>
      <c r="J1317" s="1" t="s">
        <v>1794</v>
      </c>
      <c r="K1317" s="1" t="b">
        <v>0</v>
      </c>
      <c r="L1317" s="1" t="str">
        <f t="shared" si="24"/>
        <v>Incorrect</v>
      </c>
      <c r="M1317" t="str">
        <v>Yes</v>
      </c>
      <c r="N1317" t="str">
        <v>Yes</v>
      </c>
    </row>
    <row r="1318" spans="1:14" ht="13" x14ac:dyDescent="0.15">
      <c r="A1318" s="12">
        <v>1316</v>
      </c>
      <c r="B1318" s="12" t="s">
        <v>19</v>
      </c>
      <c r="C1318" s="12" t="s">
        <v>9074</v>
      </c>
      <c r="D1318" s="12" t="s">
        <v>9075</v>
      </c>
      <c r="E1318" s="12" t="s">
        <v>9076</v>
      </c>
      <c r="F1318" s="12" t="s">
        <v>9077</v>
      </c>
      <c r="G1318" s="12" t="s">
        <v>9078</v>
      </c>
      <c r="H1318" s="12" t="s">
        <v>9079</v>
      </c>
      <c r="I1318" s="12" t="s">
        <v>34</v>
      </c>
      <c r="J1318" s="12" t="s">
        <v>9080</v>
      </c>
      <c r="K1318" s="12" t="b">
        <v>0</v>
      </c>
      <c r="L1318" s="12" t="str">
        <f t="shared" si="24"/>
        <v>Empty result</v>
      </c>
      <c r="M1318" t="str">
        <v>Yes</v>
      </c>
      <c r="N1318" t="str">
        <v>Yes</v>
      </c>
    </row>
    <row r="1319" spans="1:14" ht="13" x14ac:dyDescent="0.15">
      <c r="A1319" s="1">
        <v>1317</v>
      </c>
      <c r="B1319" s="1" t="s">
        <v>19</v>
      </c>
      <c r="C1319" s="1" t="s">
        <v>9081</v>
      </c>
      <c r="D1319" s="1" t="s">
        <v>9082</v>
      </c>
      <c r="E1319" s="1" t="s">
        <v>9083</v>
      </c>
      <c r="F1319" s="1" t="s">
        <v>9084</v>
      </c>
      <c r="G1319" s="1" t="s">
        <v>9085</v>
      </c>
      <c r="H1319" s="1" t="s">
        <v>9086</v>
      </c>
      <c r="I1319" s="1" t="s">
        <v>457</v>
      </c>
      <c r="J1319" s="1" t="s">
        <v>458</v>
      </c>
      <c r="K1319" s="1" t="b">
        <v>0</v>
      </c>
      <c r="L1319" s="1" t="str">
        <f t="shared" si="24"/>
        <v>Incorrect</v>
      </c>
      <c r="M1319" t="str">
        <v>Yes</v>
      </c>
      <c r="N1319" t="str">
        <v>Yes</v>
      </c>
    </row>
    <row r="1320" spans="1:14" ht="13" x14ac:dyDescent="0.15">
      <c r="A1320" s="12">
        <v>1318</v>
      </c>
      <c r="B1320" s="12" t="s">
        <v>11</v>
      </c>
      <c r="C1320" s="12" t="s">
        <v>9087</v>
      </c>
      <c r="D1320" s="12" t="s">
        <v>9088</v>
      </c>
      <c r="E1320" s="12" t="s">
        <v>9089</v>
      </c>
      <c r="F1320" s="12" t="s">
        <v>9090</v>
      </c>
      <c r="G1320" s="12" t="s">
        <v>9091</v>
      </c>
      <c r="H1320" s="12" t="s">
        <v>9092</v>
      </c>
      <c r="I1320" s="12" t="s">
        <v>34</v>
      </c>
      <c r="J1320" s="12" t="s">
        <v>9093</v>
      </c>
      <c r="K1320" s="12" t="b">
        <v>0</v>
      </c>
      <c r="L1320" s="12" t="str">
        <f t="shared" si="24"/>
        <v>Empty result</v>
      </c>
      <c r="M1320" t="str">
        <v>Yes</v>
      </c>
      <c r="N1320" t="str">
        <v>Yes</v>
      </c>
    </row>
    <row r="1321" spans="1:14" ht="13" x14ac:dyDescent="0.15">
      <c r="A1321" s="1">
        <v>1319</v>
      </c>
      <c r="B1321" s="1" t="s">
        <v>11</v>
      </c>
      <c r="C1321" s="1" t="s">
        <v>9094</v>
      </c>
      <c r="D1321" s="1" t="s">
        <v>9095</v>
      </c>
      <c r="E1321" s="1" t="s">
        <v>9096</v>
      </c>
      <c r="F1321" s="1" t="s">
        <v>9097</v>
      </c>
      <c r="G1321" s="1" t="s">
        <v>9098</v>
      </c>
      <c r="H1321" s="1" t="s">
        <v>9099</v>
      </c>
      <c r="I1321" s="1" t="s">
        <v>34</v>
      </c>
      <c r="J1321" s="1" t="s">
        <v>9100</v>
      </c>
      <c r="K1321" s="1" t="b">
        <v>0</v>
      </c>
      <c r="L1321" s="1" t="str">
        <f t="shared" si="24"/>
        <v>Empty result</v>
      </c>
      <c r="M1321" t="str">
        <v>Yes</v>
      </c>
      <c r="N1321" t="str">
        <v>Yes</v>
      </c>
    </row>
    <row r="1322" spans="1:14" ht="13" x14ac:dyDescent="0.15">
      <c r="A1322" s="12">
        <v>1320</v>
      </c>
      <c r="B1322" s="12" t="s">
        <v>11</v>
      </c>
      <c r="C1322" s="12" t="s">
        <v>9101</v>
      </c>
      <c r="D1322" s="10"/>
      <c r="E1322" s="12" t="s">
        <v>9102</v>
      </c>
      <c r="F1322" s="10"/>
      <c r="G1322" s="12" t="s">
        <v>9103</v>
      </c>
      <c r="H1322" s="12" t="s">
        <v>9104</v>
      </c>
      <c r="I1322" s="12" t="s">
        <v>9105</v>
      </c>
      <c r="J1322" s="12" t="s">
        <v>9105</v>
      </c>
      <c r="K1322" s="12" t="b">
        <v>1</v>
      </c>
      <c r="L1322" s="12" t="str">
        <f t="shared" si="24"/>
        <v>Correct</v>
      </c>
      <c r="M1322" t="str">
        <v>Yes</v>
      </c>
      <c r="N1322" t="str">
        <v>Yes</v>
      </c>
    </row>
    <row r="1323" spans="1:14" ht="13" x14ac:dyDescent="0.15">
      <c r="A1323" s="1">
        <v>1321</v>
      </c>
      <c r="B1323" s="1" t="s">
        <v>19</v>
      </c>
      <c r="C1323" s="1" t="s">
        <v>9106</v>
      </c>
      <c r="D1323" s="1" t="s">
        <v>9107</v>
      </c>
      <c r="E1323" s="1" t="s">
        <v>9108</v>
      </c>
      <c r="F1323" s="1" t="s">
        <v>9109</v>
      </c>
      <c r="G1323" s="1" t="s">
        <v>9110</v>
      </c>
      <c r="H1323" s="1" t="s">
        <v>9111</v>
      </c>
      <c r="I1323" s="1" t="s">
        <v>4427</v>
      </c>
      <c r="J1323" s="1" t="s">
        <v>609</v>
      </c>
      <c r="K1323" s="1" t="b">
        <v>0</v>
      </c>
      <c r="L1323" s="1" t="str">
        <f t="shared" si="24"/>
        <v>No such function</v>
      </c>
      <c r="M1323" t="str">
        <v>Yes</v>
      </c>
      <c r="N1323" t="str">
        <v>Yes</v>
      </c>
    </row>
    <row r="1324" spans="1:14" ht="13" x14ac:dyDescent="0.15">
      <c r="A1324" s="12">
        <v>1322</v>
      </c>
      <c r="B1324" s="12" t="s">
        <v>19</v>
      </c>
      <c r="C1324" s="12" t="s">
        <v>9112</v>
      </c>
      <c r="D1324" s="12" t="s">
        <v>9113</v>
      </c>
      <c r="E1324" s="12" t="s">
        <v>9114</v>
      </c>
      <c r="F1324" s="12" t="s">
        <v>9115</v>
      </c>
      <c r="G1324" s="12" t="s">
        <v>9116</v>
      </c>
      <c r="H1324" s="12" t="s">
        <v>9117</v>
      </c>
      <c r="I1324" s="12" t="s">
        <v>457</v>
      </c>
      <c r="J1324" s="12" t="s">
        <v>9118</v>
      </c>
      <c r="K1324" s="12" t="b">
        <v>0</v>
      </c>
      <c r="L1324" s="12" t="str">
        <f t="shared" si="24"/>
        <v>Incorrect</v>
      </c>
      <c r="M1324" t="str">
        <v>No</v>
      </c>
      <c r="N1324" t="str">
        <v>Yes</v>
      </c>
    </row>
    <row r="1325" spans="1:14" ht="13" x14ac:dyDescent="0.15">
      <c r="A1325" s="1">
        <v>1323</v>
      </c>
      <c r="B1325" s="1" t="s">
        <v>19</v>
      </c>
      <c r="C1325" s="1" t="s">
        <v>9119</v>
      </c>
      <c r="D1325" s="1" t="s">
        <v>9120</v>
      </c>
      <c r="E1325" s="1" t="s">
        <v>9121</v>
      </c>
      <c r="F1325" s="1" t="s">
        <v>9122</v>
      </c>
      <c r="G1325" s="1" t="s">
        <v>9123</v>
      </c>
      <c r="H1325" s="1" t="s">
        <v>9124</v>
      </c>
      <c r="I1325" s="1" t="s">
        <v>9125</v>
      </c>
      <c r="J1325" s="1" t="s">
        <v>9126</v>
      </c>
      <c r="K1325" s="1" t="b">
        <v>1</v>
      </c>
      <c r="L1325" s="1" t="str">
        <f t="shared" si="24"/>
        <v>Correct</v>
      </c>
      <c r="M1325" t="str">
        <v>Yes</v>
      </c>
      <c r="N1325" t="str">
        <v>Yes</v>
      </c>
    </row>
    <row r="1326" spans="1:14" ht="13" x14ac:dyDescent="0.15">
      <c r="A1326" s="12">
        <v>1324</v>
      </c>
      <c r="B1326" s="12" t="s">
        <v>19</v>
      </c>
      <c r="C1326" s="12" t="s">
        <v>9127</v>
      </c>
      <c r="D1326" s="12" t="s">
        <v>9128</v>
      </c>
      <c r="E1326" s="12" t="s">
        <v>9129</v>
      </c>
      <c r="F1326" s="12" t="s">
        <v>9130</v>
      </c>
      <c r="G1326" s="12" t="s">
        <v>9131</v>
      </c>
      <c r="H1326" s="12" t="s">
        <v>9132</v>
      </c>
      <c r="I1326" s="12" t="s">
        <v>4427</v>
      </c>
      <c r="J1326" s="12" t="s">
        <v>9133</v>
      </c>
      <c r="K1326" s="12" t="b">
        <v>0</v>
      </c>
      <c r="L1326" s="12" t="str">
        <f t="shared" si="24"/>
        <v>No such function</v>
      </c>
      <c r="M1326" t="str">
        <v>Yes</v>
      </c>
      <c r="N1326" t="str">
        <v>Yes</v>
      </c>
    </row>
    <row r="1327" spans="1:14" ht="13" x14ac:dyDescent="0.15">
      <c r="A1327" s="1">
        <v>1325</v>
      </c>
      <c r="B1327" s="1" t="s">
        <v>11</v>
      </c>
      <c r="C1327" s="1" t="s">
        <v>9134</v>
      </c>
      <c r="D1327" s="1" t="s">
        <v>9135</v>
      </c>
      <c r="E1327" s="1" t="s">
        <v>9136</v>
      </c>
      <c r="F1327" s="1" t="s">
        <v>9137</v>
      </c>
      <c r="G1327" s="1" t="s">
        <v>9138</v>
      </c>
      <c r="H1327" s="1" t="s">
        <v>9139</v>
      </c>
      <c r="I1327" s="1" t="s">
        <v>9140</v>
      </c>
      <c r="J1327" s="1" t="s">
        <v>9140</v>
      </c>
      <c r="K1327" s="1" t="b">
        <v>1</v>
      </c>
      <c r="L1327" s="1" t="str">
        <f t="shared" si="24"/>
        <v>Correct</v>
      </c>
      <c r="M1327" t="str">
        <v>No</v>
      </c>
      <c r="N1327" t="str">
        <v>No</v>
      </c>
    </row>
    <row r="1328" spans="1:14" ht="13" x14ac:dyDescent="0.15">
      <c r="A1328" s="12">
        <v>1326</v>
      </c>
      <c r="B1328" s="12" t="s">
        <v>11</v>
      </c>
      <c r="C1328" s="12" t="s">
        <v>9141</v>
      </c>
      <c r="D1328" s="12" t="s">
        <v>9142</v>
      </c>
      <c r="E1328" s="12" t="s">
        <v>9143</v>
      </c>
      <c r="F1328" s="12" t="s">
        <v>9144</v>
      </c>
      <c r="G1328" s="12" t="s">
        <v>9145</v>
      </c>
      <c r="H1328" s="12" t="s">
        <v>9146</v>
      </c>
      <c r="I1328" s="12" t="s">
        <v>457</v>
      </c>
      <c r="J1328" s="12" t="s">
        <v>82</v>
      </c>
      <c r="K1328" s="12" t="b">
        <v>0</v>
      </c>
      <c r="L1328" s="12" t="str">
        <f t="shared" si="24"/>
        <v>Incorrect</v>
      </c>
      <c r="M1328" t="str">
        <v>No</v>
      </c>
      <c r="N1328" t="str">
        <v>Yes</v>
      </c>
    </row>
    <row r="1329" spans="1:14" ht="13" x14ac:dyDescent="0.15">
      <c r="A1329" s="1">
        <v>1327</v>
      </c>
      <c r="B1329" s="1" t="s">
        <v>19</v>
      </c>
      <c r="C1329" s="1" t="s">
        <v>9147</v>
      </c>
      <c r="D1329" s="1" t="s">
        <v>9148</v>
      </c>
      <c r="E1329" s="1" t="s">
        <v>9149</v>
      </c>
      <c r="F1329" s="1" t="s">
        <v>9150</v>
      </c>
      <c r="G1329" s="1" t="s">
        <v>9151</v>
      </c>
      <c r="H1329" s="1" t="s">
        <v>9152</v>
      </c>
      <c r="I1329" s="1" t="s">
        <v>9153</v>
      </c>
      <c r="J1329" s="1" t="s">
        <v>9153</v>
      </c>
      <c r="K1329" s="1" t="b">
        <v>1</v>
      </c>
      <c r="L1329" s="1" t="str">
        <f t="shared" si="24"/>
        <v>Correct</v>
      </c>
      <c r="M1329" t="str">
        <v>Yes</v>
      </c>
      <c r="N1329" t="str">
        <v>Yes</v>
      </c>
    </row>
    <row r="1330" spans="1:14" ht="13" x14ac:dyDescent="0.15">
      <c r="A1330" s="12">
        <v>1328</v>
      </c>
      <c r="B1330" s="12" t="s">
        <v>11</v>
      </c>
      <c r="C1330" s="12" t="s">
        <v>9154</v>
      </c>
      <c r="D1330" s="12" t="s">
        <v>9155</v>
      </c>
      <c r="E1330" s="12" t="s">
        <v>9156</v>
      </c>
      <c r="F1330" s="12" t="s">
        <v>9157</v>
      </c>
      <c r="G1330" s="12" t="s">
        <v>9158</v>
      </c>
      <c r="H1330" s="12" t="s">
        <v>9159</v>
      </c>
      <c r="I1330" s="12" t="s">
        <v>34</v>
      </c>
      <c r="J1330" s="12" t="s">
        <v>9160</v>
      </c>
      <c r="K1330" s="12" t="b">
        <v>0</v>
      </c>
      <c r="L1330" s="12" t="str">
        <f t="shared" si="24"/>
        <v>Empty result</v>
      </c>
      <c r="M1330" t="str">
        <v>Yes</v>
      </c>
      <c r="N1330" t="str">
        <v>Yes</v>
      </c>
    </row>
    <row r="1331" spans="1:14" ht="13" x14ac:dyDescent="0.15">
      <c r="A1331" s="1">
        <v>1329</v>
      </c>
      <c r="B1331" s="1" t="s">
        <v>11</v>
      </c>
      <c r="C1331" s="1" t="s">
        <v>9161</v>
      </c>
      <c r="D1331" s="9"/>
      <c r="E1331" s="1" t="s">
        <v>9162</v>
      </c>
      <c r="F1331" s="9"/>
      <c r="G1331" s="1" t="s">
        <v>9163</v>
      </c>
      <c r="H1331" s="1" t="s">
        <v>9164</v>
      </c>
      <c r="I1331" s="1" t="s">
        <v>9165</v>
      </c>
      <c r="J1331" s="1" t="s">
        <v>9165</v>
      </c>
      <c r="K1331" s="1" t="b">
        <v>1</v>
      </c>
      <c r="L1331" s="1" t="str">
        <f t="shared" si="24"/>
        <v>Correct</v>
      </c>
      <c r="M1331" t="str">
        <v>Yes</v>
      </c>
      <c r="N1331" t="str">
        <v>Yes</v>
      </c>
    </row>
    <row r="1332" spans="1:14" ht="13" x14ac:dyDescent="0.15">
      <c r="A1332" s="12">
        <v>1330</v>
      </c>
      <c r="B1332" s="12" t="s">
        <v>11</v>
      </c>
      <c r="C1332" s="12" t="s">
        <v>9166</v>
      </c>
      <c r="D1332" s="10"/>
      <c r="E1332" s="12" t="s">
        <v>9167</v>
      </c>
      <c r="F1332" s="10"/>
      <c r="G1332" s="12" t="s">
        <v>9168</v>
      </c>
      <c r="H1332" s="12" t="s">
        <v>9169</v>
      </c>
      <c r="I1332" s="12" t="s">
        <v>9170</v>
      </c>
      <c r="J1332" s="12" t="s">
        <v>9170</v>
      </c>
      <c r="K1332" s="12" t="b">
        <v>1</v>
      </c>
      <c r="L1332" s="12" t="str">
        <f t="shared" si="24"/>
        <v>Correct</v>
      </c>
      <c r="M1332" t="str">
        <v>Yes</v>
      </c>
      <c r="N1332" t="str">
        <v>Yes</v>
      </c>
    </row>
    <row r="1333" spans="1:14" ht="13" x14ac:dyDescent="0.15">
      <c r="A1333" s="1">
        <v>1331</v>
      </c>
      <c r="B1333" s="1" t="s">
        <v>11</v>
      </c>
      <c r="C1333" s="1" t="s">
        <v>9171</v>
      </c>
      <c r="D1333" s="1" t="s">
        <v>9172</v>
      </c>
      <c r="E1333" s="1" t="s">
        <v>9173</v>
      </c>
      <c r="F1333" s="1" t="s">
        <v>9174</v>
      </c>
      <c r="G1333" s="1" t="s">
        <v>9175</v>
      </c>
      <c r="H1333" s="1" t="s">
        <v>9176</v>
      </c>
      <c r="I1333" s="1" t="s">
        <v>285</v>
      </c>
      <c r="J1333" s="1" t="s">
        <v>9177</v>
      </c>
      <c r="K1333" s="1" t="b">
        <v>0</v>
      </c>
      <c r="L1333" s="1" t="str">
        <f t="shared" si="24"/>
        <v>Incorrect</v>
      </c>
      <c r="M1333" t="str">
        <v>No</v>
      </c>
      <c r="N1333" t="str">
        <v>Yes</v>
      </c>
    </row>
    <row r="1334" spans="1:14" ht="13" x14ac:dyDescent="0.15">
      <c r="A1334" s="12">
        <v>1332</v>
      </c>
      <c r="B1334" s="12" t="s">
        <v>19</v>
      </c>
      <c r="C1334" s="12" t="s">
        <v>9178</v>
      </c>
      <c r="D1334" s="12" t="s">
        <v>9179</v>
      </c>
      <c r="E1334" s="12" t="s">
        <v>9180</v>
      </c>
      <c r="F1334" s="12" t="s">
        <v>9181</v>
      </c>
      <c r="G1334" s="12" t="s">
        <v>9182</v>
      </c>
      <c r="H1334" s="12" t="s">
        <v>9183</v>
      </c>
      <c r="I1334" s="12" t="s">
        <v>285</v>
      </c>
      <c r="J1334" s="12" t="s">
        <v>9184</v>
      </c>
      <c r="K1334" s="12" t="b">
        <v>0</v>
      </c>
      <c r="L1334" s="12" t="str">
        <f t="shared" si="24"/>
        <v>Incorrect</v>
      </c>
      <c r="M1334" t="str">
        <v>Yes</v>
      </c>
      <c r="N1334" t="str">
        <v>Yes</v>
      </c>
    </row>
    <row r="1335" spans="1:14" ht="13" x14ac:dyDescent="0.15">
      <c r="A1335" s="1">
        <v>1333</v>
      </c>
      <c r="B1335" s="1" t="s">
        <v>11</v>
      </c>
      <c r="C1335" s="1" t="s">
        <v>9185</v>
      </c>
      <c r="D1335" s="1" t="s">
        <v>9186</v>
      </c>
      <c r="E1335" s="1" t="s">
        <v>9187</v>
      </c>
      <c r="F1335" s="1" t="s">
        <v>9188</v>
      </c>
      <c r="G1335" s="1" t="s">
        <v>9189</v>
      </c>
      <c r="H1335" s="1" t="s">
        <v>9190</v>
      </c>
      <c r="I1335" s="1" t="s">
        <v>34</v>
      </c>
      <c r="J1335" s="1" t="s">
        <v>9191</v>
      </c>
      <c r="K1335" s="1" t="b">
        <v>0</v>
      </c>
      <c r="L1335" s="1" t="str">
        <f t="shared" si="24"/>
        <v>Empty result</v>
      </c>
      <c r="M1335" t="str">
        <v>Yes</v>
      </c>
      <c r="N1335" t="str">
        <v>Yes</v>
      </c>
    </row>
    <row r="1336" spans="1:14" ht="13" x14ac:dyDescent="0.15">
      <c r="A1336" s="12">
        <v>1334</v>
      </c>
      <c r="B1336" s="12" t="s">
        <v>11</v>
      </c>
      <c r="C1336" s="12" t="s">
        <v>9192</v>
      </c>
      <c r="D1336" s="12" t="s">
        <v>9193</v>
      </c>
      <c r="E1336" s="12" t="s">
        <v>9194</v>
      </c>
      <c r="F1336" s="12" t="s">
        <v>9195</v>
      </c>
      <c r="G1336" s="12" t="s">
        <v>9196</v>
      </c>
      <c r="H1336" s="12" t="s">
        <v>9197</v>
      </c>
      <c r="I1336" s="12" t="s">
        <v>34</v>
      </c>
      <c r="J1336" s="12" t="s">
        <v>9198</v>
      </c>
      <c r="K1336" s="12" t="b">
        <v>0</v>
      </c>
      <c r="L1336" s="12" t="str">
        <f t="shared" si="24"/>
        <v>Empty result</v>
      </c>
      <c r="M1336" t="str">
        <v>Yes</v>
      </c>
      <c r="N1336" t="str">
        <v>Yes</v>
      </c>
    </row>
    <row r="1337" spans="1:14" ht="13" x14ac:dyDescent="0.15">
      <c r="A1337" s="1">
        <v>1335</v>
      </c>
      <c r="B1337" s="1" t="s">
        <v>19</v>
      </c>
      <c r="C1337" s="1" t="s">
        <v>9199</v>
      </c>
      <c r="D1337" s="1" t="s">
        <v>9200</v>
      </c>
      <c r="E1337" s="1" t="s">
        <v>9201</v>
      </c>
      <c r="F1337" s="1" t="s">
        <v>9202</v>
      </c>
      <c r="G1337" s="1" t="s">
        <v>9203</v>
      </c>
      <c r="H1337" s="1" t="s">
        <v>9204</v>
      </c>
      <c r="I1337" s="1" t="s">
        <v>285</v>
      </c>
      <c r="J1337" s="1" t="s">
        <v>9205</v>
      </c>
      <c r="K1337" s="1" t="b">
        <v>0</v>
      </c>
      <c r="L1337" s="1" t="str">
        <f t="shared" si="24"/>
        <v>Incorrect</v>
      </c>
      <c r="M1337" t="str">
        <v>Yes</v>
      </c>
      <c r="N1337" t="str">
        <v>Yes</v>
      </c>
    </row>
    <row r="1338" spans="1:14" ht="13" x14ac:dyDescent="0.15">
      <c r="A1338" s="12">
        <v>1336</v>
      </c>
      <c r="B1338" s="12" t="s">
        <v>11</v>
      </c>
      <c r="C1338" s="12" t="s">
        <v>9206</v>
      </c>
      <c r="D1338" s="10"/>
      <c r="E1338" s="12" t="s">
        <v>9207</v>
      </c>
      <c r="F1338" s="10"/>
      <c r="G1338" s="12" t="s">
        <v>9208</v>
      </c>
      <c r="H1338" s="12" t="s">
        <v>9209</v>
      </c>
      <c r="I1338" s="12" t="s">
        <v>34</v>
      </c>
      <c r="J1338" s="12" t="s">
        <v>9210</v>
      </c>
      <c r="K1338" s="12" t="b">
        <v>0</v>
      </c>
      <c r="L1338" s="12" t="str">
        <f t="shared" si="24"/>
        <v>Empty result</v>
      </c>
      <c r="M1338" t="str">
        <v>Yes</v>
      </c>
      <c r="N1338" t="str">
        <v>Yes</v>
      </c>
    </row>
    <row r="1339" spans="1:14" ht="13" x14ac:dyDescent="0.15">
      <c r="A1339" s="1">
        <v>1337</v>
      </c>
      <c r="B1339" s="1" t="s">
        <v>11</v>
      </c>
      <c r="C1339" s="1" t="s">
        <v>9211</v>
      </c>
      <c r="D1339" s="1" t="s">
        <v>9212</v>
      </c>
      <c r="E1339" s="1" t="s">
        <v>9213</v>
      </c>
      <c r="F1339" s="1" t="s">
        <v>9214</v>
      </c>
      <c r="G1339" s="1" t="s">
        <v>9215</v>
      </c>
      <c r="H1339" s="1" t="s">
        <v>9216</v>
      </c>
      <c r="I1339" s="1" t="s">
        <v>9217</v>
      </c>
      <c r="J1339" s="1" t="s">
        <v>9217</v>
      </c>
      <c r="K1339" s="1" t="b">
        <v>1</v>
      </c>
      <c r="L1339" s="1" t="str">
        <f t="shared" si="24"/>
        <v>Correct</v>
      </c>
      <c r="M1339" t="str">
        <v>No</v>
      </c>
      <c r="N1339" t="str">
        <v>Yes</v>
      </c>
    </row>
    <row r="1340" spans="1:14" ht="13" x14ac:dyDescent="0.15">
      <c r="A1340" s="12">
        <v>1338</v>
      </c>
      <c r="B1340" s="12" t="s">
        <v>19</v>
      </c>
      <c r="C1340" s="12" t="s">
        <v>9218</v>
      </c>
      <c r="D1340" s="12" t="s">
        <v>9219</v>
      </c>
      <c r="E1340" s="12" t="s">
        <v>9220</v>
      </c>
      <c r="F1340" s="12" t="s">
        <v>9221</v>
      </c>
      <c r="G1340" s="12" t="s">
        <v>9222</v>
      </c>
      <c r="H1340" s="12" t="s">
        <v>9223</v>
      </c>
      <c r="I1340" s="12" t="s">
        <v>9224</v>
      </c>
      <c r="J1340" s="12" t="s">
        <v>9225</v>
      </c>
      <c r="K1340" s="12" t="b">
        <v>0</v>
      </c>
      <c r="L1340" s="12" t="str">
        <f t="shared" si="24"/>
        <v>No such column</v>
      </c>
      <c r="M1340" t="str">
        <v>No</v>
      </c>
      <c r="N1340" t="str">
        <v>Yes</v>
      </c>
    </row>
    <row r="1341" spans="1:14" ht="13" x14ac:dyDescent="0.15">
      <c r="A1341" s="1">
        <v>1339</v>
      </c>
      <c r="B1341" s="1" t="s">
        <v>200</v>
      </c>
      <c r="C1341" s="1" t="s">
        <v>9226</v>
      </c>
      <c r="D1341" s="1" t="s">
        <v>9227</v>
      </c>
      <c r="E1341" s="1" t="s">
        <v>9228</v>
      </c>
      <c r="F1341" s="1" t="s">
        <v>9229</v>
      </c>
      <c r="G1341" s="1" t="s">
        <v>9230</v>
      </c>
      <c r="H1341" s="1" t="s">
        <v>9231</v>
      </c>
      <c r="I1341" s="1" t="s">
        <v>9232</v>
      </c>
      <c r="J1341" s="1" t="s">
        <v>9232</v>
      </c>
      <c r="K1341" s="1" t="b">
        <v>1</v>
      </c>
      <c r="L1341" s="1" t="str">
        <f t="shared" si="24"/>
        <v>Correct</v>
      </c>
      <c r="M1341" t="str">
        <v>No</v>
      </c>
      <c r="N1341" t="str">
        <v>Yes</v>
      </c>
    </row>
    <row r="1342" spans="1:14" ht="13" x14ac:dyDescent="0.15">
      <c r="A1342" s="12">
        <v>1340</v>
      </c>
      <c r="B1342" s="12" t="s">
        <v>19</v>
      </c>
      <c r="C1342" s="12" t="s">
        <v>9233</v>
      </c>
      <c r="D1342" s="12" t="s">
        <v>9234</v>
      </c>
      <c r="E1342" s="12" t="s">
        <v>9235</v>
      </c>
      <c r="F1342" s="12" t="s">
        <v>9236</v>
      </c>
      <c r="G1342" s="12" t="s">
        <v>9237</v>
      </c>
      <c r="H1342" s="12" t="s">
        <v>9238</v>
      </c>
      <c r="I1342" s="12" t="s">
        <v>1532</v>
      </c>
      <c r="J1342" s="12" t="s">
        <v>9239</v>
      </c>
      <c r="K1342" s="12" t="b">
        <v>0</v>
      </c>
      <c r="L1342" s="12" t="str">
        <f t="shared" si="24"/>
        <v>No such function</v>
      </c>
      <c r="M1342" t="str">
        <v>No</v>
      </c>
      <c r="N1342" t="str">
        <v>Yes</v>
      </c>
    </row>
    <row r="1343" spans="1:14" ht="13" x14ac:dyDescent="0.15">
      <c r="A1343" s="1">
        <v>1341</v>
      </c>
      <c r="B1343" s="1" t="s">
        <v>11</v>
      </c>
      <c r="C1343" s="1" t="s">
        <v>9240</v>
      </c>
      <c r="D1343" s="1" t="s">
        <v>9241</v>
      </c>
      <c r="E1343" s="1" t="s">
        <v>9242</v>
      </c>
      <c r="F1343" s="1" t="s">
        <v>9243</v>
      </c>
      <c r="G1343" s="1" t="s">
        <v>9244</v>
      </c>
      <c r="H1343" s="1" t="s">
        <v>9245</v>
      </c>
      <c r="I1343" s="1" t="s">
        <v>9246</v>
      </c>
      <c r="J1343" s="1" t="s">
        <v>9246</v>
      </c>
      <c r="K1343" s="1" t="b">
        <v>1</v>
      </c>
      <c r="L1343" s="1" t="str">
        <f t="shared" si="24"/>
        <v>Correct</v>
      </c>
      <c r="M1343" t="str">
        <v>No</v>
      </c>
      <c r="N1343" t="str">
        <v>No</v>
      </c>
    </row>
    <row r="1344" spans="1:14" ht="13" x14ac:dyDescent="0.15">
      <c r="A1344" s="12">
        <v>1342</v>
      </c>
      <c r="B1344" s="12" t="s">
        <v>11</v>
      </c>
      <c r="C1344" s="12" t="s">
        <v>9247</v>
      </c>
      <c r="D1344" s="12" t="s">
        <v>9248</v>
      </c>
      <c r="E1344" s="12" t="s">
        <v>9249</v>
      </c>
      <c r="F1344" s="12" t="s">
        <v>9250</v>
      </c>
      <c r="G1344" s="12" t="s">
        <v>9251</v>
      </c>
      <c r="H1344" s="12" t="s">
        <v>9252</v>
      </c>
      <c r="I1344" s="12" t="s">
        <v>9253</v>
      </c>
      <c r="J1344" s="12" t="s">
        <v>9253</v>
      </c>
      <c r="K1344" s="12" t="b">
        <v>1</v>
      </c>
      <c r="L1344" s="12" t="str">
        <f t="shared" si="24"/>
        <v>Correct</v>
      </c>
      <c r="M1344" t="str">
        <v>No</v>
      </c>
      <c r="N1344" t="str">
        <v>No</v>
      </c>
    </row>
    <row r="1345" spans="1:14" ht="13" x14ac:dyDescent="0.15">
      <c r="A1345" s="1">
        <v>1343</v>
      </c>
      <c r="B1345" s="1" t="s">
        <v>11</v>
      </c>
      <c r="C1345" s="1" t="s">
        <v>9254</v>
      </c>
      <c r="D1345" s="1" t="s">
        <v>9255</v>
      </c>
      <c r="E1345" s="1" t="s">
        <v>9256</v>
      </c>
      <c r="F1345" s="1" t="s">
        <v>9257</v>
      </c>
      <c r="G1345" s="1" t="s">
        <v>9258</v>
      </c>
      <c r="H1345" s="1" t="s">
        <v>9259</v>
      </c>
      <c r="I1345" s="1" t="s">
        <v>285</v>
      </c>
      <c r="J1345" s="1" t="s">
        <v>9260</v>
      </c>
      <c r="K1345" s="1" t="b">
        <v>0</v>
      </c>
      <c r="L1345" s="1" t="str">
        <f t="shared" si="24"/>
        <v>Incorrect</v>
      </c>
      <c r="M1345" t="str">
        <v>No</v>
      </c>
      <c r="N1345" t="str">
        <v>No</v>
      </c>
    </row>
    <row r="1346" spans="1:14" ht="13" x14ac:dyDescent="0.15">
      <c r="A1346" s="12">
        <v>1344</v>
      </c>
      <c r="B1346" s="12" t="s">
        <v>11</v>
      </c>
      <c r="C1346" s="12" t="s">
        <v>9261</v>
      </c>
      <c r="D1346" s="12" t="s">
        <v>9262</v>
      </c>
      <c r="E1346" s="12" t="s">
        <v>9263</v>
      </c>
      <c r="F1346" s="12" t="s">
        <v>9264</v>
      </c>
      <c r="G1346" s="12" t="s">
        <v>9265</v>
      </c>
      <c r="H1346" s="12" t="s">
        <v>9266</v>
      </c>
      <c r="I1346" s="12" t="s">
        <v>34</v>
      </c>
      <c r="J1346" s="12" t="s">
        <v>9267</v>
      </c>
      <c r="K1346" s="12" t="b">
        <v>0</v>
      </c>
      <c r="L1346" s="12" t="str">
        <f t="shared" si="24"/>
        <v>Empty result</v>
      </c>
      <c r="M1346" t="str">
        <v>No</v>
      </c>
      <c r="N1346" t="str">
        <v>No</v>
      </c>
    </row>
    <row r="1347" spans="1:14" ht="13" x14ac:dyDescent="0.15">
      <c r="A1347" s="1">
        <v>1345</v>
      </c>
      <c r="B1347" s="1" t="s">
        <v>11</v>
      </c>
      <c r="C1347" s="1" t="s">
        <v>9268</v>
      </c>
      <c r="D1347" s="9"/>
      <c r="E1347" s="1" t="s">
        <v>9269</v>
      </c>
      <c r="F1347" s="9"/>
      <c r="G1347" s="1" t="s">
        <v>9270</v>
      </c>
      <c r="H1347" s="1" t="s">
        <v>9271</v>
      </c>
      <c r="I1347" s="1" t="s">
        <v>457</v>
      </c>
      <c r="J1347" s="1" t="s">
        <v>7289</v>
      </c>
      <c r="K1347" s="1" t="b">
        <v>0</v>
      </c>
      <c r="L1347" s="1" t="str">
        <f t="shared" ref="L1347:L1410" si="25">IF(I1347="[]","Empty result",
IF(ISNUMBER(SEARCH("no such function",I1347)),"No such function",
IF(ISNUMBER(SEARCH("syntax error",I1347)),"Syntax error",
IF(ISNUMBER(SEARCH("no such column",I1347)),"No such column",
IF(ISNUMBER(SEARCH("misuse of aggregate",I1347)),"Misuse of aggregate",
IF(ISNUMBER(SEARCH("ORDER BY clause",I1347)),"ORDER BY misuse",
IF(AND(I1347&lt;&gt;"",K1347=FALSE),"Incorrect",
IF(AND(I1347&lt;&gt;"",K1347=TRUE),"Correct",
"Other Error"))))))))</f>
        <v>Incorrect</v>
      </c>
      <c r="M1347" t="str">
        <v>No</v>
      </c>
      <c r="N1347" t="str">
        <v>No</v>
      </c>
    </row>
    <row r="1348" spans="1:14" ht="13" x14ac:dyDescent="0.15">
      <c r="A1348" s="12">
        <v>1346</v>
      </c>
      <c r="B1348" s="12" t="s">
        <v>11</v>
      </c>
      <c r="C1348" s="12" t="s">
        <v>9272</v>
      </c>
      <c r="D1348" s="12" t="s">
        <v>9273</v>
      </c>
      <c r="E1348" s="12" t="s">
        <v>9274</v>
      </c>
      <c r="F1348" s="12" t="s">
        <v>9275</v>
      </c>
      <c r="G1348" s="12" t="s">
        <v>9276</v>
      </c>
      <c r="H1348" s="12" t="s">
        <v>9277</v>
      </c>
      <c r="I1348" s="12" t="s">
        <v>34</v>
      </c>
      <c r="J1348" s="12" t="s">
        <v>9278</v>
      </c>
      <c r="K1348" s="12" t="b">
        <v>0</v>
      </c>
      <c r="L1348" s="12" t="str">
        <f t="shared" si="25"/>
        <v>Empty result</v>
      </c>
      <c r="M1348" t="str">
        <v>No</v>
      </c>
      <c r="N1348" t="str">
        <v>No</v>
      </c>
    </row>
    <row r="1349" spans="1:14" ht="13" x14ac:dyDescent="0.15">
      <c r="A1349" s="1">
        <v>1347</v>
      </c>
      <c r="B1349" s="1" t="s">
        <v>11</v>
      </c>
      <c r="C1349" s="1" t="s">
        <v>9279</v>
      </c>
      <c r="D1349" s="1" t="s">
        <v>9280</v>
      </c>
      <c r="E1349" s="1" t="s">
        <v>9281</v>
      </c>
      <c r="F1349" s="1" t="s">
        <v>9282</v>
      </c>
      <c r="G1349" s="1" t="s">
        <v>9283</v>
      </c>
      <c r="H1349" s="1" t="s">
        <v>9284</v>
      </c>
      <c r="I1349" s="1" t="s">
        <v>9285</v>
      </c>
      <c r="J1349" s="1" t="s">
        <v>9286</v>
      </c>
      <c r="K1349" s="1" t="b">
        <v>0</v>
      </c>
      <c r="L1349" s="1" t="str">
        <f t="shared" si="25"/>
        <v>No such column</v>
      </c>
      <c r="M1349" t="str">
        <v>Yes</v>
      </c>
      <c r="N1349" t="str">
        <v>Yes</v>
      </c>
    </row>
    <row r="1350" spans="1:14" ht="13" x14ac:dyDescent="0.15">
      <c r="A1350" s="12">
        <v>1348</v>
      </c>
      <c r="B1350" s="12" t="s">
        <v>11</v>
      </c>
      <c r="C1350" s="12" t="s">
        <v>9287</v>
      </c>
      <c r="D1350" s="12" t="s">
        <v>9288</v>
      </c>
      <c r="E1350" s="12" t="s">
        <v>9289</v>
      </c>
      <c r="F1350" s="12" t="s">
        <v>9290</v>
      </c>
      <c r="G1350" s="12" t="s">
        <v>9291</v>
      </c>
      <c r="H1350" s="12" t="s">
        <v>9292</v>
      </c>
      <c r="I1350" s="12" t="s">
        <v>457</v>
      </c>
      <c r="J1350" s="12" t="s">
        <v>128</v>
      </c>
      <c r="K1350" s="12" t="b">
        <v>0</v>
      </c>
      <c r="L1350" s="12" t="str">
        <f t="shared" si="25"/>
        <v>Incorrect</v>
      </c>
      <c r="M1350" t="str">
        <v>No</v>
      </c>
      <c r="N1350" t="str">
        <v>Yes</v>
      </c>
    </row>
    <row r="1351" spans="1:14" ht="13" x14ac:dyDescent="0.15">
      <c r="A1351" s="1">
        <v>1349</v>
      </c>
      <c r="B1351" s="1" t="s">
        <v>11</v>
      </c>
      <c r="C1351" s="1" t="s">
        <v>9293</v>
      </c>
      <c r="D1351" s="1" t="s">
        <v>9294</v>
      </c>
      <c r="E1351" s="1" t="s">
        <v>9295</v>
      </c>
      <c r="F1351" s="1" t="s">
        <v>9296</v>
      </c>
      <c r="G1351" s="1" t="s">
        <v>9297</v>
      </c>
      <c r="H1351" s="1" t="s">
        <v>9298</v>
      </c>
      <c r="I1351" s="1" t="s">
        <v>285</v>
      </c>
      <c r="J1351" s="1" t="s">
        <v>9299</v>
      </c>
      <c r="K1351" s="1" t="b">
        <v>0</v>
      </c>
      <c r="L1351" s="1" t="str">
        <f t="shared" si="25"/>
        <v>Incorrect</v>
      </c>
      <c r="M1351" t="str">
        <v>No</v>
      </c>
      <c r="N1351" t="str">
        <v>Yes</v>
      </c>
    </row>
    <row r="1352" spans="1:14" ht="13" x14ac:dyDescent="0.15">
      <c r="A1352" s="12">
        <v>1350</v>
      </c>
      <c r="B1352" s="12" t="s">
        <v>19</v>
      </c>
      <c r="C1352" s="12" t="s">
        <v>9300</v>
      </c>
      <c r="D1352" s="12" t="s">
        <v>9301</v>
      </c>
      <c r="E1352" s="12" t="s">
        <v>9302</v>
      </c>
      <c r="F1352" s="12" t="s">
        <v>9303</v>
      </c>
      <c r="G1352" s="12" t="s">
        <v>9304</v>
      </c>
      <c r="H1352" s="12" t="s">
        <v>9305</v>
      </c>
      <c r="I1352" s="12" t="s">
        <v>34</v>
      </c>
      <c r="J1352" s="12" t="s">
        <v>9306</v>
      </c>
      <c r="K1352" s="12" t="b">
        <v>0</v>
      </c>
      <c r="L1352" s="12" t="str">
        <f t="shared" si="25"/>
        <v>Empty result</v>
      </c>
      <c r="M1352" t="str">
        <v>Yes</v>
      </c>
      <c r="N1352" t="str">
        <v>Yes</v>
      </c>
    </row>
    <row r="1353" spans="1:14" ht="13" x14ac:dyDescent="0.15">
      <c r="A1353" s="1">
        <v>1351</v>
      </c>
      <c r="B1353" s="1" t="s">
        <v>11</v>
      </c>
      <c r="C1353" s="1" t="s">
        <v>9307</v>
      </c>
      <c r="D1353" s="1" t="s">
        <v>9308</v>
      </c>
      <c r="E1353" s="1" t="s">
        <v>9309</v>
      </c>
      <c r="F1353" s="1" t="s">
        <v>9310</v>
      </c>
      <c r="G1353" s="1" t="s">
        <v>9311</v>
      </c>
      <c r="H1353" s="1" t="s">
        <v>9312</v>
      </c>
      <c r="I1353" s="1" t="s">
        <v>9313</v>
      </c>
      <c r="J1353" s="1" t="s">
        <v>9313</v>
      </c>
      <c r="K1353" s="1" t="b">
        <v>1</v>
      </c>
      <c r="L1353" s="1" t="str">
        <f t="shared" si="25"/>
        <v>Correct</v>
      </c>
      <c r="M1353" t="str">
        <v>Yes</v>
      </c>
      <c r="N1353" t="str">
        <v>Yes</v>
      </c>
    </row>
    <row r="1354" spans="1:14" ht="13" x14ac:dyDescent="0.15">
      <c r="A1354" s="12">
        <v>1352</v>
      </c>
      <c r="B1354" s="12" t="s">
        <v>19</v>
      </c>
      <c r="C1354" s="12" t="s">
        <v>9314</v>
      </c>
      <c r="D1354" s="12" t="s">
        <v>9315</v>
      </c>
      <c r="E1354" s="12" t="s">
        <v>9316</v>
      </c>
      <c r="F1354" s="12" t="s">
        <v>9317</v>
      </c>
      <c r="G1354" s="12" t="s">
        <v>9318</v>
      </c>
      <c r="H1354" s="12" t="s">
        <v>9319</v>
      </c>
      <c r="I1354" s="12" t="s">
        <v>457</v>
      </c>
      <c r="J1354" s="12" t="s">
        <v>128</v>
      </c>
      <c r="K1354" s="12" t="b">
        <v>0</v>
      </c>
      <c r="L1354" s="12" t="str">
        <f t="shared" si="25"/>
        <v>Incorrect</v>
      </c>
      <c r="M1354" t="str">
        <v>No</v>
      </c>
      <c r="N1354" t="str">
        <v>Yes</v>
      </c>
    </row>
    <row r="1355" spans="1:14" ht="13" x14ac:dyDescent="0.15">
      <c r="A1355" s="1">
        <v>1353</v>
      </c>
      <c r="B1355" s="1" t="s">
        <v>11</v>
      </c>
      <c r="C1355" s="1" t="s">
        <v>9320</v>
      </c>
      <c r="D1355" s="9"/>
      <c r="E1355" s="1" t="s">
        <v>9321</v>
      </c>
      <c r="F1355" s="9"/>
      <c r="G1355" s="1" t="s">
        <v>9322</v>
      </c>
      <c r="H1355" s="1" t="s">
        <v>9323</v>
      </c>
      <c r="I1355" s="1" t="s">
        <v>9324</v>
      </c>
      <c r="J1355" s="1" t="s">
        <v>9325</v>
      </c>
      <c r="K1355" s="1" t="b">
        <v>0</v>
      </c>
      <c r="L1355" s="1" t="str">
        <f t="shared" si="25"/>
        <v>No such column</v>
      </c>
      <c r="M1355" t="str">
        <v>No</v>
      </c>
      <c r="N1355" t="str">
        <v>Yes</v>
      </c>
    </row>
    <row r="1356" spans="1:14" ht="13" x14ac:dyDescent="0.15">
      <c r="A1356" s="12">
        <v>1354</v>
      </c>
      <c r="B1356" s="12" t="s">
        <v>11</v>
      </c>
      <c r="C1356" s="12" t="s">
        <v>9326</v>
      </c>
      <c r="D1356" s="12" t="s">
        <v>9327</v>
      </c>
      <c r="E1356" s="12" t="s">
        <v>9328</v>
      </c>
      <c r="F1356" s="12" t="s">
        <v>9329</v>
      </c>
      <c r="G1356" s="12" t="s">
        <v>9330</v>
      </c>
      <c r="H1356" s="12" t="s">
        <v>9331</v>
      </c>
      <c r="I1356" s="12" t="s">
        <v>34</v>
      </c>
      <c r="J1356" s="12" t="s">
        <v>9332</v>
      </c>
      <c r="K1356" s="12" t="b">
        <v>0</v>
      </c>
      <c r="L1356" s="12" t="str">
        <f t="shared" si="25"/>
        <v>Empty result</v>
      </c>
      <c r="M1356" t="str">
        <v>No</v>
      </c>
      <c r="N1356" t="str">
        <v>Yes</v>
      </c>
    </row>
    <row r="1357" spans="1:14" ht="13" x14ac:dyDescent="0.15">
      <c r="A1357" s="1">
        <v>1355</v>
      </c>
      <c r="B1357" s="1" t="s">
        <v>11</v>
      </c>
      <c r="C1357" s="1" t="s">
        <v>9333</v>
      </c>
      <c r="D1357" s="1" t="s">
        <v>9334</v>
      </c>
      <c r="E1357" s="1" t="s">
        <v>9335</v>
      </c>
      <c r="F1357" s="1" t="s">
        <v>9336</v>
      </c>
      <c r="G1357" s="1" t="s">
        <v>9337</v>
      </c>
      <c r="H1357" s="1" t="s">
        <v>9338</v>
      </c>
      <c r="I1357" s="1" t="s">
        <v>9339</v>
      </c>
      <c r="J1357" s="1" t="s">
        <v>9340</v>
      </c>
      <c r="K1357" s="1" t="b">
        <v>0</v>
      </c>
      <c r="L1357" s="1" t="str">
        <f t="shared" si="25"/>
        <v>No such column</v>
      </c>
      <c r="M1357" t="str">
        <v>Yes</v>
      </c>
      <c r="N1357" t="str">
        <v>Yes</v>
      </c>
    </row>
    <row r="1358" spans="1:14" ht="13" x14ac:dyDescent="0.15">
      <c r="A1358" s="12">
        <v>1356</v>
      </c>
      <c r="B1358" s="12" t="s">
        <v>11</v>
      </c>
      <c r="C1358" s="12" t="s">
        <v>9341</v>
      </c>
      <c r="D1358" s="12" t="s">
        <v>9342</v>
      </c>
      <c r="E1358" s="12" t="s">
        <v>9343</v>
      </c>
      <c r="F1358" s="12" t="s">
        <v>9188</v>
      </c>
      <c r="G1358" s="12" t="s">
        <v>9344</v>
      </c>
      <c r="H1358" s="12" t="s">
        <v>9345</v>
      </c>
      <c r="I1358" s="12" t="s">
        <v>9346</v>
      </c>
      <c r="J1358" s="12" t="s">
        <v>9346</v>
      </c>
      <c r="K1358" s="12" t="b">
        <v>1</v>
      </c>
      <c r="L1358" s="12" t="str">
        <f t="shared" si="25"/>
        <v>Correct</v>
      </c>
      <c r="M1358" t="str">
        <v>Yes</v>
      </c>
      <c r="N1358" t="str">
        <v>Yes</v>
      </c>
    </row>
    <row r="1359" spans="1:14" ht="13" x14ac:dyDescent="0.15">
      <c r="A1359" s="1">
        <v>1357</v>
      </c>
      <c r="B1359" s="1" t="s">
        <v>11</v>
      </c>
      <c r="C1359" s="1" t="s">
        <v>9347</v>
      </c>
      <c r="D1359" s="1" t="s">
        <v>9348</v>
      </c>
      <c r="E1359" s="1" t="s">
        <v>9349</v>
      </c>
      <c r="F1359" s="1" t="s">
        <v>9350</v>
      </c>
      <c r="G1359" s="1" t="s">
        <v>9351</v>
      </c>
      <c r="H1359" s="1" t="s">
        <v>9352</v>
      </c>
      <c r="I1359" s="1" t="s">
        <v>34</v>
      </c>
      <c r="J1359" s="1" t="s">
        <v>9353</v>
      </c>
      <c r="K1359" s="1" t="b">
        <v>0</v>
      </c>
      <c r="L1359" s="1" t="str">
        <f t="shared" si="25"/>
        <v>Empty result</v>
      </c>
      <c r="M1359" t="str">
        <v>No</v>
      </c>
      <c r="N1359" t="str">
        <v>Yes</v>
      </c>
    </row>
    <row r="1360" spans="1:14" ht="13" x14ac:dyDescent="0.15">
      <c r="A1360" s="12">
        <v>1358</v>
      </c>
      <c r="B1360" s="12" t="s">
        <v>11</v>
      </c>
      <c r="C1360" s="12" t="s">
        <v>9354</v>
      </c>
      <c r="D1360" s="12" t="s">
        <v>9355</v>
      </c>
      <c r="E1360" s="12" t="s">
        <v>9356</v>
      </c>
      <c r="F1360" s="12" t="s">
        <v>9357</v>
      </c>
      <c r="G1360" s="12" t="s">
        <v>9358</v>
      </c>
      <c r="H1360" s="12" t="s">
        <v>9359</v>
      </c>
      <c r="I1360" s="12" t="s">
        <v>9360</v>
      </c>
      <c r="J1360" s="12" t="s">
        <v>9360</v>
      </c>
      <c r="K1360" s="12" t="b">
        <v>1</v>
      </c>
      <c r="L1360" s="12" t="str">
        <f t="shared" si="25"/>
        <v>Correct</v>
      </c>
      <c r="M1360" t="str">
        <v>Yes</v>
      </c>
      <c r="N1360" t="str">
        <v>Yes</v>
      </c>
    </row>
    <row r="1361" spans="1:14" ht="13" x14ac:dyDescent="0.15">
      <c r="A1361" s="1">
        <v>1359</v>
      </c>
      <c r="B1361" s="1" t="s">
        <v>200</v>
      </c>
      <c r="C1361" s="1" t="s">
        <v>9361</v>
      </c>
      <c r="D1361" s="1" t="s">
        <v>9362</v>
      </c>
      <c r="E1361" s="1" t="s">
        <v>9363</v>
      </c>
      <c r="F1361" s="1" t="s">
        <v>9364</v>
      </c>
      <c r="G1361" s="1" t="s">
        <v>9365</v>
      </c>
      <c r="H1361" s="1" t="s">
        <v>9366</v>
      </c>
      <c r="I1361" s="1" t="s">
        <v>9367</v>
      </c>
      <c r="J1361" s="1" t="s">
        <v>9368</v>
      </c>
      <c r="K1361" s="1" t="b">
        <v>0</v>
      </c>
      <c r="L1361" s="1" t="str">
        <f t="shared" si="25"/>
        <v>No such column</v>
      </c>
      <c r="M1361" t="str">
        <v>No</v>
      </c>
      <c r="N1361" t="str">
        <v>Yes</v>
      </c>
    </row>
    <row r="1362" spans="1:14" ht="13" x14ac:dyDescent="0.15">
      <c r="A1362" s="12">
        <v>1360</v>
      </c>
      <c r="B1362" s="12" t="s">
        <v>19</v>
      </c>
      <c r="C1362" s="12" t="s">
        <v>9369</v>
      </c>
      <c r="D1362" s="12" t="s">
        <v>9370</v>
      </c>
      <c r="E1362" s="12" t="s">
        <v>9371</v>
      </c>
      <c r="F1362" s="12" t="s">
        <v>9372</v>
      </c>
      <c r="G1362" s="12" t="s">
        <v>9373</v>
      </c>
      <c r="H1362" s="12" t="s">
        <v>9374</v>
      </c>
      <c r="I1362" s="12" t="s">
        <v>9375</v>
      </c>
      <c r="J1362" s="12" t="s">
        <v>9376</v>
      </c>
      <c r="K1362" s="12" t="b">
        <v>0</v>
      </c>
      <c r="L1362" s="12" t="str">
        <f t="shared" si="25"/>
        <v>No such column</v>
      </c>
      <c r="M1362" t="str">
        <v>No</v>
      </c>
      <c r="N1362" t="str">
        <v>Yes</v>
      </c>
    </row>
    <row r="1363" spans="1:14" ht="13" x14ac:dyDescent="0.15">
      <c r="A1363" s="1">
        <v>1361</v>
      </c>
      <c r="B1363" s="1" t="s">
        <v>11</v>
      </c>
      <c r="C1363" s="1" t="s">
        <v>9377</v>
      </c>
      <c r="D1363" s="1" t="s">
        <v>9378</v>
      </c>
      <c r="E1363" s="1" t="s">
        <v>9379</v>
      </c>
      <c r="F1363" s="1" t="s">
        <v>9380</v>
      </c>
      <c r="G1363" s="1" t="s">
        <v>9381</v>
      </c>
      <c r="H1363" s="1" t="s">
        <v>9382</v>
      </c>
      <c r="I1363" s="1" t="s">
        <v>285</v>
      </c>
      <c r="J1363" s="1" t="s">
        <v>9383</v>
      </c>
      <c r="K1363" s="1" t="b">
        <v>0</v>
      </c>
      <c r="L1363" s="1" t="str">
        <f t="shared" si="25"/>
        <v>Incorrect</v>
      </c>
      <c r="M1363" t="str">
        <v>No</v>
      </c>
      <c r="N1363" t="str">
        <v>No</v>
      </c>
    </row>
    <row r="1364" spans="1:14" ht="13" x14ac:dyDescent="0.15">
      <c r="A1364" s="12">
        <v>1362</v>
      </c>
      <c r="B1364" s="12" t="s">
        <v>11</v>
      </c>
      <c r="C1364" s="12" t="s">
        <v>9384</v>
      </c>
      <c r="D1364" s="12" t="s">
        <v>9385</v>
      </c>
      <c r="E1364" s="12" t="s">
        <v>9386</v>
      </c>
      <c r="F1364" s="12" t="s">
        <v>9387</v>
      </c>
      <c r="G1364" s="12" t="s">
        <v>9388</v>
      </c>
      <c r="H1364" s="12" t="s">
        <v>9389</v>
      </c>
      <c r="I1364" s="12" t="s">
        <v>457</v>
      </c>
      <c r="J1364" s="12" t="s">
        <v>458</v>
      </c>
      <c r="K1364" s="12" t="b">
        <v>0</v>
      </c>
      <c r="L1364" s="12" t="str">
        <f t="shared" si="25"/>
        <v>Incorrect</v>
      </c>
      <c r="M1364" t="str">
        <v>No</v>
      </c>
      <c r="N1364" t="str">
        <v>No</v>
      </c>
    </row>
    <row r="1365" spans="1:14" ht="13" x14ac:dyDescent="0.15">
      <c r="A1365" s="1">
        <v>1363</v>
      </c>
      <c r="B1365" s="1" t="s">
        <v>11</v>
      </c>
      <c r="C1365" s="1" t="s">
        <v>9390</v>
      </c>
      <c r="D1365" s="9"/>
      <c r="E1365" s="1" t="s">
        <v>9391</v>
      </c>
      <c r="F1365" s="9"/>
      <c r="G1365" s="1" t="s">
        <v>9392</v>
      </c>
      <c r="H1365" s="1" t="s">
        <v>9393</v>
      </c>
      <c r="I1365" s="1" t="s">
        <v>34</v>
      </c>
      <c r="J1365" s="1" t="s">
        <v>9394</v>
      </c>
      <c r="K1365" s="1" t="b">
        <v>0</v>
      </c>
      <c r="L1365" s="1" t="str">
        <f t="shared" si="25"/>
        <v>Empty result</v>
      </c>
      <c r="M1365" t="str">
        <v>No</v>
      </c>
      <c r="N1365" t="str">
        <v>No</v>
      </c>
    </row>
    <row r="1366" spans="1:14" ht="13" x14ac:dyDescent="0.15">
      <c r="A1366" s="12">
        <v>1364</v>
      </c>
      <c r="B1366" s="12" t="s">
        <v>11</v>
      </c>
      <c r="C1366" s="12" t="s">
        <v>9395</v>
      </c>
      <c r="D1366" s="12" t="s">
        <v>9396</v>
      </c>
      <c r="E1366" s="12" t="s">
        <v>9397</v>
      </c>
      <c r="F1366" s="12" t="s">
        <v>9398</v>
      </c>
      <c r="G1366" s="12" t="s">
        <v>9399</v>
      </c>
      <c r="H1366" s="12" t="s">
        <v>9400</v>
      </c>
      <c r="I1366" s="12" t="s">
        <v>9401</v>
      </c>
      <c r="J1366" s="12" t="s">
        <v>9401</v>
      </c>
      <c r="K1366" s="12" t="b">
        <v>1</v>
      </c>
      <c r="L1366" s="12" t="str">
        <f t="shared" si="25"/>
        <v>Correct</v>
      </c>
      <c r="M1366" t="str">
        <v>Yes</v>
      </c>
      <c r="N1366" t="str">
        <v>Yes</v>
      </c>
    </row>
    <row r="1367" spans="1:14" ht="13" x14ac:dyDescent="0.15">
      <c r="A1367" s="1">
        <v>1365</v>
      </c>
      <c r="B1367" s="1" t="s">
        <v>11</v>
      </c>
      <c r="C1367" s="1" t="s">
        <v>9402</v>
      </c>
      <c r="D1367" s="1" t="s">
        <v>9403</v>
      </c>
      <c r="E1367" s="1" t="s">
        <v>9404</v>
      </c>
      <c r="F1367" s="1" t="s">
        <v>9405</v>
      </c>
      <c r="G1367" s="1" t="s">
        <v>9406</v>
      </c>
      <c r="H1367" s="1" t="s">
        <v>9407</v>
      </c>
      <c r="I1367" s="1" t="s">
        <v>9408</v>
      </c>
      <c r="J1367" s="1" t="s">
        <v>9409</v>
      </c>
      <c r="K1367" s="1" t="b">
        <v>0</v>
      </c>
      <c r="L1367" s="1" t="str">
        <f t="shared" si="25"/>
        <v>Incorrect</v>
      </c>
      <c r="M1367" t="str">
        <v>No</v>
      </c>
      <c r="N1367" t="str">
        <v>Yes</v>
      </c>
    </row>
    <row r="1368" spans="1:14" ht="13" x14ac:dyDescent="0.15">
      <c r="A1368" s="12">
        <v>1366</v>
      </c>
      <c r="B1368" s="12" t="s">
        <v>11</v>
      </c>
      <c r="C1368" s="12" t="s">
        <v>9410</v>
      </c>
      <c r="D1368" s="12" t="s">
        <v>9411</v>
      </c>
      <c r="E1368" s="12" t="s">
        <v>9412</v>
      </c>
      <c r="F1368" s="12" t="s">
        <v>9413</v>
      </c>
      <c r="G1368" s="12" t="s">
        <v>9414</v>
      </c>
      <c r="H1368" s="12" t="s">
        <v>9415</v>
      </c>
      <c r="I1368" s="12" t="s">
        <v>9416</v>
      </c>
      <c r="J1368" s="12" t="s">
        <v>9417</v>
      </c>
      <c r="K1368" s="12" t="b">
        <v>0</v>
      </c>
      <c r="L1368" s="12" t="str">
        <f t="shared" si="25"/>
        <v>Incorrect</v>
      </c>
      <c r="M1368" t="str">
        <v>Yes</v>
      </c>
      <c r="N1368" t="str">
        <v>Yes</v>
      </c>
    </row>
    <row r="1369" spans="1:14" ht="13" x14ac:dyDescent="0.15">
      <c r="A1369" s="1">
        <v>1367</v>
      </c>
      <c r="B1369" s="1" t="s">
        <v>11</v>
      </c>
      <c r="C1369" s="1" t="s">
        <v>9418</v>
      </c>
      <c r="D1369" s="1" t="s">
        <v>9419</v>
      </c>
      <c r="E1369" s="1" t="s">
        <v>9420</v>
      </c>
      <c r="F1369" s="1" t="s">
        <v>9421</v>
      </c>
      <c r="G1369" s="1" t="s">
        <v>9422</v>
      </c>
      <c r="H1369" s="1" t="s">
        <v>9423</v>
      </c>
      <c r="I1369" s="1" t="s">
        <v>9424</v>
      </c>
      <c r="J1369" s="1" t="s">
        <v>9424</v>
      </c>
      <c r="K1369" s="1" t="b">
        <v>1</v>
      </c>
      <c r="L1369" s="1" t="str">
        <f t="shared" si="25"/>
        <v>Correct</v>
      </c>
      <c r="M1369" t="str">
        <v>Yes</v>
      </c>
      <c r="N1369" t="str">
        <v>Yes</v>
      </c>
    </row>
    <row r="1370" spans="1:14" ht="13" x14ac:dyDescent="0.15">
      <c r="A1370" s="12">
        <v>1368</v>
      </c>
      <c r="B1370" s="12" t="s">
        <v>11</v>
      </c>
      <c r="C1370" s="12" t="s">
        <v>9425</v>
      </c>
      <c r="D1370" s="12" t="s">
        <v>9426</v>
      </c>
      <c r="E1370" s="12" t="s">
        <v>9427</v>
      </c>
      <c r="F1370" s="12" t="s">
        <v>9428</v>
      </c>
      <c r="G1370" s="12" t="s">
        <v>9429</v>
      </c>
      <c r="H1370" s="12" t="s">
        <v>9430</v>
      </c>
      <c r="I1370" s="12" t="s">
        <v>9431</v>
      </c>
      <c r="J1370" s="12" t="s">
        <v>9431</v>
      </c>
      <c r="K1370" s="12" t="b">
        <v>1</v>
      </c>
      <c r="L1370" s="12" t="str">
        <f t="shared" si="25"/>
        <v>Correct</v>
      </c>
      <c r="M1370" t="str">
        <v>Yes</v>
      </c>
      <c r="N1370" t="str">
        <v>Yes</v>
      </c>
    </row>
    <row r="1371" spans="1:14" ht="13" x14ac:dyDescent="0.15">
      <c r="A1371" s="1">
        <v>1369</v>
      </c>
      <c r="B1371" s="1" t="s">
        <v>11</v>
      </c>
      <c r="C1371" s="1" t="s">
        <v>9432</v>
      </c>
      <c r="D1371" s="1" t="s">
        <v>9433</v>
      </c>
      <c r="E1371" s="1" t="s">
        <v>9434</v>
      </c>
      <c r="F1371" s="1" t="s">
        <v>9435</v>
      </c>
      <c r="G1371" s="1" t="s">
        <v>9436</v>
      </c>
      <c r="H1371" s="1" t="s">
        <v>9437</v>
      </c>
      <c r="I1371" s="1" t="s">
        <v>9093</v>
      </c>
      <c r="J1371" s="1" t="s">
        <v>9093</v>
      </c>
      <c r="K1371" s="1" t="b">
        <v>1</v>
      </c>
      <c r="L1371" s="1" t="str">
        <f t="shared" si="25"/>
        <v>Correct</v>
      </c>
      <c r="M1371" t="str">
        <v>Yes</v>
      </c>
      <c r="N1371" t="str">
        <v>Yes</v>
      </c>
    </row>
    <row r="1372" spans="1:14" ht="13" x14ac:dyDescent="0.15">
      <c r="A1372" s="12">
        <v>1370</v>
      </c>
      <c r="B1372" s="12" t="s">
        <v>11</v>
      </c>
      <c r="C1372" s="12" t="s">
        <v>9438</v>
      </c>
      <c r="D1372" s="12" t="s">
        <v>9439</v>
      </c>
      <c r="E1372" s="12" t="s">
        <v>9440</v>
      </c>
      <c r="F1372" s="12" t="s">
        <v>9441</v>
      </c>
      <c r="G1372" s="12" t="s">
        <v>9442</v>
      </c>
      <c r="H1372" s="12" t="s">
        <v>9443</v>
      </c>
      <c r="I1372" s="12" t="s">
        <v>34</v>
      </c>
      <c r="J1372" s="12" t="s">
        <v>9444</v>
      </c>
      <c r="K1372" s="12" t="b">
        <v>0</v>
      </c>
      <c r="L1372" s="12" t="str">
        <f t="shared" si="25"/>
        <v>Empty result</v>
      </c>
      <c r="M1372" t="str">
        <v>Yes</v>
      </c>
      <c r="N1372" t="str">
        <v>Yes</v>
      </c>
    </row>
    <row r="1373" spans="1:14" ht="13" x14ac:dyDescent="0.15">
      <c r="A1373" s="1">
        <v>1371</v>
      </c>
      <c r="B1373" s="1" t="s">
        <v>11</v>
      </c>
      <c r="C1373" s="1" t="s">
        <v>9445</v>
      </c>
      <c r="D1373" s="1" t="s">
        <v>9446</v>
      </c>
      <c r="E1373" s="1" t="s">
        <v>9447</v>
      </c>
      <c r="F1373" s="1" t="s">
        <v>9448</v>
      </c>
      <c r="G1373" s="1" t="s">
        <v>9449</v>
      </c>
      <c r="H1373" s="1" t="s">
        <v>9450</v>
      </c>
      <c r="I1373" s="1" t="s">
        <v>1794</v>
      </c>
      <c r="J1373" s="1" t="s">
        <v>1794</v>
      </c>
      <c r="K1373" s="1" t="b">
        <v>1</v>
      </c>
      <c r="L1373" s="1" t="str">
        <f t="shared" si="25"/>
        <v>Correct</v>
      </c>
      <c r="M1373" t="str">
        <v>No</v>
      </c>
      <c r="N1373" t="str">
        <v>Yes</v>
      </c>
    </row>
    <row r="1374" spans="1:14" ht="13" x14ac:dyDescent="0.15">
      <c r="A1374" s="12">
        <v>1372</v>
      </c>
      <c r="B1374" s="12" t="s">
        <v>11</v>
      </c>
      <c r="C1374" s="12" t="s">
        <v>9451</v>
      </c>
      <c r="D1374" s="12" t="s">
        <v>9452</v>
      </c>
      <c r="E1374" s="12" t="s">
        <v>9453</v>
      </c>
      <c r="F1374" s="12" t="s">
        <v>9454</v>
      </c>
      <c r="G1374" s="12" t="s">
        <v>9455</v>
      </c>
      <c r="H1374" s="12" t="s">
        <v>9456</v>
      </c>
      <c r="I1374" s="12" t="s">
        <v>34</v>
      </c>
      <c r="J1374" s="12" t="s">
        <v>9457</v>
      </c>
      <c r="K1374" s="12" t="b">
        <v>0</v>
      </c>
      <c r="L1374" s="12" t="str">
        <f t="shared" si="25"/>
        <v>Empty result</v>
      </c>
      <c r="M1374" t="str">
        <v>No</v>
      </c>
      <c r="N1374" t="str">
        <v>Yes</v>
      </c>
    </row>
    <row r="1375" spans="1:14" ht="13" x14ac:dyDescent="0.15">
      <c r="A1375" s="1">
        <v>1373</v>
      </c>
      <c r="B1375" s="1" t="s">
        <v>11</v>
      </c>
      <c r="C1375" s="1" t="s">
        <v>9458</v>
      </c>
      <c r="D1375" s="9"/>
      <c r="E1375" s="1" t="s">
        <v>9459</v>
      </c>
      <c r="F1375" s="9"/>
      <c r="G1375" s="1" t="s">
        <v>9460</v>
      </c>
      <c r="H1375" s="1" t="s">
        <v>9461</v>
      </c>
      <c r="I1375" s="1" t="s">
        <v>152</v>
      </c>
      <c r="J1375" s="1" t="s">
        <v>152</v>
      </c>
      <c r="K1375" s="1" t="b">
        <v>1</v>
      </c>
      <c r="L1375" s="1" t="str">
        <f t="shared" si="25"/>
        <v>Correct</v>
      </c>
      <c r="M1375" t="str">
        <v>No</v>
      </c>
      <c r="N1375" t="str">
        <v>Yes</v>
      </c>
    </row>
    <row r="1376" spans="1:14" ht="13" x14ac:dyDescent="0.15">
      <c r="A1376" s="12">
        <v>1374</v>
      </c>
      <c r="B1376" s="12" t="s">
        <v>11</v>
      </c>
      <c r="C1376" s="12" t="s">
        <v>9462</v>
      </c>
      <c r="D1376" s="10"/>
      <c r="E1376" s="12" t="s">
        <v>9463</v>
      </c>
      <c r="F1376" s="10"/>
      <c r="G1376" s="12" t="s">
        <v>9464</v>
      </c>
      <c r="H1376" s="12" t="s">
        <v>9465</v>
      </c>
      <c r="I1376" s="12" t="s">
        <v>1361</v>
      </c>
      <c r="J1376" s="12" t="s">
        <v>1361</v>
      </c>
      <c r="K1376" s="12" t="b">
        <v>1</v>
      </c>
      <c r="L1376" s="12" t="str">
        <f t="shared" si="25"/>
        <v>Correct</v>
      </c>
      <c r="M1376" t="str">
        <v>Yes</v>
      </c>
      <c r="N1376" t="str">
        <v>Yes</v>
      </c>
    </row>
    <row r="1377" spans="1:14" ht="13" x14ac:dyDescent="0.15">
      <c r="A1377" s="1">
        <v>1375</v>
      </c>
      <c r="B1377" s="1" t="s">
        <v>19</v>
      </c>
      <c r="C1377" s="1" t="s">
        <v>9466</v>
      </c>
      <c r="D1377" s="1" t="s">
        <v>9467</v>
      </c>
      <c r="E1377" s="1" t="s">
        <v>9468</v>
      </c>
      <c r="F1377" s="1" t="s">
        <v>9469</v>
      </c>
      <c r="G1377" s="1" t="s">
        <v>9470</v>
      </c>
      <c r="H1377" s="1" t="s">
        <v>9471</v>
      </c>
      <c r="I1377" s="1" t="s">
        <v>34</v>
      </c>
      <c r="J1377" s="1" t="s">
        <v>9472</v>
      </c>
      <c r="K1377" s="1" t="b">
        <v>0</v>
      </c>
      <c r="L1377" s="1" t="str">
        <f t="shared" si="25"/>
        <v>Empty result</v>
      </c>
      <c r="M1377" t="str">
        <v>Yes</v>
      </c>
      <c r="N1377" t="str">
        <v>Yes</v>
      </c>
    </row>
    <row r="1378" spans="1:14" ht="13" x14ac:dyDescent="0.15">
      <c r="A1378" s="12">
        <v>1376</v>
      </c>
      <c r="B1378" s="12" t="s">
        <v>19</v>
      </c>
      <c r="C1378" s="12" t="s">
        <v>9473</v>
      </c>
      <c r="D1378" s="12" t="s">
        <v>9474</v>
      </c>
      <c r="E1378" s="12" t="s">
        <v>9475</v>
      </c>
      <c r="F1378" s="12" t="s">
        <v>9476</v>
      </c>
      <c r="G1378" s="12" t="s">
        <v>9477</v>
      </c>
      <c r="H1378" s="12" t="s">
        <v>9478</v>
      </c>
      <c r="I1378" s="12" t="s">
        <v>34</v>
      </c>
      <c r="J1378" s="12" t="s">
        <v>9479</v>
      </c>
      <c r="K1378" s="12" t="b">
        <v>0</v>
      </c>
      <c r="L1378" s="12" t="str">
        <f t="shared" si="25"/>
        <v>Empty result</v>
      </c>
      <c r="M1378" t="str">
        <v>Yes</v>
      </c>
      <c r="N1378" t="str">
        <v>Yes</v>
      </c>
    </row>
    <row r="1379" spans="1:14" ht="13" x14ac:dyDescent="0.15">
      <c r="A1379" s="1">
        <v>1377</v>
      </c>
      <c r="B1379" s="1" t="s">
        <v>11</v>
      </c>
      <c r="C1379" s="1" t="s">
        <v>9480</v>
      </c>
      <c r="D1379" s="1" t="s">
        <v>9342</v>
      </c>
      <c r="E1379" s="1" t="s">
        <v>9481</v>
      </c>
      <c r="F1379" s="1" t="s">
        <v>9188</v>
      </c>
      <c r="G1379" s="1" t="s">
        <v>9482</v>
      </c>
      <c r="H1379" s="1" t="s">
        <v>9483</v>
      </c>
      <c r="I1379" s="1" t="s">
        <v>128</v>
      </c>
      <c r="J1379" s="1" t="s">
        <v>128</v>
      </c>
      <c r="K1379" s="1" t="b">
        <v>1</v>
      </c>
      <c r="L1379" s="1" t="str">
        <f t="shared" si="25"/>
        <v>Correct</v>
      </c>
      <c r="M1379" t="str">
        <v>No</v>
      </c>
      <c r="N1379" t="str">
        <v>No</v>
      </c>
    </row>
    <row r="1380" spans="1:14" ht="13" x14ac:dyDescent="0.15">
      <c r="A1380" s="12">
        <v>1378</v>
      </c>
      <c r="B1380" s="12" t="s">
        <v>11</v>
      </c>
      <c r="C1380" s="12" t="s">
        <v>9484</v>
      </c>
      <c r="D1380" s="12" t="s">
        <v>9485</v>
      </c>
      <c r="E1380" s="12" t="s">
        <v>9486</v>
      </c>
      <c r="F1380" s="12" t="s">
        <v>9487</v>
      </c>
      <c r="G1380" s="12" t="s">
        <v>9488</v>
      </c>
      <c r="H1380" s="12" t="s">
        <v>9489</v>
      </c>
      <c r="I1380" s="12" t="s">
        <v>9490</v>
      </c>
      <c r="J1380" s="12" t="s">
        <v>9490</v>
      </c>
      <c r="K1380" s="12" t="b">
        <v>1</v>
      </c>
      <c r="L1380" s="12" t="str">
        <f t="shared" si="25"/>
        <v>Correct</v>
      </c>
      <c r="M1380" t="str">
        <v>No</v>
      </c>
      <c r="N1380" t="str">
        <v>No</v>
      </c>
    </row>
    <row r="1381" spans="1:14" ht="13" x14ac:dyDescent="0.15">
      <c r="A1381" s="1">
        <v>1379</v>
      </c>
      <c r="B1381" s="1" t="s">
        <v>11</v>
      </c>
      <c r="C1381" s="1" t="s">
        <v>9491</v>
      </c>
      <c r="D1381" s="1" t="s">
        <v>9492</v>
      </c>
      <c r="E1381" s="1" t="s">
        <v>9493</v>
      </c>
      <c r="F1381" s="1" t="s">
        <v>9494</v>
      </c>
      <c r="G1381" s="1" t="s">
        <v>9495</v>
      </c>
      <c r="H1381" s="1" t="s">
        <v>9496</v>
      </c>
      <c r="I1381" s="1" t="s">
        <v>4427</v>
      </c>
      <c r="J1381" s="1" t="s">
        <v>695</v>
      </c>
      <c r="K1381" s="1" t="b">
        <v>0</v>
      </c>
      <c r="L1381" s="1" t="str">
        <f t="shared" si="25"/>
        <v>No such function</v>
      </c>
      <c r="M1381" t="str">
        <v>No</v>
      </c>
      <c r="N1381" t="str">
        <v>No</v>
      </c>
    </row>
    <row r="1382" spans="1:14" ht="13" x14ac:dyDescent="0.15">
      <c r="A1382" s="12">
        <v>1380</v>
      </c>
      <c r="B1382" s="12" t="s">
        <v>11</v>
      </c>
      <c r="C1382" s="12" t="s">
        <v>9497</v>
      </c>
      <c r="D1382" s="12" t="s">
        <v>9498</v>
      </c>
      <c r="E1382" s="12" t="s">
        <v>9499</v>
      </c>
      <c r="F1382" s="12" t="s">
        <v>9500</v>
      </c>
      <c r="G1382" s="12" t="s">
        <v>9501</v>
      </c>
      <c r="H1382" s="12" t="s">
        <v>9502</v>
      </c>
      <c r="I1382" s="12" t="s">
        <v>285</v>
      </c>
      <c r="J1382" s="12" t="s">
        <v>9503</v>
      </c>
      <c r="K1382" s="12" t="b">
        <v>0</v>
      </c>
      <c r="L1382" s="12" t="str">
        <f t="shared" si="25"/>
        <v>Incorrect</v>
      </c>
      <c r="M1382" t="str">
        <v>No</v>
      </c>
      <c r="N1382" t="str">
        <v>No</v>
      </c>
    </row>
    <row r="1383" spans="1:14" ht="13" x14ac:dyDescent="0.15">
      <c r="A1383" s="1">
        <v>1381</v>
      </c>
      <c r="B1383" s="1" t="s">
        <v>19</v>
      </c>
      <c r="C1383" s="1" t="s">
        <v>9504</v>
      </c>
      <c r="D1383" s="1" t="s">
        <v>9505</v>
      </c>
      <c r="E1383" s="1" t="s">
        <v>9506</v>
      </c>
      <c r="F1383" s="1" t="s">
        <v>9507</v>
      </c>
      <c r="G1383" s="1" t="s">
        <v>9508</v>
      </c>
      <c r="H1383" s="1" t="s">
        <v>9509</v>
      </c>
      <c r="I1383" s="1" t="s">
        <v>9510</v>
      </c>
      <c r="J1383" s="1" t="s">
        <v>9510</v>
      </c>
      <c r="K1383" s="1" t="b">
        <v>1</v>
      </c>
      <c r="L1383" s="1" t="str">
        <f t="shared" si="25"/>
        <v>Correct</v>
      </c>
      <c r="M1383" t="str">
        <v>Yes</v>
      </c>
      <c r="N1383" t="str">
        <v>Yes</v>
      </c>
    </row>
    <row r="1384" spans="1:14" ht="13" x14ac:dyDescent="0.15">
      <c r="A1384" s="12">
        <v>1382</v>
      </c>
      <c r="B1384" s="12" t="s">
        <v>19</v>
      </c>
      <c r="C1384" s="12" t="s">
        <v>9511</v>
      </c>
      <c r="D1384" s="12" t="s">
        <v>9512</v>
      </c>
      <c r="E1384" s="12" t="s">
        <v>9513</v>
      </c>
      <c r="F1384" s="12" t="s">
        <v>9514</v>
      </c>
      <c r="G1384" s="12" t="s">
        <v>9515</v>
      </c>
      <c r="H1384" s="12" t="s">
        <v>9516</v>
      </c>
      <c r="I1384" s="12" t="s">
        <v>34</v>
      </c>
      <c r="J1384" s="12" t="s">
        <v>9067</v>
      </c>
      <c r="K1384" s="12" t="b">
        <v>0</v>
      </c>
      <c r="L1384" s="12" t="str">
        <f t="shared" si="25"/>
        <v>Empty result</v>
      </c>
      <c r="M1384" t="str">
        <v>Yes</v>
      </c>
      <c r="N1384" t="str">
        <v>Yes</v>
      </c>
    </row>
    <row r="1385" spans="1:14" ht="13" x14ac:dyDescent="0.15">
      <c r="A1385" s="1">
        <v>1383</v>
      </c>
      <c r="B1385" s="1" t="s">
        <v>11</v>
      </c>
      <c r="C1385" s="1" t="s">
        <v>9517</v>
      </c>
      <c r="D1385" s="1" t="s">
        <v>9518</v>
      </c>
      <c r="E1385" s="1" t="s">
        <v>9519</v>
      </c>
      <c r="F1385" s="1" t="s">
        <v>9520</v>
      </c>
      <c r="G1385" s="1" t="s">
        <v>9521</v>
      </c>
      <c r="H1385" s="1" t="s">
        <v>9522</v>
      </c>
      <c r="I1385" s="1" t="s">
        <v>34</v>
      </c>
      <c r="J1385" s="1" t="s">
        <v>9523</v>
      </c>
      <c r="K1385" s="1" t="b">
        <v>0</v>
      </c>
      <c r="L1385" s="1" t="str">
        <f t="shared" si="25"/>
        <v>Empty result</v>
      </c>
      <c r="M1385" t="str">
        <v>No</v>
      </c>
      <c r="N1385" t="str">
        <v>Yes</v>
      </c>
    </row>
    <row r="1386" spans="1:14" ht="13" x14ac:dyDescent="0.15">
      <c r="A1386" s="12">
        <v>1384</v>
      </c>
      <c r="B1386" s="12" t="s">
        <v>11</v>
      </c>
      <c r="C1386" s="12" t="s">
        <v>9524</v>
      </c>
      <c r="D1386" s="12" t="s">
        <v>9525</v>
      </c>
      <c r="E1386" s="12" t="s">
        <v>9526</v>
      </c>
      <c r="F1386" s="12" t="s">
        <v>9527</v>
      </c>
      <c r="G1386" s="12" t="s">
        <v>9528</v>
      </c>
      <c r="H1386" s="12" t="s">
        <v>9529</v>
      </c>
      <c r="I1386" s="12" t="s">
        <v>9177</v>
      </c>
      <c r="J1386" s="12" t="s">
        <v>9177</v>
      </c>
      <c r="K1386" s="12" t="b">
        <v>1</v>
      </c>
      <c r="L1386" s="12" t="str">
        <f t="shared" si="25"/>
        <v>Correct</v>
      </c>
      <c r="M1386" t="str">
        <v>No</v>
      </c>
      <c r="N1386" t="str">
        <v>Yes</v>
      </c>
    </row>
    <row r="1387" spans="1:14" ht="13" x14ac:dyDescent="0.15">
      <c r="A1387" s="1">
        <v>1385</v>
      </c>
      <c r="B1387" s="1" t="s">
        <v>11</v>
      </c>
      <c r="C1387" s="1" t="s">
        <v>9530</v>
      </c>
      <c r="D1387" s="1" t="s">
        <v>9531</v>
      </c>
      <c r="E1387" s="1" t="s">
        <v>9532</v>
      </c>
      <c r="F1387" s="1" t="s">
        <v>9533</v>
      </c>
      <c r="G1387" s="1" t="s">
        <v>9534</v>
      </c>
      <c r="H1387" s="1" t="s">
        <v>9535</v>
      </c>
      <c r="I1387" s="1" t="s">
        <v>9536</v>
      </c>
      <c r="J1387" s="1" t="s">
        <v>9536</v>
      </c>
      <c r="K1387" s="1" t="b">
        <v>1</v>
      </c>
      <c r="L1387" s="1" t="str">
        <f t="shared" si="25"/>
        <v>Correct</v>
      </c>
      <c r="M1387" t="str">
        <v>Yes</v>
      </c>
      <c r="N1387" t="str">
        <v>Yes</v>
      </c>
    </row>
    <row r="1388" spans="1:14" ht="13" x14ac:dyDescent="0.15">
      <c r="A1388" s="12">
        <v>1386</v>
      </c>
      <c r="B1388" s="12" t="s">
        <v>11</v>
      </c>
      <c r="C1388" s="12" t="s">
        <v>9537</v>
      </c>
      <c r="D1388" s="12" t="s">
        <v>9538</v>
      </c>
      <c r="E1388" s="12" t="s">
        <v>9539</v>
      </c>
      <c r="F1388" s="12" t="s">
        <v>9540</v>
      </c>
      <c r="G1388" s="12" t="s">
        <v>9541</v>
      </c>
      <c r="H1388" s="12" t="s">
        <v>9542</v>
      </c>
      <c r="I1388" s="12" t="s">
        <v>9543</v>
      </c>
      <c r="J1388" s="12" t="s">
        <v>9543</v>
      </c>
      <c r="K1388" s="12" t="b">
        <v>1</v>
      </c>
      <c r="L1388" s="12" t="str">
        <f t="shared" si="25"/>
        <v>Correct</v>
      </c>
      <c r="M1388" t="str">
        <v>No</v>
      </c>
      <c r="N1388" t="str">
        <v>Yes</v>
      </c>
    </row>
    <row r="1389" spans="1:14" ht="13" x14ac:dyDescent="0.15">
      <c r="A1389" s="1">
        <v>1387</v>
      </c>
      <c r="B1389" s="1" t="s">
        <v>19</v>
      </c>
      <c r="C1389" s="1" t="s">
        <v>9544</v>
      </c>
      <c r="D1389" s="1" t="s">
        <v>9545</v>
      </c>
      <c r="E1389" s="1" t="s">
        <v>9546</v>
      </c>
      <c r="F1389" s="1" t="s">
        <v>9547</v>
      </c>
      <c r="G1389" s="1" t="s">
        <v>9548</v>
      </c>
      <c r="H1389" s="1" t="s">
        <v>9549</v>
      </c>
      <c r="I1389" s="1" t="s">
        <v>9550</v>
      </c>
      <c r="J1389" s="1" t="s">
        <v>9551</v>
      </c>
      <c r="K1389" s="1" t="b">
        <v>0</v>
      </c>
      <c r="L1389" s="1" t="str">
        <f t="shared" si="25"/>
        <v>No such column</v>
      </c>
      <c r="M1389" t="str">
        <v>Yes</v>
      </c>
      <c r="N1389" t="str">
        <v>Yes</v>
      </c>
    </row>
    <row r="1390" spans="1:14" ht="13" x14ac:dyDescent="0.15">
      <c r="A1390" s="12">
        <v>1388</v>
      </c>
      <c r="B1390" s="12" t="s">
        <v>19</v>
      </c>
      <c r="C1390" s="12" t="s">
        <v>9552</v>
      </c>
      <c r="D1390" s="12" t="s">
        <v>9553</v>
      </c>
      <c r="E1390" s="12" t="s">
        <v>9554</v>
      </c>
      <c r="F1390" s="12" t="s">
        <v>9555</v>
      </c>
      <c r="G1390" s="12" t="s">
        <v>9556</v>
      </c>
      <c r="H1390" s="12" t="s">
        <v>9557</v>
      </c>
      <c r="I1390" s="12" t="s">
        <v>9558</v>
      </c>
      <c r="J1390" s="12" t="s">
        <v>9559</v>
      </c>
      <c r="K1390" s="12" t="b">
        <v>0</v>
      </c>
      <c r="L1390" s="12" t="str">
        <f t="shared" si="25"/>
        <v>Incorrect</v>
      </c>
      <c r="M1390" t="str">
        <v>Yes</v>
      </c>
      <c r="N1390" t="str">
        <v>Yes</v>
      </c>
    </row>
    <row r="1391" spans="1:14" ht="13" x14ac:dyDescent="0.15">
      <c r="A1391" s="1">
        <v>1389</v>
      </c>
      <c r="B1391" s="1" t="s">
        <v>11</v>
      </c>
      <c r="C1391" s="1" t="s">
        <v>9560</v>
      </c>
      <c r="D1391" s="1" t="s">
        <v>9561</v>
      </c>
      <c r="E1391" s="1" t="s">
        <v>9562</v>
      </c>
      <c r="F1391" s="1" t="s">
        <v>9563</v>
      </c>
      <c r="G1391" s="1" t="s">
        <v>9564</v>
      </c>
      <c r="H1391" s="1" t="s">
        <v>9565</v>
      </c>
      <c r="I1391" s="1" t="s">
        <v>9566</v>
      </c>
      <c r="J1391" s="1" t="s">
        <v>9567</v>
      </c>
      <c r="K1391" s="1" t="b">
        <v>0</v>
      </c>
      <c r="L1391" s="1" t="str">
        <f t="shared" si="25"/>
        <v>Incorrect</v>
      </c>
      <c r="M1391" t="str">
        <v>Yes</v>
      </c>
      <c r="N1391" t="str">
        <v>Yes</v>
      </c>
    </row>
    <row r="1392" spans="1:14" ht="13" x14ac:dyDescent="0.15">
      <c r="A1392" s="12">
        <v>1390</v>
      </c>
      <c r="B1392" s="12" t="s">
        <v>19</v>
      </c>
      <c r="C1392" s="12" t="s">
        <v>9568</v>
      </c>
      <c r="D1392" s="12" t="s">
        <v>9569</v>
      </c>
      <c r="E1392" s="12" t="s">
        <v>9570</v>
      </c>
      <c r="F1392" s="12" t="s">
        <v>9571</v>
      </c>
      <c r="G1392" s="12" t="s">
        <v>9572</v>
      </c>
      <c r="H1392" s="12" t="s">
        <v>9573</v>
      </c>
      <c r="I1392" s="12" t="s">
        <v>9574</v>
      </c>
      <c r="J1392" s="12" t="s">
        <v>9575</v>
      </c>
      <c r="K1392" s="12" t="b">
        <v>0</v>
      </c>
      <c r="L1392" s="12" t="str">
        <f t="shared" si="25"/>
        <v>No such column</v>
      </c>
      <c r="M1392" t="str">
        <v>No</v>
      </c>
      <c r="N1392" t="str">
        <v>Yes</v>
      </c>
    </row>
    <row r="1393" spans="1:14" ht="13" x14ac:dyDescent="0.15">
      <c r="A1393" s="1">
        <v>1391</v>
      </c>
      <c r="B1393" s="1" t="s">
        <v>11</v>
      </c>
      <c r="C1393" s="1" t="s">
        <v>9576</v>
      </c>
      <c r="D1393" s="1" t="s">
        <v>9577</v>
      </c>
      <c r="E1393" s="1" t="s">
        <v>9578</v>
      </c>
      <c r="F1393" s="1" t="s">
        <v>9579</v>
      </c>
      <c r="G1393" s="1" t="s">
        <v>9580</v>
      </c>
      <c r="H1393" s="1" t="s">
        <v>9581</v>
      </c>
      <c r="I1393" s="1" t="s">
        <v>9582</v>
      </c>
      <c r="J1393" s="1" t="s">
        <v>128</v>
      </c>
      <c r="K1393" s="1" t="b">
        <v>0</v>
      </c>
      <c r="L1393" s="1" t="str">
        <f t="shared" si="25"/>
        <v>No such column</v>
      </c>
      <c r="M1393" t="str">
        <v>No</v>
      </c>
      <c r="N1393" t="str">
        <v>No</v>
      </c>
    </row>
    <row r="1394" spans="1:14" ht="13" x14ac:dyDescent="0.15">
      <c r="A1394" s="12">
        <v>1392</v>
      </c>
      <c r="B1394" s="12" t="s">
        <v>11</v>
      </c>
      <c r="C1394" s="12" t="s">
        <v>9583</v>
      </c>
      <c r="D1394" s="12" t="s">
        <v>9584</v>
      </c>
      <c r="E1394" s="12" t="s">
        <v>9585</v>
      </c>
      <c r="F1394" s="12" t="s">
        <v>9586</v>
      </c>
      <c r="G1394" s="12" t="s">
        <v>9587</v>
      </c>
      <c r="H1394" s="12" t="s">
        <v>9588</v>
      </c>
      <c r="I1394" s="12" t="s">
        <v>9589</v>
      </c>
      <c r="J1394" s="12" t="s">
        <v>9589</v>
      </c>
      <c r="K1394" s="12" t="b">
        <v>1</v>
      </c>
      <c r="L1394" s="12" t="str">
        <f t="shared" si="25"/>
        <v>Correct</v>
      </c>
      <c r="M1394" t="str">
        <v>No</v>
      </c>
      <c r="N1394" t="str">
        <v>No</v>
      </c>
    </row>
    <row r="1395" spans="1:14" ht="13" x14ac:dyDescent="0.15">
      <c r="A1395" s="1">
        <v>1393</v>
      </c>
      <c r="B1395" s="1" t="s">
        <v>11</v>
      </c>
      <c r="C1395" s="1" t="s">
        <v>9590</v>
      </c>
      <c r="D1395" s="1" t="s">
        <v>9591</v>
      </c>
      <c r="E1395" s="1" t="s">
        <v>9592</v>
      </c>
      <c r="F1395" s="1" t="s">
        <v>9593</v>
      </c>
      <c r="G1395" s="1" t="s">
        <v>9594</v>
      </c>
      <c r="H1395" s="1" t="s">
        <v>9595</v>
      </c>
      <c r="I1395" s="1" t="s">
        <v>34</v>
      </c>
      <c r="J1395" s="1" t="s">
        <v>9596</v>
      </c>
      <c r="K1395" s="1" t="b">
        <v>0</v>
      </c>
      <c r="L1395" s="1" t="str">
        <f t="shared" si="25"/>
        <v>Empty result</v>
      </c>
      <c r="M1395" t="str">
        <v>No</v>
      </c>
      <c r="N1395" t="str">
        <v>No</v>
      </c>
    </row>
    <row r="1396" spans="1:14" ht="13" x14ac:dyDescent="0.15">
      <c r="A1396" s="12">
        <v>1394</v>
      </c>
      <c r="B1396" s="12" t="s">
        <v>11</v>
      </c>
      <c r="C1396" s="12" t="s">
        <v>9597</v>
      </c>
      <c r="D1396" s="12" t="s">
        <v>9598</v>
      </c>
      <c r="E1396" s="12" t="s">
        <v>9599</v>
      </c>
      <c r="F1396" s="12" t="s">
        <v>9600</v>
      </c>
      <c r="G1396" s="12" t="s">
        <v>9601</v>
      </c>
      <c r="H1396" s="12" t="s">
        <v>9602</v>
      </c>
      <c r="I1396" s="12" t="s">
        <v>457</v>
      </c>
      <c r="J1396" s="12" t="s">
        <v>128</v>
      </c>
      <c r="K1396" s="12" t="b">
        <v>0</v>
      </c>
      <c r="L1396" s="12" t="str">
        <f t="shared" si="25"/>
        <v>Incorrect</v>
      </c>
      <c r="M1396" t="str">
        <v>No</v>
      </c>
      <c r="N1396" t="str">
        <v>Yes</v>
      </c>
    </row>
    <row r="1397" spans="1:14" ht="13" x14ac:dyDescent="0.15">
      <c r="A1397" s="1">
        <v>1395</v>
      </c>
      <c r="B1397" s="1" t="s">
        <v>19</v>
      </c>
      <c r="C1397" s="1" t="s">
        <v>9603</v>
      </c>
      <c r="D1397" s="1" t="s">
        <v>9604</v>
      </c>
      <c r="E1397" s="1" t="s">
        <v>9605</v>
      </c>
      <c r="F1397" s="1" t="s">
        <v>9606</v>
      </c>
      <c r="G1397" s="1" t="s">
        <v>9607</v>
      </c>
      <c r="H1397" s="1" t="s">
        <v>9608</v>
      </c>
      <c r="I1397" s="1" t="s">
        <v>4427</v>
      </c>
      <c r="J1397" s="1" t="s">
        <v>1794</v>
      </c>
      <c r="K1397" s="1" t="b">
        <v>0</v>
      </c>
      <c r="L1397" s="1" t="str">
        <f t="shared" si="25"/>
        <v>No such function</v>
      </c>
      <c r="M1397" t="str">
        <v>Yes</v>
      </c>
      <c r="N1397" t="str">
        <v>Yes</v>
      </c>
    </row>
    <row r="1398" spans="1:14" ht="13" x14ac:dyDescent="0.15">
      <c r="A1398" s="12">
        <v>1396</v>
      </c>
      <c r="B1398" s="12" t="s">
        <v>11</v>
      </c>
      <c r="C1398" s="12" t="s">
        <v>9609</v>
      </c>
      <c r="D1398" s="12" t="s">
        <v>9610</v>
      </c>
      <c r="E1398" s="12" t="s">
        <v>9611</v>
      </c>
      <c r="F1398" s="12" t="s">
        <v>9612</v>
      </c>
      <c r="G1398" s="12" t="s">
        <v>9613</v>
      </c>
      <c r="H1398" s="12" t="s">
        <v>9614</v>
      </c>
      <c r="I1398" s="12" t="s">
        <v>1858</v>
      </c>
      <c r="J1398" s="12" t="s">
        <v>9615</v>
      </c>
      <c r="K1398" s="12" t="b">
        <v>0</v>
      </c>
      <c r="L1398" s="12" t="str">
        <f t="shared" si="25"/>
        <v>Incorrect</v>
      </c>
      <c r="M1398" t="str">
        <v>Yes</v>
      </c>
      <c r="N1398" t="str">
        <v>Yes</v>
      </c>
    </row>
    <row r="1399" spans="1:14" ht="13" x14ac:dyDescent="0.15">
      <c r="A1399" s="1">
        <v>1397</v>
      </c>
      <c r="B1399" s="1" t="s">
        <v>11</v>
      </c>
      <c r="C1399" s="1" t="s">
        <v>9616</v>
      </c>
      <c r="D1399" s="1" t="s">
        <v>9617</v>
      </c>
      <c r="E1399" s="1" t="s">
        <v>9618</v>
      </c>
      <c r="F1399" s="1" t="s">
        <v>9619</v>
      </c>
      <c r="G1399" s="1" t="s">
        <v>9620</v>
      </c>
      <c r="H1399" s="1" t="s">
        <v>9621</v>
      </c>
      <c r="I1399" s="1" t="s">
        <v>285</v>
      </c>
      <c r="J1399" s="1" t="s">
        <v>9622</v>
      </c>
      <c r="K1399" s="1" t="b">
        <v>0</v>
      </c>
      <c r="L1399" s="1" t="str">
        <f t="shared" si="25"/>
        <v>Incorrect</v>
      </c>
      <c r="M1399" t="str">
        <v>Yes</v>
      </c>
      <c r="N1399" t="str">
        <v>No</v>
      </c>
    </row>
    <row r="1400" spans="1:14" ht="13" x14ac:dyDescent="0.15">
      <c r="A1400" s="12">
        <v>1398</v>
      </c>
      <c r="B1400" s="12" t="s">
        <v>19</v>
      </c>
      <c r="C1400" s="12" t="s">
        <v>9623</v>
      </c>
      <c r="D1400" s="12" t="s">
        <v>9624</v>
      </c>
      <c r="E1400" s="12" t="s">
        <v>9625</v>
      </c>
      <c r="F1400" s="12" t="s">
        <v>9626</v>
      </c>
      <c r="G1400" s="12" t="s">
        <v>9627</v>
      </c>
      <c r="H1400" s="12" t="s">
        <v>9628</v>
      </c>
      <c r="I1400" s="12" t="s">
        <v>34</v>
      </c>
      <c r="J1400" s="12" t="s">
        <v>9093</v>
      </c>
      <c r="K1400" s="12" t="b">
        <v>0</v>
      </c>
      <c r="L1400" s="12" t="str">
        <f t="shared" si="25"/>
        <v>Empty result</v>
      </c>
      <c r="M1400" t="str">
        <v>No</v>
      </c>
      <c r="N1400" t="str">
        <v>Yes</v>
      </c>
    </row>
    <row r="1401" spans="1:14" ht="13" x14ac:dyDescent="0.15">
      <c r="A1401" s="1">
        <v>1399</v>
      </c>
      <c r="B1401" s="1" t="s">
        <v>19</v>
      </c>
      <c r="C1401" s="1" t="s">
        <v>9629</v>
      </c>
      <c r="D1401" s="1" t="s">
        <v>9630</v>
      </c>
      <c r="E1401" s="1" t="s">
        <v>9631</v>
      </c>
      <c r="F1401" s="1" t="s">
        <v>9632</v>
      </c>
      <c r="G1401" s="1" t="s">
        <v>9633</v>
      </c>
      <c r="H1401" s="1" t="s">
        <v>9634</v>
      </c>
      <c r="I1401" s="1" t="s">
        <v>128</v>
      </c>
      <c r="J1401" s="1" t="s">
        <v>9635</v>
      </c>
      <c r="K1401" s="1" t="b">
        <v>0</v>
      </c>
      <c r="L1401" s="1" t="str">
        <f t="shared" si="25"/>
        <v>Incorrect</v>
      </c>
      <c r="M1401" t="str">
        <v>No</v>
      </c>
      <c r="N1401" t="str">
        <v>Yes</v>
      </c>
    </row>
    <row r="1402" spans="1:14" ht="13" x14ac:dyDescent="0.15">
      <c r="A1402" s="12">
        <v>1400</v>
      </c>
      <c r="B1402" s="12" t="s">
        <v>19</v>
      </c>
      <c r="C1402" s="12" t="s">
        <v>9636</v>
      </c>
      <c r="D1402" s="12" t="s">
        <v>9637</v>
      </c>
      <c r="E1402" s="12" t="s">
        <v>9638</v>
      </c>
      <c r="F1402" s="12" t="s">
        <v>9639</v>
      </c>
      <c r="G1402" s="12" t="s">
        <v>9640</v>
      </c>
      <c r="H1402" s="12" t="s">
        <v>9641</v>
      </c>
      <c r="I1402" s="12" t="s">
        <v>2521</v>
      </c>
      <c r="J1402" s="12" t="s">
        <v>2521</v>
      </c>
      <c r="K1402" s="12" t="b">
        <v>1</v>
      </c>
      <c r="L1402" s="12" t="str">
        <f t="shared" si="25"/>
        <v>Correct</v>
      </c>
      <c r="M1402" t="str">
        <v>No</v>
      </c>
      <c r="N1402" t="str">
        <v>No</v>
      </c>
    </row>
    <row r="1403" spans="1:14" ht="13" x14ac:dyDescent="0.15">
      <c r="A1403" s="1">
        <v>1401</v>
      </c>
      <c r="B1403" s="1" t="s">
        <v>19</v>
      </c>
      <c r="C1403" s="1" t="s">
        <v>9642</v>
      </c>
      <c r="D1403" s="1" t="s">
        <v>9643</v>
      </c>
      <c r="E1403" s="1" t="s">
        <v>9644</v>
      </c>
      <c r="F1403" s="1" t="s">
        <v>9645</v>
      </c>
      <c r="G1403" s="1" t="s">
        <v>9646</v>
      </c>
      <c r="H1403" s="1" t="s">
        <v>9647</v>
      </c>
      <c r="I1403" s="1" t="s">
        <v>34</v>
      </c>
      <c r="J1403" s="1" t="s">
        <v>9253</v>
      </c>
      <c r="K1403" s="1" t="b">
        <v>0</v>
      </c>
      <c r="L1403" s="1" t="str">
        <f t="shared" si="25"/>
        <v>Empty result</v>
      </c>
      <c r="M1403" t="str">
        <v>No</v>
      </c>
      <c r="N1403" t="str">
        <v>Yes</v>
      </c>
    </row>
    <row r="1404" spans="1:14" ht="13" x14ac:dyDescent="0.15">
      <c r="A1404" s="12">
        <v>1402</v>
      </c>
      <c r="B1404" s="12" t="s">
        <v>11</v>
      </c>
      <c r="C1404" s="12" t="s">
        <v>9648</v>
      </c>
      <c r="D1404" s="12" t="s">
        <v>9649</v>
      </c>
      <c r="E1404" s="12" t="s">
        <v>9650</v>
      </c>
      <c r="F1404" s="12" t="s">
        <v>9651</v>
      </c>
      <c r="G1404" s="12" t="s">
        <v>9652</v>
      </c>
      <c r="H1404" s="12" t="s">
        <v>9653</v>
      </c>
      <c r="I1404" s="12" t="s">
        <v>9654</v>
      </c>
      <c r="J1404" s="12" t="s">
        <v>9654</v>
      </c>
      <c r="K1404" s="12" t="b">
        <v>1</v>
      </c>
      <c r="L1404" s="12" t="str">
        <f t="shared" si="25"/>
        <v>Correct</v>
      </c>
      <c r="M1404" t="str">
        <v>No</v>
      </c>
      <c r="N1404" t="str">
        <v>No</v>
      </c>
    </row>
    <row r="1405" spans="1:14" ht="13" x14ac:dyDescent="0.15">
      <c r="A1405" s="1">
        <v>1403</v>
      </c>
      <c r="B1405" s="1" t="s">
        <v>19</v>
      </c>
      <c r="C1405" s="1" t="s">
        <v>9655</v>
      </c>
      <c r="D1405" s="1" t="s">
        <v>9656</v>
      </c>
      <c r="E1405" s="1" t="s">
        <v>9657</v>
      </c>
      <c r="F1405" s="1" t="s">
        <v>9658</v>
      </c>
      <c r="G1405" s="1" t="s">
        <v>9659</v>
      </c>
      <c r="H1405" s="1" t="s">
        <v>9660</v>
      </c>
      <c r="I1405" s="1" t="s">
        <v>34</v>
      </c>
      <c r="J1405" s="1" t="s">
        <v>9479</v>
      </c>
      <c r="K1405" s="1" t="b">
        <v>0</v>
      </c>
      <c r="L1405" s="1" t="str">
        <f t="shared" si="25"/>
        <v>Empty result</v>
      </c>
      <c r="M1405" t="str">
        <v>No</v>
      </c>
      <c r="N1405" t="str">
        <v>Yes</v>
      </c>
    </row>
    <row r="1406" spans="1:14" ht="13" x14ac:dyDescent="0.15">
      <c r="A1406" s="12">
        <v>1404</v>
      </c>
      <c r="B1406" s="12" t="s">
        <v>19</v>
      </c>
      <c r="C1406" s="12" t="s">
        <v>9661</v>
      </c>
      <c r="D1406" s="12" t="s">
        <v>9662</v>
      </c>
      <c r="E1406" s="12" t="s">
        <v>9663</v>
      </c>
      <c r="F1406" s="12" t="s">
        <v>9664</v>
      </c>
      <c r="G1406" s="12" t="s">
        <v>9665</v>
      </c>
      <c r="H1406" s="12" t="s">
        <v>9666</v>
      </c>
      <c r="I1406" s="12" t="s">
        <v>34</v>
      </c>
      <c r="J1406" s="12" t="s">
        <v>9667</v>
      </c>
      <c r="K1406" s="12" t="b">
        <v>0</v>
      </c>
      <c r="L1406" s="12" t="str">
        <f t="shared" si="25"/>
        <v>Empty result</v>
      </c>
      <c r="M1406" t="str">
        <v>No</v>
      </c>
      <c r="N1406" t="str">
        <v>Yes</v>
      </c>
    </row>
    <row r="1407" spans="1:14" ht="13" x14ac:dyDescent="0.15">
      <c r="A1407" s="1">
        <v>1405</v>
      </c>
      <c r="B1407" s="1" t="s">
        <v>19</v>
      </c>
      <c r="C1407" s="1" t="s">
        <v>9668</v>
      </c>
      <c r="D1407" s="1" t="s">
        <v>9669</v>
      </c>
      <c r="E1407" s="1" t="s">
        <v>9670</v>
      </c>
      <c r="F1407" s="1" t="s">
        <v>9671</v>
      </c>
      <c r="G1407" s="1" t="s">
        <v>9672</v>
      </c>
      <c r="H1407" s="1" t="s">
        <v>9673</v>
      </c>
      <c r="I1407" s="1" t="s">
        <v>9674</v>
      </c>
      <c r="J1407" s="1" t="s">
        <v>9674</v>
      </c>
      <c r="K1407" s="1" t="b">
        <v>1</v>
      </c>
      <c r="L1407" s="1" t="str">
        <f t="shared" si="25"/>
        <v>Correct</v>
      </c>
      <c r="M1407" t="str">
        <v>No</v>
      </c>
      <c r="N1407" t="str">
        <v>Yes</v>
      </c>
    </row>
    <row r="1408" spans="1:14" ht="13" x14ac:dyDescent="0.15">
      <c r="A1408" s="12">
        <v>1406</v>
      </c>
      <c r="B1408" s="12" t="s">
        <v>11</v>
      </c>
      <c r="C1408" s="12" t="s">
        <v>9675</v>
      </c>
      <c r="D1408" s="12" t="s">
        <v>9676</v>
      </c>
      <c r="E1408" s="12" t="s">
        <v>9677</v>
      </c>
      <c r="F1408" s="12" t="s">
        <v>9678</v>
      </c>
      <c r="G1408" s="12" t="s">
        <v>9679</v>
      </c>
      <c r="H1408" s="12" t="s">
        <v>9680</v>
      </c>
      <c r="I1408" s="12" t="s">
        <v>34</v>
      </c>
      <c r="J1408" s="12" t="s">
        <v>9681</v>
      </c>
      <c r="K1408" s="12" t="b">
        <v>0</v>
      </c>
      <c r="L1408" s="12" t="str">
        <f t="shared" si="25"/>
        <v>Empty result</v>
      </c>
      <c r="M1408" t="str">
        <v>No</v>
      </c>
      <c r="N1408" t="str">
        <v>No</v>
      </c>
    </row>
    <row r="1409" spans="1:14" ht="13" x14ac:dyDescent="0.15">
      <c r="A1409" s="1">
        <v>1407</v>
      </c>
      <c r="B1409" s="1" t="s">
        <v>11</v>
      </c>
      <c r="C1409" s="1" t="s">
        <v>9682</v>
      </c>
      <c r="D1409" s="1" t="s">
        <v>9683</v>
      </c>
      <c r="E1409" s="1" t="s">
        <v>9684</v>
      </c>
      <c r="F1409" s="1" t="s">
        <v>9685</v>
      </c>
      <c r="G1409" s="1" t="s">
        <v>9686</v>
      </c>
      <c r="H1409" s="1" t="s">
        <v>9687</v>
      </c>
      <c r="I1409" s="1" t="s">
        <v>9688</v>
      </c>
      <c r="J1409" s="1" t="s">
        <v>9689</v>
      </c>
      <c r="K1409" s="1" t="b">
        <v>0</v>
      </c>
      <c r="L1409" s="1" t="str">
        <f t="shared" si="25"/>
        <v>Incorrect</v>
      </c>
      <c r="M1409" t="str">
        <v>No</v>
      </c>
      <c r="N1409" t="str">
        <v>No</v>
      </c>
    </row>
    <row r="1410" spans="1:14" ht="13" x14ac:dyDescent="0.15">
      <c r="A1410" s="12">
        <v>1408</v>
      </c>
      <c r="B1410" s="12" t="s">
        <v>11</v>
      </c>
      <c r="C1410" s="12" t="s">
        <v>9690</v>
      </c>
      <c r="D1410" s="12" t="s">
        <v>9691</v>
      </c>
      <c r="E1410" s="12" t="s">
        <v>9692</v>
      </c>
      <c r="F1410" s="12" t="s">
        <v>9693</v>
      </c>
      <c r="G1410" s="12" t="s">
        <v>9694</v>
      </c>
      <c r="H1410" s="12" t="s">
        <v>9695</v>
      </c>
      <c r="I1410" s="12" t="s">
        <v>285</v>
      </c>
      <c r="J1410" s="12" t="s">
        <v>9696</v>
      </c>
      <c r="K1410" s="12" t="b">
        <v>0</v>
      </c>
      <c r="L1410" s="12" t="str">
        <f t="shared" si="25"/>
        <v>Incorrect</v>
      </c>
      <c r="M1410" t="str">
        <v>No</v>
      </c>
      <c r="N1410" t="str">
        <v>No</v>
      </c>
    </row>
    <row r="1411" spans="1:14" ht="13" x14ac:dyDescent="0.15">
      <c r="A1411" s="1">
        <v>1409</v>
      </c>
      <c r="B1411" s="1" t="s">
        <v>11</v>
      </c>
      <c r="C1411" s="1" t="s">
        <v>9697</v>
      </c>
      <c r="D1411" s="1" t="s">
        <v>9698</v>
      </c>
      <c r="E1411" s="1" t="s">
        <v>9699</v>
      </c>
      <c r="F1411" s="1" t="s">
        <v>9700</v>
      </c>
      <c r="G1411" s="1" t="s">
        <v>9701</v>
      </c>
      <c r="H1411" s="1" t="s">
        <v>9702</v>
      </c>
      <c r="I1411" s="1" t="s">
        <v>9703</v>
      </c>
      <c r="J1411" s="1" t="s">
        <v>9703</v>
      </c>
      <c r="K1411" s="1" t="b">
        <v>1</v>
      </c>
      <c r="L1411" s="1" t="str">
        <f t="shared" ref="L1411:L1474" si="26">IF(I1411="[]","Empty result",
IF(ISNUMBER(SEARCH("no such function",I1411)),"No such function",
IF(ISNUMBER(SEARCH("syntax error",I1411)),"Syntax error",
IF(ISNUMBER(SEARCH("no such column",I1411)),"No such column",
IF(ISNUMBER(SEARCH("misuse of aggregate",I1411)),"Misuse of aggregate",
IF(ISNUMBER(SEARCH("ORDER BY clause",I1411)),"ORDER BY misuse",
IF(AND(I1411&lt;&gt;"",K1411=FALSE),"Incorrect",
IF(AND(I1411&lt;&gt;"",K1411=TRUE),"Correct",
"Other Error"))))))))</f>
        <v>Correct</v>
      </c>
      <c r="M1411" t="str">
        <v>No</v>
      </c>
      <c r="N1411" t="str">
        <v>No</v>
      </c>
    </row>
    <row r="1412" spans="1:14" ht="13" x14ac:dyDescent="0.15">
      <c r="A1412" s="12">
        <v>1410</v>
      </c>
      <c r="B1412" s="12" t="s">
        <v>11</v>
      </c>
      <c r="C1412" s="12" t="s">
        <v>9704</v>
      </c>
      <c r="D1412" s="12" t="s">
        <v>9705</v>
      </c>
      <c r="E1412" s="12" t="s">
        <v>9706</v>
      </c>
      <c r="F1412" s="12" t="s">
        <v>9707</v>
      </c>
      <c r="G1412" s="12" t="s">
        <v>9708</v>
      </c>
      <c r="H1412" s="12" t="s">
        <v>9709</v>
      </c>
      <c r="I1412" s="12" t="s">
        <v>9710</v>
      </c>
      <c r="J1412" s="12" t="s">
        <v>9711</v>
      </c>
      <c r="K1412" s="12" t="b">
        <v>0</v>
      </c>
      <c r="L1412" s="12" t="str">
        <f t="shared" si="26"/>
        <v>Incorrect</v>
      </c>
      <c r="M1412" t="str">
        <v>Yes</v>
      </c>
      <c r="N1412" t="str">
        <v>Yes</v>
      </c>
    </row>
    <row r="1413" spans="1:14" ht="13" x14ac:dyDescent="0.15">
      <c r="A1413" s="1">
        <v>1411</v>
      </c>
      <c r="B1413" s="1" t="s">
        <v>11</v>
      </c>
      <c r="C1413" s="1" t="s">
        <v>9712</v>
      </c>
      <c r="D1413" s="1" t="s">
        <v>9713</v>
      </c>
      <c r="E1413" s="1" t="s">
        <v>9714</v>
      </c>
      <c r="F1413" s="1" t="s">
        <v>9715</v>
      </c>
      <c r="G1413" s="1" t="s">
        <v>9716</v>
      </c>
      <c r="H1413" s="1" t="s">
        <v>9717</v>
      </c>
      <c r="I1413" s="1" t="s">
        <v>9718</v>
      </c>
      <c r="J1413" s="1" t="s">
        <v>9718</v>
      </c>
      <c r="K1413" s="1" t="b">
        <v>1</v>
      </c>
      <c r="L1413" s="1" t="str">
        <f t="shared" si="26"/>
        <v>Correct</v>
      </c>
      <c r="M1413" t="str">
        <v>Yes</v>
      </c>
      <c r="N1413" t="str">
        <v>Yes</v>
      </c>
    </row>
    <row r="1414" spans="1:14" ht="13" x14ac:dyDescent="0.15">
      <c r="A1414" s="12">
        <v>1412</v>
      </c>
      <c r="B1414" s="12" t="s">
        <v>11</v>
      </c>
      <c r="C1414" s="12" t="s">
        <v>9719</v>
      </c>
      <c r="D1414" s="12" t="s">
        <v>9720</v>
      </c>
      <c r="E1414" s="12" t="s">
        <v>9721</v>
      </c>
      <c r="F1414" s="12" t="s">
        <v>9722</v>
      </c>
      <c r="G1414" s="12" t="s">
        <v>9723</v>
      </c>
      <c r="H1414" s="12" t="s">
        <v>9724</v>
      </c>
      <c r="I1414" s="12" t="s">
        <v>34</v>
      </c>
      <c r="J1414" s="12" t="s">
        <v>9725</v>
      </c>
      <c r="K1414" s="12" t="b">
        <v>0</v>
      </c>
      <c r="L1414" s="12" t="str">
        <f t="shared" si="26"/>
        <v>Empty result</v>
      </c>
      <c r="M1414" t="str">
        <v>Yes</v>
      </c>
      <c r="N1414" t="str">
        <v>Yes</v>
      </c>
    </row>
    <row r="1415" spans="1:14" ht="13" x14ac:dyDescent="0.15">
      <c r="A1415" s="1">
        <v>1413</v>
      </c>
      <c r="B1415" s="1" t="s">
        <v>11</v>
      </c>
      <c r="C1415" s="1" t="s">
        <v>9726</v>
      </c>
      <c r="D1415" s="1" t="s">
        <v>9727</v>
      </c>
      <c r="E1415" s="1" t="s">
        <v>9728</v>
      </c>
      <c r="F1415" s="1" t="s">
        <v>9729</v>
      </c>
      <c r="G1415" s="1" t="s">
        <v>9730</v>
      </c>
      <c r="H1415" s="1" t="s">
        <v>9731</v>
      </c>
      <c r="I1415" s="1" t="s">
        <v>9732</v>
      </c>
      <c r="J1415" s="1" t="s">
        <v>9732</v>
      </c>
      <c r="K1415" s="1" t="b">
        <v>1</v>
      </c>
      <c r="L1415" s="1" t="str">
        <f t="shared" si="26"/>
        <v>Correct</v>
      </c>
      <c r="M1415" t="str">
        <v>Yes</v>
      </c>
      <c r="N1415" t="str">
        <v>Yes</v>
      </c>
    </row>
    <row r="1416" spans="1:14" ht="13" x14ac:dyDescent="0.15">
      <c r="A1416" s="12">
        <v>1414</v>
      </c>
      <c r="B1416" s="12" t="s">
        <v>11</v>
      </c>
      <c r="C1416" s="12" t="s">
        <v>9733</v>
      </c>
      <c r="D1416" s="12" t="s">
        <v>9734</v>
      </c>
      <c r="E1416" s="12" t="s">
        <v>9735</v>
      </c>
      <c r="F1416" s="12" t="s">
        <v>9736</v>
      </c>
      <c r="G1416" s="12" t="s">
        <v>9737</v>
      </c>
      <c r="H1416" s="12" t="s">
        <v>9738</v>
      </c>
      <c r="I1416" s="12" t="s">
        <v>34</v>
      </c>
      <c r="J1416" s="12" t="s">
        <v>9332</v>
      </c>
      <c r="K1416" s="12" t="b">
        <v>0</v>
      </c>
      <c r="L1416" s="12" t="str">
        <f t="shared" si="26"/>
        <v>Empty result</v>
      </c>
      <c r="M1416" t="str">
        <v>Yes</v>
      </c>
      <c r="N1416" t="str">
        <v>Yes</v>
      </c>
    </row>
    <row r="1417" spans="1:14" ht="13" x14ac:dyDescent="0.15">
      <c r="A1417" s="1">
        <v>1415</v>
      </c>
      <c r="B1417" s="1" t="s">
        <v>11</v>
      </c>
      <c r="C1417" s="1" t="s">
        <v>9739</v>
      </c>
      <c r="D1417" s="1" t="s">
        <v>9740</v>
      </c>
      <c r="E1417" s="1" t="s">
        <v>9741</v>
      </c>
      <c r="F1417" s="1" t="s">
        <v>9742</v>
      </c>
      <c r="G1417" s="1" t="s">
        <v>9743</v>
      </c>
      <c r="H1417" s="1" t="s">
        <v>9744</v>
      </c>
      <c r="I1417" s="1" t="s">
        <v>34</v>
      </c>
      <c r="J1417" s="1" t="s">
        <v>9745</v>
      </c>
      <c r="K1417" s="1" t="b">
        <v>0</v>
      </c>
      <c r="L1417" s="1" t="str">
        <f t="shared" si="26"/>
        <v>Empty result</v>
      </c>
      <c r="M1417" t="str">
        <v>No</v>
      </c>
      <c r="N1417" t="str">
        <v>Yes</v>
      </c>
    </row>
    <row r="1418" spans="1:14" ht="13" x14ac:dyDescent="0.15">
      <c r="A1418" s="12">
        <v>1416</v>
      </c>
      <c r="B1418" s="12" t="s">
        <v>11</v>
      </c>
      <c r="C1418" s="12" t="s">
        <v>9746</v>
      </c>
      <c r="D1418" s="12" t="s">
        <v>9747</v>
      </c>
      <c r="E1418" s="12" t="s">
        <v>9748</v>
      </c>
      <c r="F1418" s="12" t="s">
        <v>9749</v>
      </c>
      <c r="G1418" s="12" t="s">
        <v>9750</v>
      </c>
      <c r="H1418" s="12" t="s">
        <v>9751</v>
      </c>
      <c r="I1418" s="12" t="s">
        <v>457</v>
      </c>
      <c r="J1418" s="12" t="s">
        <v>128</v>
      </c>
      <c r="K1418" s="12" t="b">
        <v>0</v>
      </c>
      <c r="L1418" s="12" t="str">
        <f t="shared" si="26"/>
        <v>Incorrect</v>
      </c>
      <c r="M1418" t="str">
        <v>No</v>
      </c>
      <c r="N1418" t="str">
        <v>Yes</v>
      </c>
    </row>
    <row r="1419" spans="1:14" ht="13" x14ac:dyDescent="0.15">
      <c r="A1419" s="1">
        <v>1417</v>
      </c>
      <c r="B1419" s="1" t="s">
        <v>11</v>
      </c>
      <c r="C1419" s="1" t="s">
        <v>9752</v>
      </c>
      <c r="D1419" s="1" t="s">
        <v>9753</v>
      </c>
      <c r="E1419" s="1" t="s">
        <v>9754</v>
      </c>
      <c r="F1419" s="1" t="s">
        <v>9755</v>
      </c>
      <c r="G1419" s="1" t="s">
        <v>9756</v>
      </c>
      <c r="H1419" s="1" t="s">
        <v>9757</v>
      </c>
      <c r="I1419" s="1" t="s">
        <v>9758</v>
      </c>
      <c r="J1419" s="1" t="s">
        <v>9758</v>
      </c>
      <c r="K1419" s="1" t="b">
        <v>1</v>
      </c>
      <c r="L1419" s="1" t="str">
        <f t="shared" si="26"/>
        <v>Correct</v>
      </c>
      <c r="M1419" t="str">
        <v>Yes</v>
      </c>
      <c r="N1419" t="str">
        <v>Yes</v>
      </c>
    </row>
    <row r="1420" spans="1:14" ht="13" x14ac:dyDescent="0.15">
      <c r="A1420" s="12">
        <v>1418</v>
      </c>
      <c r="B1420" s="12" t="s">
        <v>11</v>
      </c>
      <c r="C1420" s="12" t="s">
        <v>9759</v>
      </c>
      <c r="D1420" s="12" t="s">
        <v>9760</v>
      </c>
      <c r="E1420" s="12" t="s">
        <v>9761</v>
      </c>
      <c r="F1420" s="12" t="s">
        <v>9762</v>
      </c>
      <c r="G1420" s="12" t="s">
        <v>9763</v>
      </c>
      <c r="H1420" s="12" t="s">
        <v>9764</v>
      </c>
      <c r="I1420" s="12" t="s">
        <v>9765</v>
      </c>
      <c r="J1420" s="12" t="s">
        <v>9766</v>
      </c>
      <c r="K1420" s="12" t="b">
        <v>0</v>
      </c>
      <c r="L1420" s="12" t="str">
        <f t="shared" si="26"/>
        <v>Incorrect</v>
      </c>
      <c r="M1420" t="str">
        <v>No</v>
      </c>
      <c r="N1420" t="str">
        <v>Yes</v>
      </c>
    </row>
    <row r="1421" spans="1:14" ht="13" x14ac:dyDescent="0.15">
      <c r="A1421" s="1">
        <v>1419</v>
      </c>
      <c r="B1421" s="1" t="s">
        <v>11</v>
      </c>
      <c r="C1421" s="1" t="s">
        <v>9767</v>
      </c>
      <c r="D1421" s="1" t="s">
        <v>9768</v>
      </c>
      <c r="E1421" s="1" t="s">
        <v>9769</v>
      </c>
      <c r="F1421" s="1" t="s">
        <v>9770</v>
      </c>
      <c r="G1421" s="1" t="s">
        <v>9771</v>
      </c>
      <c r="H1421" s="1" t="s">
        <v>9772</v>
      </c>
      <c r="I1421" s="1" t="s">
        <v>9773</v>
      </c>
      <c r="J1421" s="1" t="s">
        <v>9774</v>
      </c>
      <c r="K1421" s="1" t="b">
        <v>0</v>
      </c>
      <c r="L1421" s="1" t="str">
        <f t="shared" si="26"/>
        <v>Incorrect</v>
      </c>
      <c r="M1421" t="str">
        <v>No</v>
      </c>
      <c r="N1421" t="str">
        <v>Yes</v>
      </c>
    </row>
    <row r="1422" spans="1:14" ht="13" x14ac:dyDescent="0.15">
      <c r="A1422" s="12">
        <v>1420</v>
      </c>
      <c r="B1422" s="12" t="s">
        <v>11</v>
      </c>
      <c r="C1422" s="12" t="s">
        <v>9775</v>
      </c>
      <c r="D1422" s="12" t="s">
        <v>9776</v>
      </c>
      <c r="E1422" s="12" t="s">
        <v>9777</v>
      </c>
      <c r="F1422" s="12" t="s">
        <v>9778</v>
      </c>
      <c r="G1422" s="12" t="s">
        <v>9779</v>
      </c>
      <c r="H1422" s="12" t="s">
        <v>9780</v>
      </c>
      <c r="I1422" s="12" t="s">
        <v>34</v>
      </c>
      <c r="J1422" s="12" t="s">
        <v>9332</v>
      </c>
      <c r="K1422" s="12" t="b">
        <v>0</v>
      </c>
      <c r="L1422" s="12" t="str">
        <f t="shared" si="26"/>
        <v>Empty result</v>
      </c>
      <c r="M1422" t="str">
        <v>Yes</v>
      </c>
      <c r="N1422" t="str">
        <v>Yes</v>
      </c>
    </row>
    <row r="1423" spans="1:14" ht="13" x14ac:dyDescent="0.15">
      <c r="A1423" s="1">
        <v>1421</v>
      </c>
      <c r="B1423" s="1" t="s">
        <v>19</v>
      </c>
      <c r="C1423" s="1" t="s">
        <v>9781</v>
      </c>
      <c r="D1423" s="1" t="s">
        <v>9782</v>
      </c>
      <c r="E1423" s="1" t="s">
        <v>9783</v>
      </c>
      <c r="F1423" s="1" t="s">
        <v>9784</v>
      </c>
      <c r="G1423" s="1" t="s">
        <v>9785</v>
      </c>
      <c r="H1423" s="1" t="s">
        <v>9786</v>
      </c>
      <c r="I1423" s="1" t="s">
        <v>1376</v>
      </c>
      <c r="J1423" s="1" t="s">
        <v>9376</v>
      </c>
      <c r="K1423" s="1" t="b">
        <v>0</v>
      </c>
      <c r="L1423" s="1" t="str">
        <f t="shared" si="26"/>
        <v>No such function</v>
      </c>
      <c r="M1423" t="str">
        <v>No</v>
      </c>
      <c r="N1423" t="str">
        <v>Yes</v>
      </c>
    </row>
    <row r="1424" spans="1:14" ht="13" x14ac:dyDescent="0.15">
      <c r="A1424" s="12">
        <v>1422</v>
      </c>
      <c r="B1424" s="12" t="s">
        <v>11</v>
      </c>
      <c r="C1424" s="12" t="s">
        <v>9787</v>
      </c>
      <c r="D1424" s="12" t="s">
        <v>9788</v>
      </c>
      <c r="E1424" s="12" t="s">
        <v>9789</v>
      </c>
      <c r="F1424" s="12" t="s">
        <v>9790</v>
      </c>
      <c r="G1424" s="12" t="s">
        <v>9791</v>
      </c>
      <c r="H1424" s="12" t="s">
        <v>9792</v>
      </c>
      <c r="I1424" s="12" t="s">
        <v>9765</v>
      </c>
      <c r="J1424" s="12" t="s">
        <v>9793</v>
      </c>
      <c r="K1424" s="12" t="b">
        <v>0</v>
      </c>
      <c r="L1424" s="12" t="str">
        <f t="shared" si="26"/>
        <v>Incorrect</v>
      </c>
      <c r="M1424" t="str">
        <v>No</v>
      </c>
      <c r="N1424" t="str">
        <v>Yes</v>
      </c>
    </row>
    <row r="1425" spans="1:14" ht="13" x14ac:dyDescent="0.15">
      <c r="A1425" s="1">
        <v>1423</v>
      </c>
      <c r="B1425" s="1" t="s">
        <v>11</v>
      </c>
      <c r="C1425" s="1" t="s">
        <v>9794</v>
      </c>
      <c r="D1425" s="1" t="s">
        <v>9795</v>
      </c>
      <c r="E1425" s="1" t="s">
        <v>9796</v>
      </c>
      <c r="F1425" s="1" t="s">
        <v>9797</v>
      </c>
      <c r="G1425" s="1" t="s">
        <v>9798</v>
      </c>
      <c r="H1425" s="1" t="s">
        <v>9799</v>
      </c>
      <c r="I1425" s="1" t="s">
        <v>9800</v>
      </c>
      <c r="J1425" s="1" t="s">
        <v>9801</v>
      </c>
      <c r="K1425" s="1" t="b">
        <v>0</v>
      </c>
      <c r="L1425" s="1" t="str">
        <f t="shared" si="26"/>
        <v>Incorrect</v>
      </c>
      <c r="M1425" t="str">
        <v>No</v>
      </c>
      <c r="N1425" t="str">
        <v>No</v>
      </c>
    </row>
    <row r="1426" spans="1:14" ht="13" x14ac:dyDescent="0.15">
      <c r="A1426" s="12">
        <v>1424</v>
      </c>
      <c r="B1426" s="12" t="s">
        <v>11</v>
      </c>
      <c r="C1426" s="12" t="s">
        <v>9802</v>
      </c>
      <c r="D1426" s="12" t="s">
        <v>9803</v>
      </c>
      <c r="E1426" s="12" t="s">
        <v>9804</v>
      </c>
      <c r="F1426" s="12" t="s">
        <v>9805</v>
      </c>
      <c r="G1426" s="12" t="s">
        <v>9806</v>
      </c>
      <c r="H1426" s="12" t="s">
        <v>9807</v>
      </c>
      <c r="I1426" s="12" t="s">
        <v>56</v>
      </c>
      <c r="J1426" s="12" t="s">
        <v>56</v>
      </c>
      <c r="K1426" s="12" t="b">
        <v>1</v>
      </c>
      <c r="L1426" s="12" t="str">
        <f t="shared" si="26"/>
        <v>Correct</v>
      </c>
      <c r="M1426" t="str">
        <v>No</v>
      </c>
      <c r="N1426" t="str">
        <v>No</v>
      </c>
    </row>
    <row r="1427" spans="1:14" ht="13" x14ac:dyDescent="0.15">
      <c r="A1427" s="1">
        <v>1425</v>
      </c>
      <c r="B1427" s="1" t="s">
        <v>11</v>
      </c>
      <c r="C1427" s="1" t="s">
        <v>9808</v>
      </c>
      <c r="D1427" s="9"/>
      <c r="E1427" s="1" t="s">
        <v>9809</v>
      </c>
      <c r="F1427" s="9"/>
      <c r="G1427" s="1" t="s">
        <v>9810</v>
      </c>
      <c r="H1427" s="1" t="s">
        <v>9811</v>
      </c>
      <c r="I1427" s="1" t="s">
        <v>457</v>
      </c>
      <c r="J1427" s="1" t="s">
        <v>2129</v>
      </c>
      <c r="K1427" s="1" t="b">
        <v>0</v>
      </c>
      <c r="L1427" s="1" t="str">
        <f t="shared" si="26"/>
        <v>Incorrect</v>
      </c>
      <c r="M1427" t="str">
        <v>No</v>
      </c>
      <c r="N1427" t="str">
        <v>No</v>
      </c>
    </row>
    <row r="1428" spans="1:14" ht="13" x14ac:dyDescent="0.15">
      <c r="A1428" s="12">
        <v>1426</v>
      </c>
      <c r="B1428" s="12" t="s">
        <v>19</v>
      </c>
      <c r="C1428" s="12" t="s">
        <v>9812</v>
      </c>
      <c r="D1428" s="12" t="s">
        <v>9813</v>
      </c>
      <c r="E1428" s="12" t="s">
        <v>9814</v>
      </c>
      <c r="F1428" s="12" t="s">
        <v>9815</v>
      </c>
      <c r="G1428" s="12" t="s">
        <v>9816</v>
      </c>
      <c r="H1428" s="12" t="s">
        <v>9817</v>
      </c>
      <c r="I1428" s="12" t="s">
        <v>34</v>
      </c>
      <c r="J1428" s="12" t="s">
        <v>9818</v>
      </c>
      <c r="K1428" s="12" t="b">
        <v>0</v>
      </c>
      <c r="L1428" s="12" t="str">
        <f t="shared" si="26"/>
        <v>Empty result</v>
      </c>
      <c r="M1428" t="str">
        <v>Yes</v>
      </c>
      <c r="N1428" t="str">
        <v>Yes</v>
      </c>
    </row>
    <row r="1429" spans="1:14" ht="13" x14ac:dyDescent="0.15">
      <c r="A1429" s="1">
        <v>1427</v>
      </c>
      <c r="B1429" s="1" t="s">
        <v>19</v>
      </c>
      <c r="C1429" s="1" t="s">
        <v>9819</v>
      </c>
      <c r="D1429" s="1" t="s">
        <v>9820</v>
      </c>
      <c r="E1429" s="1" t="s">
        <v>9821</v>
      </c>
      <c r="F1429" s="1" t="s">
        <v>9822</v>
      </c>
      <c r="G1429" s="1" t="s">
        <v>9823</v>
      </c>
      <c r="H1429" s="1" t="s">
        <v>9824</v>
      </c>
      <c r="I1429" s="1" t="s">
        <v>34</v>
      </c>
      <c r="J1429" s="1" t="s">
        <v>9825</v>
      </c>
      <c r="K1429" s="1" t="b">
        <v>0</v>
      </c>
      <c r="L1429" s="1" t="str">
        <f t="shared" si="26"/>
        <v>Empty result</v>
      </c>
      <c r="M1429" t="str">
        <v>Yes</v>
      </c>
      <c r="N1429" t="str">
        <v>Yes</v>
      </c>
    </row>
    <row r="1430" spans="1:14" ht="13" x14ac:dyDescent="0.15">
      <c r="A1430" s="12">
        <v>1428</v>
      </c>
      <c r="B1430" s="12" t="s">
        <v>19</v>
      </c>
      <c r="C1430" s="12" t="s">
        <v>9826</v>
      </c>
      <c r="D1430" s="12" t="s">
        <v>9827</v>
      </c>
      <c r="E1430" s="12" t="s">
        <v>9828</v>
      </c>
      <c r="F1430" s="12" t="s">
        <v>9829</v>
      </c>
      <c r="G1430" s="12" t="s">
        <v>9830</v>
      </c>
      <c r="H1430" s="12" t="s">
        <v>9831</v>
      </c>
      <c r="I1430" s="12" t="s">
        <v>34</v>
      </c>
      <c r="J1430" s="12" t="s">
        <v>9832</v>
      </c>
      <c r="K1430" s="12" t="b">
        <v>0</v>
      </c>
      <c r="L1430" s="12" t="str">
        <f t="shared" si="26"/>
        <v>Empty result</v>
      </c>
      <c r="M1430" t="str">
        <v>Yes</v>
      </c>
      <c r="N1430" t="str">
        <v>Yes</v>
      </c>
    </row>
    <row r="1431" spans="1:14" ht="13" x14ac:dyDescent="0.15">
      <c r="A1431" s="1">
        <v>1429</v>
      </c>
      <c r="B1431" s="1" t="s">
        <v>200</v>
      </c>
      <c r="C1431" s="1" t="s">
        <v>9833</v>
      </c>
      <c r="D1431" s="1" t="s">
        <v>9834</v>
      </c>
      <c r="E1431" s="1" t="s">
        <v>9835</v>
      </c>
      <c r="F1431" s="1" t="s">
        <v>9836</v>
      </c>
      <c r="G1431" s="1" t="s">
        <v>9837</v>
      </c>
      <c r="H1431" s="1" t="s">
        <v>9838</v>
      </c>
      <c r="I1431" s="1" t="s">
        <v>34</v>
      </c>
      <c r="J1431" s="1" t="s">
        <v>9839</v>
      </c>
      <c r="K1431" s="1" t="b">
        <v>0</v>
      </c>
      <c r="L1431" s="1" t="str">
        <f t="shared" si="26"/>
        <v>Empty result</v>
      </c>
      <c r="M1431" t="str">
        <v>No</v>
      </c>
      <c r="N1431" t="str">
        <v>Yes</v>
      </c>
    </row>
    <row r="1432" spans="1:14" ht="13" x14ac:dyDescent="0.15">
      <c r="A1432" s="12">
        <v>1430</v>
      </c>
      <c r="B1432" s="12" t="s">
        <v>19</v>
      </c>
      <c r="C1432" s="12" t="s">
        <v>9840</v>
      </c>
      <c r="D1432" s="12" t="s">
        <v>9841</v>
      </c>
      <c r="E1432" s="12" t="s">
        <v>9842</v>
      </c>
      <c r="F1432" s="12" t="s">
        <v>9843</v>
      </c>
      <c r="G1432" s="12" t="s">
        <v>9844</v>
      </c>
      <c r="H1432" s="12" t="s">
        <v>9845</v>
      </c>
      <c r="I1432" s="12" t="s">
        <v>34</v>
      </c>
      <c r="J1432" s="12" t="s">
        <v>9846</v>
      </c>
      <c r="K1432" s="12" t="b">
        <v>0</v>
      </c>
      <c r="L1432" s="12" t="str">
        <f t="shared" si="26"/>
        <v>Empty result</v>
      </c>
      <c r="M1432" t="str">
        <v>Yes</v>
      </c>
      <c r="N1432" t="str">
        <v>Yes</v>
      </c>
    </row>
    <row r="1433" spans="1:14" ht="13" x14ac:dyDescent="0.15">
      <c r="A1433" s="1">
        <v>1431</v>
      </c>
      <c r="B1433" s="1" t="s">
        <v>19</v>
      </c>
      <c r="C1433" s="1" t="s">
        <v>9847</v>
      </c>
      <c r="D1433" s="1" t="s">
        <v>9848</v>
      </c>
      <c r="E1433" s="1" t="s">
        <v>9849</v>
      </c>
      <c r="F1433" s="1" t="s">
        <v>9850</v>
      </c>
      <c r="G1433" s="1" t="s">
        <v>9851</v>
      </c>
      <c r="H1433" s="1" t="s">
        <v>9852</v>
      </c>
      <c r="I1433" s="1" t="s">
        <v>3073</v>
      </c>
      <c r="J1433" s="1" t="s">
        <v>9853</v>
      </c>
      <c r="K1433" s="1" t="b">
        <v>0</v>
      </c>
      <c r="L1433" s="1" t="str">
        <f t="shared" si="26"/>
        <v>Syntax error</v>
      </c>
      <c r="M1433" t="str">
        <v>Yes</v>
      </c>
      <c r="N1433" t="str">
        <v>Yes</v>
      </c>
    </row>
    <row r="1434" spans="1:14" ht="13" x14ac:dyDescent="0.15">
      <c r="A1434" s="12">
        <v>1432</v>
      </c>
      <c r="B1434" s="12" t="s">
        <v>19</v>
      </c>
      <c r="C1434" s="12" t="s">
        <v>9854</v>
      </c>
      <c r="D1434" s="12" t="s">
        <v>9855</v>
      </c>
      <c r="E1434" s="12" t="s">
        <v>9856</v>
      </c>
      <c r="F1434" s="12" t="s">
        <v>9857</v>
      </c>
      <c r="G1434" s="12" t="s">
        <v>9858</v>
      </c>
      <c r="H1434" s="12" t="s">
        <v>9859</v>
      </c>
      <c r="I1434" s="12" t="s">
        <v>449</v>
      </c>
      <c r="J1434" s="12" t="s">
        <v>1502</v>
      </c>
      <c r="K1434" s="12" t="b">
        <v>0</v>
      </c>
      <c r="L1434" s="12" t="str">
        <f t="shared" si="26"/>
        <v>Incorrect</v>
      </c>
      <c r="M1434" t="str">
        <v>No</v>
      </c>
      <c r="N1434" t="str">
        <v>Yes</v>
      </c>
    </row>
    <row r="1435" spans="1:14" ht="13" x14ac:dyDescent="0.15">
      <c r="A1435" s="1">
        <v>1433</v>
      </c>
      <c r="B1435" s="1" t="s">
        <v>11</v>
      </c>
      <c r="C1435" s="1" t="s">
        <v>9860</v>
      </c>
      <c r="D1435" s="1" t="s">
        <v>9861</v>
      </c>
      <c r="E1435" s="1" t="s">
        <v>9862</v>
      </c>
      <c r="F1435" s="1" t="s">
        <v>9863</v>
      </c>
      <c r="G1435" s="1" t="s">
        <v>9864</v>
      </c>
      <c r="H1435" s="1" t="s">
        <v>9865</v>
      </c>
      <c r="I1435" s="1" t="s">
        <v>34</v>
      </c>
      <c r="J1435" s="1" t="s">
        <v>9866</v>
      </c>
      <c r="K1435" s="1" t="b">
        <v>0</v>
      </c>
      <c r="L1435" s="1" t="str">
        <f t="shared" si="26"/>
        <v>Empty result</v>
      </c>
      <c r="M1435" t="str">
        <v>No</v>
      </c>
      <c r="N1435" t="str">
        <v>No</v>
      </c>
    </row>
    <row r="1436" spans="1:14" ht="13" x14ac:dyDescent="0.15">
      <c r="A1436" s="12">
        <v>1434</v>
      </c>
      <c r="B1436" s="12" t="s">
        <v>11</v>
      </c>
      <c r="C1436" s="12" t="s">
        <v>9867</v>
      </c>
      <c r="D1436" s="12" t="s">
        <v>9861</v>
      </c>
      <c r="E1436" s="12" t="s">
        <v>9868</v>
      </c>
      <c r="F1436" s="12" t="s">
        <v>9863</v>
      </c>
      <c r="G1436" s="12" t="s">
        <v>9869</v>
      </c>
      <c r="H1436" s="12" t="s">
        <v>9870</v>
      </c>
      <c r="I1436" s="12" t="s">
        <v>34</v>
      </c>
      <c r="J1436" s="12" t="s">
        <v>9871</v>
      </c>
      <c r="K1436" s="12" t="b">
        <v>0</v>
      </c>
      <c r="L1436" s="12" t="str">
        <f t="shared" si="26"/>
        <v>Empty result</v>
      </c>
      <c r="M1436" t="str">
        <v>No</v>
      </c>
      <c r="N1436" t="str">
        <v>No</v>
      </c>
    </row>
    <row r="1437" spans="1:14" ht="13" x14ac:dyDescent="0.15">
      <c r="A1437" s="1">
        <v>1435</v>
      </c>
      <c r="B1437" s="1" t="s">
        <v>19</v>
      </c>
      <c r="C1437" s="1" t="s">
        <v>9872</v>
      </c>
      <c r="D1437" s="1" t="s">
        <v>9873</v>
      </c>
      <c r="E1437" s="1" t="s">
        <v>9874</v>
      </c>
      <c r="F1437" s="1" t="s">
        <v>9875</v>
      </c>
      <c r="G1437" s="1" t="s">
        <v>9876</v>
      </c>
      <c r="H1437" s="1" t="s">
        <v>9877</v>
      </c>
      <c r="I1437" s="1" t="s">
        <v>34</v>
      </c>
      <c r="J1437" s="1" t="s">
        <v>9878</v>
      </c>
      <c r="K1437" s="1" t="b">
        <v>0</v>
      </c>
      <c r="L1437" s="1" t="str">
        <f t="shared" si="26"/>
        <v>Empty result</v>
      </c>
      <c r="M1437" t="str">
        <v>No</v>
      </c>
      <c r="N1437" t="str">
        <v>No</v>
      </c>
    </row>
    <row r="1438" spans="1:14" ht="13" x14ac:dyDescent="0.15">
      <c r="A1438" s="12">
        <v>1436</v>
      </c>
      <c r="B1438" s="12" t="s">
        <v>11</v>
      </c>
      <c r="C1438" s="12" t="s">
        <v>9879</v>
      </c>
      <c r="D1438" s="12" t="s">
        <v>9880</v>
      </c>
      <c r="E1438" s="12" t="s">
        <v>9881</v>
      </c>
      <c r="F1438" s="12" t="s">
        <v>9882</v>
      </c>
      <c r="G1438" s="12" t="s">
        <v>9883</v>
      </c>
      <c r="H1438" s="12" t="s">
        <v>9884</v>
      </c>
      <c r="I1438" s="12" t="s">
        <v>9224</v>
      </c>
      <c r="J1438" s="12" t="s">
        <v>9885</v>
      </c>
      <c r="K1438" s="12" t="b">
        <v>0</v>
      </c>
      <c r="L1438" s="12" t="str">
        <f t="shared" si="26"/>
        <v>No such column</v>
      </c>
      <c r="M1438" t="str">
        <v>No</v>
      </c>
      <c r="N1438" t="str">
        <v>Yes</v>
      </c>
    </row>
    <row r="1439" spans="1:14" ht="13" x14ac:dyDescent="0.15">
      <c r="A1439" s="1">
        <v>1437</v>
      </c>
      <c r="B1439" s="1" t="s">
        <v>200</v>
      </c>
      <c r="C1439" s="1" t="s">
        <v>9886</v>
      </c>
      <c r="D1439" s="1" t="s">
        <v>9887</v>
      </c>
      <c r="E1439" s="1" t="s">
        <v>9888</v>
      </c>
      <c r="F1439" s="1" t="s">
        <v>9889</v>
      </c>
      <c r="G1439" s="1" t="s">
        <v>9890</v>
      </c>
      <c r="H1439" s="1" t="s">
        <v>9891</v>
      </c>
      <c r="I1439" s="1" t="s">
        <v>34</v>
      </c>
      <c r="J1439" s="1" t="s">
        <v>9892</v>
      </c>
      <c r="K1439" s="1" t="b">
        <v>0</v>
      </c>
      <c r="L1439" s="1" t="str">
        <f t="shared" si="26"/>
        <v>Empty result</v>
      </c>
      <c r="M1439" t="str">
        <v>Yes</v>
      </c>
      <c r="N1439" t="str">
        <v>Yes</v>
      </c>
    </row>
    <row r="1440" spans="1:14" ht="13" x14ac:dyDescent="0.15">
      <c r="A1440" s="12">
        <v>1438</v>
      </c>
      <c r="B1440" s="12" t="s">
        <v>11</v>
      </c>
      <c r="C1440" s="12" t="s">
        <v>9893</v>
      </c>
      <c r="D1440" s="10"/>
      <c r="E1440" s="12" t="s">
        <v>9894</v>
      </c>
      <c r="F1440" s="10"/>
      <c r="G1440" s="12" t="s">
        <v>9895</v>
      </c>
      <c r="H1440" s="12" t="s">
        <v>9896</v>
      </c>
      <c r="I1440" s="12" t="s">
        <v>34</v>
      </c>
      <c r="J1440" s="12" t="s">
        <v>9897</v>
      </c>
      <c r="K1440" s="12" t="b">
        <v>0</v>
      </c>
      <c r="L1440" s="12" t="str">
        <f t="shared" si="26"/>
        <v>Empty result</v>
      </c>
      <c r="M1440" t="str">
        <v>Yes</v>
      </c>
      <c r="N1440" t="str">
        <v>Yes</v>
      </c>
    </row>
    <row r="1441" spans="1:14" ht="13" x14ac:dyDescent="0.15">
      <c r="A1441" s="1">
        <v>1439</v>
      </c>
      <c r="B1441" s="1" t="s">
        <v>19</v>
      </c>
      <c r="C1441" s="1" t="s">
        <v>9898</v>
      </c>
      <c r="D1441" s="1" t="s">
        <v>9899</v>
      </c>
      <c r="E1441" s="1" t="s">
        <v>9900</v>
      </c>
      <c r="F1441" s="1" t="s">
        <v>9901</v>
      </c>
      <c r="G1441" s="1" t="s">
        <v>9902</v>
      </c>
      <c r="H1441" s="1" t="s">
        <v>9903</v>
      </c>
      <c r="I1441" s="1" t="s">
        <v>34</v>
      </c>
      <c r="J1441" s="1" t="s">
        <v>9904</v>
      </c>
      <c r="K1441" s="1" t="b">
        <v>0</v>
      </c>
      <c r="L1441" s="1" t="str">
        <f t="shared" si="26"/>
        <v>Empty result</v>
      </c>
      <c r="M1441" t="str">
        <v>Yes</v>
      </c>
      <c r="N1441" t="str">
        <v>Yes</v>
      </c>
    </row>
    <row r="1442" spans="1:14" ht="13" x14ac:dyDescent="0.15">
      <c r="A1442" s="12">
        <v>1440</v>
      </c>
      <c r="B1442" s="12" t="s">
        <v>19</v>
      </c>
      <c r="C1442" s="12" t="s">
        <v>9905</v>
      </c>
      <c r="D1442" s="12" t="s">
        <v>9906</v>
      </c>
      <c r="E1442" s="12" t="s">
        <v>9907</v>
      </c>
      <c r="F1442" s="12" t="s">
        <v>9908</v>
      </c>
      <c r="G1442" s="12" t="s">
        <v>9909</v>
      </c>
      <c r="H1442" s="12" t="s">
        <v>9910</v>
      </c>
      <c r="I1442" s="12" t="s">
        <v>9911</v>
      </c>
      <c r="J1442" s="12" t="s">
        <v>9912</v>
      </c>
      <c r="K1442" s="12" t="b">
        <v>1</v>
      </c>
      <c r="L1442" s="12" t="str">
        <f t="shared" si="26"/>
        <v>Correct</v>
      </c>
      <c r="M1442" t="str">
        <v>Yes</v>
      </c>
      <c r="N1442" t="str">
        <v>Yes</v>
      </c>
    </row>
    <row r="1443" spans="1:14" ht="13" x14ac:dyDescent="0.15">
      <c r="A1443" s="1">
        <v>1441</v>
      </c>
      <c r="B1443" s="1" t="s">
        <v>19</v>
      </c>
      <c r="C1443" s="1" t="s">
        <v>9913</v>
      </c>
      <c r="D1443" s="1" t="s">
        <v>9914</v>
      </c>
      <c r="E1443" s="1" t="s">
        <v>9915</v>
      </c>
      <c r="F1443" s="1" t="s">
        <v>9916</v>
      </c>
      <c r="G1443" s="1" t="s">
        <v>9917</v>
      </c>
      <c r="H1443" s="1" t="s">
        <v>9918</v>
      </c>
      <c r="I1443" s="1" t="s">
        <v>457</v>
      </c>
      <c r="J1443" s="1" t="s">
        <v>82</v>
      </c>
      <c r="K1443" s="1" t="b">
        <v>0</v>
      </c>
      <c r="L1443" s="1" t="str">
        <f t="shared" si="26"/>
        <v>Incorrect</v>
      </c>
      <c r="M1443" t="str">
        <v>Yes</v>
      </c>
      <c r="N1443" t="str">
        <v>Yes</v>
      </c>
    </row>
    <row r="1444" spans="1:14" ht="13" x14ac:dyDescent="0.15">
      <c r="A1444" s="12">
        <v>1442</v>
      </c>
      <c r="B1444" s="12" t="s">
        <v>11</v>
      </c>
      <c r="C1444" s="12" t="s">
        <v>9919</v>
      </c>
      <c r="D1444" s="12" t="s">
        <v>9920</v>
      </c>
      <c r="E1444" s="12" t="s">
        <v>9921</v>
      </c>
      <c r="F1444" s="12" t="s">
        <v>9922</v>
      </c>
      <c r="G1444" s="12" t="s">
        <v>9923</v>
      </c>
      <c r="H1444" s="12" t="s">
        <v>9924</v>
      </c>
      <c r="I1444" s="12" t="s">
        <v>9925</v>
      </c>
      <c r="J1444" s="12" t="s">
        <v>9926</v>
      </c>
      <c r="K1444" s="12" t="b">
        <v>0</v>
      </c>
      <c r="L1444" s="12" t="str">
        <f t="shared" si="26"/>
        <v>No such column</v>
      </c>
      <c r="M1444" t="str">
        <v>No</v>
      </c>
      <c r="N1444" t="str">
        <v>No</v>
      </c>
    </row>
    <row r="1445" spans="1:14" ht="13" x14ac:dyDescent="0.15">
      <c r="A1445" s="1">
        <v>1443</v>
      </c>
      <c r="B1445" s="1" t="s">
        <v>11</v>
      </c>
      <c r="C1445" s="1" t="s">
        <v>9927</v>
      </c>
      <c r="D1445" s="1" t="s">
        <v>9928</v>
      </c>
      <c r="E1445" s="1" t="s">
        <v>9929</v>
      </c>
      <c r="F1445" s="1" t="s">
        <v>9930</v>
      </c>
      <c r="G1445" s="1" t="s">
        <v>9931</v>
      </c>
      <c r="H1445" s="1" t="s">
        <v>9932</v>
      </c>
      <c r="I1445" s="1" t="s">
        <v>9933</v>
      </c>
      <c r="J1445" s="1" t="s">
        <v>9933</v>
      </c>
      <c r="K1445" s="1" t="b">
        <v>1</v>
      </c>
      <c r="L1445" s="1" t="str">
        <f t="shared" si="26"/>
        <v>Correct</v>
      </c>
      <c r="M1445" t="str">
        <v>No</v>
      </c>
      <c r="N1445" t="str">
        <v>No</v>
      </c>
    </row>
    <row r="1446" spans="1:14" ht="13" x14ac:dyDescent="0.15">
      <c r="A1446" s="12">
        <v>1444</v>
      </c>
      <c r="B1446" s="12" t="s">
        <v>11</v>
      </c>
      <c r="C1446" s="12" t="s">
        <v>9934</v>
      </c>
      <c r="D1446" s="12" t="s">
        <v>9935</v>
      </c>
      <c r="E1446" s="12" t="s">
        <v>9936</v>
      </c>
      <c r="F1446" s="12" t="s">
        <v>9937</v>
      </c>
      <c r="G1446" s="12" t="s">
        <v>9938</v>
      </c>
      <c r="H1446" s="12" t="s">
        <v>9939</v>
      </c>
      <c r="I1446" s="12" t="s">
        <v>1376</v>
      </c>
      <c r="J1446" s="12" t="s">
        <v>9940</v>
      </c>
      <c r="K1446" s="12" t="b">
        <v>0</v>
      </c>
      <c r="L1446" s="12" t="str">
        <f t="shared" si="26"/>
        <v>No such function</v>
      </c>
      <c r="M1446" t="str">
        <v>No</v>
      </c>
      <c r="N1446" t="str">
        <v>No</v>
      </c>
    </row>
    <row r="1447" spans="1:14" ht="13" x14ac:dyDescent="0.15">
      <c r="A1447" s="1">
        <v>1445</v>
      </c>
      <c r="B1447" s="1" t="s">
        <v>11</v>
      </c>
      <c r="C1447" s="1" t="s">
        <v>9941</v>
      </c>
      <c r="D1447" s="1" t="s">
        <v>9942</v>
      </c>
      <c r="E1447" s="1" t="s">
        <v>9943</v>
      </c>
      <c r="F1447" s="1" t="s">
        <v>9944</v>
      </c>
      <c r="G1447" s="1" t="s">
        <v>9945</v>
      </c>
      <c r="H1447" s="1" t="s">
        <v>9946</v>
      </c>
      <c r="I1447" s="1" t="s">
        <v>34</v>
      </c>
      <c r="J1447" s="1" t="s">
        <v>9947</v>
      </c>
      <c r="K1447" s="1" t="b">
        <v>0</v>
      </c>
      <c r="L1447" s="1" t="str">
        <f t="shared" si="26"/>
        <v>Empty result</v>
      </c>
      <c r="M1447" t="str">
        <v>No</v>
      </c>
      <c r="N1447" t="str">
        <v>No</v>
      </c>
    </row>
    <row r="1448" spans="1:14" ht="13" x14ac:dyDescent="0.15">
      <c r="A1448" s="12">
        <v>1446</v>
      </c>
      <c r="B1448" s="12" t="s">
        <v>11</v>
      </c>
      <c r="C1448" s="12" t="s">
        <v>9948</v>
      </c>
      <c r="D1448" s="12" t="s">
        <v>9949</v>
      </c>
      <c r="E1448" s="12" t="s">
        <v>9950</v>
      </c>
      <c r="F1448" s="12" t="s">
        <v>9951</v>
      </c>
      <c r="G1448" s="12" t="s">
        <v>9952</v>
      </c>
      <c r="H1448" s="12" t="s">
        <v>9953</v>
      </c>
      <c r="I1448" s="12" t="s">
        <v>457</v>
      </c>
      <c r="J1448" s="12" t="s">
        <v>9954</v>
      </c>
      <c r="K1448" s="12" t="b">
        <v>0</v>
      </c>
      <c r="L1448" s="12" t="str">
        <f t="shared" si="26"/>
        <v>Incorrect</v>
      </c>
      <c r="M1448" t="str">
        <v>No</v>
      </c>
      <c r="N1448" t="str">
        <v>No</v>
      </c>
    </row>
    <row r="1449" spans="1:14" ht="13" x14ac:dyDescent="0.15">
      <c r="A1449" s="1">
        <v>1447</v>
      </c>
      <c r="B1449" s="1" t="s">
        <v>11</v>
      </c>
      <c r="C1449" s="1" t="s">
        <v>9955</v>
      </c>
      <c r="D1449" s="1" t="s">
        <v>9956</v>
      </c>
      <c r="E1449" s="1" t="s">
        <v>9957</v>
      </c>
      <c r="F1449" s="1" t="s">
        <v>9958</v>
      </c>
      <c r="G1449" s="1" t="s">
        <v>9959</v>
      </c>
      <c r="H1449" s="1" t="s">
        <v>9960</v>
      </c>
      <c r="I1449" s="1" t="s">
        <v>9961</v>
      </c>
      <c r="J1449" s="1" t="s">
        <v>9962</v>
      </c>
      <c r="K1449" s="1" t="b">
        <v>0</v>
      </c>
      <c r="L1449" s="1" t="str">
        <f t="shared" si="26"/>
        <v>Incorrect</v>
      </c>
      <c r="M1449" t="str">
        <v>Yes</v>
      </c>
      <c r="N1449" t="str">
        <v>Yes</v>
      </c>
    </row>
    <row r="1450" spans="1:14" ht="13" x14ac:dyDescent="0.15">
      <c r="A1450" s="12">
        <v>1448</v>
      </c>
      <c r="B1450" s="12" t="s">
        <v>200</v>
      </c>
      <c r="C1450" s="12" t="s">
        <v>9963</v>
      </c>
      <c r="D1450" s="12" t="s">
        <v>9964</v>
      </c>
      <c r="E1450" s="12" t="s">
        <v>9965</v>
      </c>
      <c r="F1450" s="12" t="s">
        <v>9966</v>
      </c>
      <c r="G1450" s="12" t="s">
        <v>9967</v>
      </c>
      <c r="H1450" s="12" t="s">
        <v>9968</v>
      </c>
      <c r="I1450" s="12" t="s">
        <v>9969</v>
      </c>
      <c r="J1450" s="12" t="s">
        <v>9970</v>
      </c>
      <c r="K1450" s="12" t="b">
        <v>0</v>
      </c>
      <c r="L1450" s="12" t="str">
        <f t="shared" si="26"/>
        <v>No such column</v>
      </c>
      <c r="M1450" t="str">
        <v>Yes</v>
      </c>
      <c r="N1450" t="str">
        <v>Yes</v>
      </c>
    </row>
    <row r="1451" spans="1:14" ht="13" x14ac:dyDescent="0.15">
      <c r="A1451" s="1">
        <v>1449</v>
      </c>
      <c r="B1451" s="1" t="s">
        <v>19</v>
      </c>
      <c r="C1451" s="1" t="s">
        <v>9971</v>
      </c>
      <c r="D1451" s="1" t="s">
        <v>9972</v>
      </c>
      <c r="E1451" s="1" t="s">
        <v>9973</v>
      </c>
      <c r="F1451" s="1" t="s">
        <v>9974</v>
      </c>
      <c r="G1451" s="1" t="s">
        <v>9975</v>
      </c>
      <c r="H1451" s="1" t="s">
        <v>9976</v>
      </c>
      <c r="I1451" s="1" t="s">
        <v>9977</v>
      </c>
      <c r="J1451" s="1" t="s">
        <v>9978</v>
      </c>
      <c r="K1451" s="1" t="b">
        <v>0</v>
      </c>
      <c r="L1451" s="1" t="str">
        <f t="shared" si="26"/>
        <v>Incorrect</v>
      </c>
      <c r="M1451" t="str">
        <v>Yes</v>
      </c>
      <c r="N1451" t="str">
        <v>Yes</v>
      </c>
    </row>
    <row r="1452" spans="1:14" ht="13" x14ac:dyDescent="0.15">
      <c r="A1452" s="12">
        <v>1450</v>
      </c>
      <c r="B1452" s="12" t="s">
        <v>11</v>
      </c>
      <c r="C1452" s="12" t="s">
        <v>9979</v>
      </c>
      <c r="D1452" s="12" t="s">
        <v>9980</v>
      </c>
      <c r="E1452" s="12" t="s">
        <v>9981</v>
      </c>
      <c r="F1452" s="12" t="s">
        <v>9982</v>
      </c>
      <c r="G1452" s="12" t="s">
        <v>9983</v>
      </c>
      <c r="H1452" s="12" t="s">
        <v>9984</v>
      </c>
      <c r="I1452" s="12" t="s">
        <v>34</v>
      </c>
      <c r="J1452" s="12" t="s">
        <v>9985</v>
      </c>
      <c r="K1452" s="12" t="b">
        <v>0</v>
      </c>
      <c r="L1452" s="12" t="str">
        <f t="shared" si="26"/>
        <v>Empty result</v>
      </c>
      <c r="M1452" t="str">
        <v>Yes</v>
      </c>
      <c r="N1452" t="str">
        <v>Yes</v>
      </c>
    </row>
    <row r="1453" spans="1:14" ht="13" x14ac:dyDescent="0.15">
      <c r="A1453" s="1">
        <v>1451</v>
      </c>
      <c r="B1453" s="1" t="s">
        <v>200</v>
      </c>
      <c r="C1453" s="1" t="s">
        <v>9986</v>
      </c>
      <c r="D1453" s="1" t="s">
        <v>9987</v>
      </c>
      <c r="E1453" s="1" t="s">
        <v>9988</v>
      </c>
      <c r="F1453" s="1" t="s">
        <v>9989</v>
      </c>
      <c r="G1453" s="1" t="s">
        <v>9990</v>
      </c>
      <c r="H1453" s="1" t="s">
        <v>9991</v>
      </c>
      <c r="I1453" s="1" t="s">
        <v>9992</v>
      </c>
      <c r="J1453" s="1" t="s">
        <v>9993</v>
      </c>
      <c r="K1453" s="1" t="b">
        <v>0</v>
      </c>
      <c r="L1453" s="1" t="str">
        <f t="shared" si="26"/>
        <v>Incorrect</v>
      </c>
      <c r="M1453" t="str">
        <v>Yes</v>
      </c>
      <c r="N1453" t="str">
        <v>Yes</v>
      </c>
    </row>
    <row r="1454" spans="1:14" ht="13" x14ac:dyDescent="0.15">
      <c r="A1454" s="12">
        <v>1452</v>
      </c>
      <c r="B1454" s="12" t="s">
        <v>19</v>
      </c>
      <c r="C1454" s="12" t="s">
        <v>9994</v>
      </c>
      <c r="D1454" s="12" t="s">
        <v>9995</v>
      </c>
      <c r="E1454" s="12" t="s">
        <v>9996</v>
      </c>
      <c r="F1454" s="12" t="s">
        <v>9997</v>
      </c>
      <c r="G1454" s="12" t="s">
        <v>9998</v>
      </c>
      <c r="H1454" s="12" t="s">
        <v>9999</v>
      </c>
      <c r="I1454" s="12" t="s">
        <v>10000</v>
      </c>
      <c r="J1454" s="12" t="s">
        <v>10000</v>
      </c>
      <c r="K1454" s="12" t="b">
        <v>1</v>
      </c>
      <c r="L1454" s="12" t="str">
        <f t="shared" si="26"/>
        <v>Correct</v>
      </c>
      <c r="M1454" t="str">
        <v>Yes</v>
      </c>
      <c r="N1454" t="str">
        <v>Yes</v>
      </c>
    </row>
    <row r="1455" spans="1:14" ht="13" x14ac:dyDescent="0.15">
      <c r="A1455" s="1">
        <v>1453</v>
      </c>
      <c r="B1455" s="1" t="s">
        <v>19</v>
      </c>
      <c r="C1455" s="1" t="s">
        <v>10001</v>
      </c>
      <c r="D1455" s="1" t="s">
        <v>10002</v>
      </c>
      <c r="E1455" s="1" t="s">
        <v>10003</v>
      </c>
      <c r="F1455" s="1" t="s">
        <v>10004</v>
      </c>
      <c r="G1455" s="1" t="s">
        <v>10005</v>
      </c>
      <c r="H1455" s="1" t="s">
        <v>10006</v>
      </c>
      <c r="I1455" s="1" t="s">
        <v>9574</v>
      </c>
      <c r="J1455" s="1" t="s">
        <v>10007</v>
      </c>
      <c r="K1455" s="1" t="b">
        <v>0</v>
      </c>
      <c r="L1455" s="1" t="str">
        <f t="shared" si="26"/>
        <v>No such column</v>
      </c>
      <c r="M1455" t="str">
        <v>No</v>
      </c>
      <c r="N1455" t="str">
        <v>Yes</v>
      </c>
    </row>
    <row r="1456" spans="1:14" ht="13" x14ac:dyDescent="0.15">
      <c r="A1456" s="12">
        <v>1454</v>
      </c>
      <c r="B1456" s="12" t="s">
        <v>19</v>
      </c>
      <c r="C1456" s="12" t="s">
        <v>10008</v>
      </c>
      <c r="D1456" s="12" t="s">
        <v>10009</v>
      </c>
      <c r="E1456" s="12" t="s">
        <v>10010</v>
      </c>
      <c r="F1456" s="12" t="s">
        <v>10011</v>
      </c>
      <c r="G1456" s="12" t="s">
        <v>10012</v>
      </c>
      <c r="H1456" s="12" t="s">
        <v>10013</v>
      </c>
      <c r="I1456" s="12" t="s">
        <v>10014</v>
      </c>
      <c r="J1456" s="12" t="s">
        <v>10015</v>
      </c>
      <c r="K1456" s="12" t="b">
        <v>0</v>
      </c>
      <c r="L1456" s="12" t="str">
        <f t="shared" si="26"/>
        <v>No such column</v>
      </c>
      <c r="M1456" t="str">
        <v>Yes</v>
      </c>
      <c r="N1456" t="str">
        <v>Yes</v>
      </c>
    </row>
    <row r="1457" spans="1:14" ht="13" x14ac:dyDescent="0.15">
      <c r="A1457" s="1">
        <v>1455</v>
      </c>
      <c r="B1457" s="1" t="s">
        <v>19</v>
      </c>
      <c r="C1457" s="1" t="s">
        <v>10016</v>
      </c>
      <c r="D1457" s="1" t="s">
        <v>10017</v>
      </c>
      <c r="E1457" s="1" t="s">
        <v>10018</v>
      </c>
      <c r="F1457" s="1" t="s">
        <v>10019</v>
      </c>
      <c r="G1457" s="1" t="s">
        <v>10020</v>
      </c>
      <c r="H1457" s="1" t="s">
        <v>10021</v>
      </c>
      <c r="I1457" s="1" t="s">
        <v>285</v>
      </c>
      <c r="J1457" s="1" t="s">
        <v>10022</v>
      </c>
      <c r="K1457" s="1" t="b">
        <v>0</v>
      </c>
      <c r="L1457" s="1" t="str">
        <f t="shared" si="26"/>
        <v>Incorrect</v>
      </c>
      <c r="M1457" t="str">
        <v>No</v>
      </c>
      <c r="N1457" t="str">
        <v>Yes</v>
      </c>
    </row>
    <row r="1458" spans="1:14" ht="13" x14ac:dyDescent="0.15">
      <c r="A1458" s="12">
        <v>1456</v>
      </c>
      <c r="B1458" s="12" t="s">
        <v>19</v>
      </c>
      <c r="C1458" s="12" t="s">
        <v>10023</v>
      </c>
      <c r="D1458" s="12" t="s">
        <v>10024</v>
      </c>
      <c r="E1458" s="12" t="s">
        <v>10025</v>
      </c>
      <c r="F1458" s="12" t="s">
        <v>10026</v>
      </c>
      <c r="G1458" s="12" t="s">
        <v>10027</v>
      </c>
      <c r="H1458" s="12" t="s">
        <v>10028</v>
      </c>
      <c r="I1458" s="12" t="s">
        <v>10029</v>
      </c>
      <c r="J1458" s="12" t="s">
        <v>10030</v>
      </c>
      <c r="K1458" s="12" t="b">
        <v>1</v>
      </c>
      <c r="L1458" s="12" t="str">
        <f t="shared" si="26"/>
        <v>Correct</v>
      </c>
      <c r="M1458" t="str">
        <v>Yes</v>
      </c>
      <c r="N1458" t="str">
        <v>Yes</v>
      </c>
    </row>
    <row r="1459" spans="1:14" ht="13" x14ac:dyDescent="0.15">
      <c r="A1459" s="1">
        <v>1457</v>
      </c>
      <c r="B1459" s="1" t="s">
        <v>200</v>
      </c>
      <c r="C1459" s="1" t="s">
        <v>10031</v>
      </c>
      <c r="D1459" s="1" t="s">
        <v>10032</v>
      </c>
      <c r="E1459" s="1" t="s">
        <v>10033</v>
      </c>
      <c r="F1459" s="1" t="s">
        <v>10034</v>
      </c>
      <c r="G1459" s="1" t="s">
        <v>10035</v>
      </c>
      <c r="H1459" s="1" t="s">
        <v>10036</v>
      </c>
      <c r="I1459" s="1" t="s">
        <v>10037</v>
      </c>
      <c r="J1459" s="1" t="s">
        <v>10038</v>
      </c>
      <c r="K1459" s="1" t="b">
        <v>1</v>
      </c>
      <c r="L1459" s="1" t="str">
        <f t="shared" si="26"/>
        <v>Correct</v>
      </c>
      <c r="M1459" t="str">
        <v>Yes</v>
      </c>
      <c r="N1459" t="str">
        <v>Yes</v>
      </c>
    </row>
    <row r="1460" spans="1:14" ht="13" x14ac:dyDescent="0.15">
      <c r="A1460" s="12">
        <v>1458</v>
      </c>
      <c r="B1460" s="12" t="s">
        <v>19</v>
      </c>
      <c r="C1460" s="12" t="s">
        <v>10039</v>
      </c>
      <c r="D1460" s="12" t="s">
        <v>10040</v>
      </c>
      <c r="E1460" s="12" t="s">
        <v>10041</v>
      </c>
      <c r="F1460" s="12" t="s">
        <v>10042</v>
      </c>
      <c r="G1460" s="12" t="s">
        <v>10043</v>
      </c>
      <c r="H1460" s="12" t="s">
        <v>10044</v>
      </c>
      <c r="I1460" s="12" t="s">
        <v>1376</v>
      </c>
      <c r="J1460" s="12" t="s">
        <v>10045</v>
      </c>
      <c r="K1460" s="12" t="b">
        <v>0</v>
      </c>
      <c r="L1460" s="12" t="str">
        <f t="shared" si="26"/>
        <v>No such function</v>
      </c>
      <c r="M1460" t="str">
        <v>No</v>
      </c>
      <c r="N1460" t="str">
        <v>Yes</v>
      </c>
    </row>
    <row r="1461" spans="1:14" ht="13" x14ac:dyDescent="0.15">
      <c r="A1461" s="1">
        <v>1459</v>
      </c>
      <c r="B1461" s="1" t="s">
        <v>11</v>
      </c>
      <c r="C1461" s="1" t="s">
        <v>10046</v>
      </c>
      <c r="D1461" s="1" t="s">
        <v>10047</v>
      </c>
      <c r="E1461" s="1" t="s">
        <v>10048</v>
      </c>
      <c r="F1461" s="1" t="s">
        <v>10049</v>
      </c>
      <c r="G1461" s="1" t="s">
        <v>10050</v>
      </c>
      <c r="H1461" s="1" t="s">
        <v>10051</v>
      </c>
      <c r="I1461" s="1" t="s">
        <v>10052</v>
      </c>
      <c r="J1461" s="1" t="s">
        <v>10052</v>
      </c>
      <c r="K1461" s="1" t="b">
        <v>1</v>
      </c>
      <c r="L1461" s="1" t="str">
        <f t="shared" si="26"/>
        <v>Correct</v>
      </c>
      <c r="M1461" t="str">
        <v>Yes</v>
      </c>
      <c r="N1461" t="str">
        <v>Yes</v>
      </c>
    </row>
    <row r="1462" spans="1:14" ht="13" x14ac:dyDescent="0.15">
      <c r="A1462" s="12">
        <v>1460</v>
      </c>
      <c r="B1462" s="12" t="s">
        <v>200</v>
      </c>
      <c r="C1462" s="12" t="s">
        <v>10053</v>
      </c>
      <c r="D1462" s="12" t="s">
        <v>10054</v>
      </c>
      <c r="E1462" s="12" t="s">
        <v>10055</v>
      </c>
      <c r="F1462" s="12" t="s">
        <v>10056</v>
      </c>
      <c r="G1462" s="12" t="s">
        <v>10057</v>
      </c>
      <c r="H1462" s="12" t="s">
        <v>10058</v>
      </c>
      <c r="I1462" s="12" t="s">
        <v>34</v>
      </c>
      <c r="J1462" s="12" t="s">
        <v>10059</v>
      </c>
      <c r="K1462" s="12" t="b">
        <v>0</v>
      </c>
      <c r="L1462" s="12" t="str">
        <f t="shared" si="26"/>
        <v>Empty result</v>
      </c>
      <c r="M1462" t="str">
        <v>Yes</v>
      </c>
      <c r="N1462" t="str">
        <v>Yes</v>
      </c>
    </row>
    <row r="1463" spans="1:14" ht="13" x14ac:dyDescent="0.15">
      <c r="A1463" s="1">
        <v>1461</v>
      </c>
      <c r="B1463" s="1" t="s">
        <v>11</v>
      </c>
      <c r="C1463" s="1" t="s">
        <v>10060</v>
      </c>
      <c r="D1463" s="1" t="s">
        <v>10061</v>
      </c>
      <c r="E1463" s="1" t="s">
        <v>10062</v>
      </c>
      <c r="F1463" s="1" t="s">
        <v>10063</v>
      </c>
      <c r="G1463" s="1" t="s">
        <v>10064</v>
      </c>
      <c r="H1463" s="1" t="s">
        <v>10065</v>
      </c>
      <c r="I1463" s="1" t="s">
        <v>34</v>
      </c>
      <c r="J1463" s="1" t="s">
        <v>10066</v>
      </c>
      <c r="K1463" s="1" t="b">
        <v>0</v>
      </c>
      <c r="L1463" s="1" t="str">
        <f t="shared" si="26"/>
        <v>Empty result</v>
      </c>
      <c r="M1463" t="str">
        <v>Yes</v>
      </c>
      <c r="N1463" t="str">
        <v>Yes</v>
      </c>
    </row>
    <row r="1464" spans="1:14" ht="13" x14ac:dyDescent="0.15">
      <c r="A1464" s="12">
        <v>1462</v>
      </c>
      <c r="B1464" s="12" t="s">
        <v>11</v>
      </c>
      <c r="C1464" s="12" t="s">
        <v>10067</v>
      </c>
      <c r="D1464" s="12" t="s">
        <v>10068</v>
      </c>
      <c r="E1464" s="12" t="s">
        <v>10069</v>
      </c>
      <c r="F1464" s="12" t="s">
        <v>10070</v>
      </c>
      <c r="G1464" s="12" t="s">
        <v>10071</v>
      </c>
      <c r="H1464" s="12" t="s">
        <v>10072</v>
      </c>
      <c r="I1464" s="12" t="s">
        <v>9674</v>
      </c>
      <c r="J1464" s="12" t="s">
        <v>9674</v>
      </c>
      <c r="K1464" s="12" t="b">
        <v>1</v>
      </c>
      <c r="L1464" s="12" t="str">
        <f t="shared" si="26"/>
        <v>Correct</v>
      </c>
      <c r="M1464" t="str">
        <v>No</v>
      </c>
      <c r="N1464" t="str">
        <v>Yes</v>
      </c>
    </row>
    <row r="1465" spans="1:14" ht="13" x14ac:dyDescent="0.15">
      <c r="A1465" s="1">
        <v>1463</v>
      </c>
      <c r="B1465" s="1" t="s">
        <v>11</v>
      </c>
      <c r="C1465" s="1" t="s">
        <v>10073</v>
      </c>
      <c r="D1465" s="1" t="s">
        <v>10074</v>
      </c>
      <c r="E1465" s="1" t="s">
        <v>10075</v>
      </c>
      <c r="F1465" s="1" t="s">
        <v>10076</v>
      </c>
      <c r="G1465" s="1" t="s">
        <v>10077</v>
      </c>
      <c r="H1465" s="1" t="s">
        <v>10078</v>
      </c>
      <c r="I1465" s="1" t="s">
        <v>34</v>
      </c>
      <c r="J1465" s="1" t="s">
        <v>10079</v>
      </c>
      <c r="K1465" s="1" t="b">
        <v>0</v>
      </c>
      <c r="L1465" s="1" t="str">
        <f t="shared" si="26"/>
        <v>Empty result</v>
      </c>
      <c r="M1465" t="str">
        <v>Yes</v>
      </c>
      <c r="N1465" t="str">
        <v>Yes</v>
      </c>
    </row>
    <row r="1466" spans="1:14" ht="13" x14ac:dyDescent="0.15">
      <c r="A1466" s="12">
        <v>1464</v>
      </c>
      <c r="B1466" s="12" t="s">
        <v>200</v>
      </c>
      <c r="C1466" s="12" t="s">
        <v>10080</v>
      </c>
      <c r="D1466" s="12" t="s">
        <v>10081</v>
      </c>
      <c r="E1466" s="12" t="s">
        <v>10082</v>
      </c>
      <c r="F1466" s="12" t="s">
        <v>10083</v>
      </c>
      <c r="G1466" s="12" t="s">
        <v>10084</v>
      </c>
      <c r="H1466" s="12" t="s">
        <v>10085</v>
      </c>
      <c r="I1466" s="12" t="s">
        <v>10086</v>
      </c>
      <c r="J1466" s="12" t="s">
        <v>10086</v>
      </c>
      <c r="K1466" s="12" t="b">
        <v>1</v>
      </c>
      <c r="L1466" s="12" t="str">
        <f t="shared" si="26"/>
        <v>Correct</v>
      </c>
      <c r="M1466" t="str">
        <v>Yes</v>
      </c>
      <c r="N1466" t="str">
        <v>Yes</v>
      </c>
    </row>
    <row r="1467" spans="1:14" ht="13" x14ac:dyDescent="0.15">
      <c r="A1467" s="1">
        <v>1465</v>
      </c>
      <c r="B1467" s="1" t="s">
        <v>11</v>
      </c>
      <c r="C1467" s="1" t="s">
        <v>10087</v>
      </c>
      <c r="D1467" s="1" t="s">
        <v>10088</v>
      </c>
      <c r="E1467" s="1" t="s">
        <v>10089</v>
      </c>
      <c r="F1467" s="1" t="s">
        <v>10090</v>
      </c>
      <c r="G1467" s="1" t="s">
        <v>10091</v>
      </c>
      <c r="H1467" s="1" t="s">
        <v>10092</v>
      </c>
      <c r="I1467" s="1" t="s">
        <v>34</v>
      </c>
      <c r="J1467" s="1" t="s">
        <v>10093</v>
      </c>
      <c r="K1467" s="1" t="b">
        <v>0</v>
      </c>
      <c r="L1467" s="1" t="str">
        <f t="shared" si="26"/>
        <v>Empty result</v>
      </c>
      <c r="M1467" t="str">
        <v>Yes</v>
      </c>
      <c r="N1467" t="str">
        <v>Yes</v>
      </c>
    </row>
    <row r="1468" spans="1:14" ht="13" x14ac:dyDescent="0.15">
      <c r="A1468" s="12">
        <v>1466</v>
      </c>
      <c r="B1468" s="12" t="s">
        <v>11</v>
      </c>
      <c r="C1468" s="12" t="s">
        <v>10094</v>
      </c>
      <c r="D1468" s="12" t="s">
        <v>9705</v>
      </c>
      <c r="E1468" s="12" t="s">
        <v>10095</v>
      </c>
      <c r="F1468" s="12" t="s">
        <v>9707</v>
      </c>
      <c r="G1468" s="12" t="s">
        <v>10096</v>
      </c>
      <c r="H1468" s="12" t="s">
        <v>10097</v>
      </c>
      <c r="I1468" s="12" t="s">
        <v>34</v>
      </c>
      <c r="J1468" s="12" t="s">
        <v>10098</v>
      </c>
      <c r="K1468" s="12" t="b">
        <v>0</v>
      </c>
      <c r="L1468" s="12" t="str">
        <f t="shared" si="26"/>
        <v>Empty result</v>
      </c>
      <c r="M1468" t="str">
        <v>No</v>
      </c>
      <c r="N1468" t="str">
        <v>Yes</v>
      </c>
    </row>
    <row r="1469" spans="1:14" ht="13" x14ac:dyDescent="0.15">
      <c r="A1469" s="1">
        <v>1467</v>
      </c>
      <c r="B1469" s="1" t="s">
        <v>11</v>
      </c>
      <c r="C1469" s="1" t="s">
        <v>10099</v>
      </c>
      <c r="D1469" s="1" t="s">
        <v>10100</v>
      </c>
      <c r="E1469" s="1" t="s">
        <v>10101</v>
      </c>
      <c r="F1469" s="1" t="s">
        <v>10102</v>
      </c>
      <c r="G1469" s="1" t="s">
        <v>10103</v>
      </c>
      <c r="H1469" s="1" t="s">
        <v>10104</v>
      </c>
      <c r="I1469" s="1" t="s">
        <v>10105</v>
      </c>
      <c r="J1469" s="1" t="s">
        <v>10106</v>
      </c>
      <c r="K1469" s="1" t="b">
        <v>0</v>
      </c>
      <c r="L1469" s="1" t="str">
        <f t="shared" si="26"/>
        <v>Incorrect</v>
      </c>
      <c r="M1469" t="str">
        <v>No</v>
      </c>
      <c r="N1469" t="str">
        <v>Yes</v>
      </c>
    </row>
    <row r="1470" spans="1:14" ht="13" x14ac:dyDescent="0.15">
      <c r="A1470" s="12">
        <v>1468</v>
      </c>
      <c r="B1470" s="12" t="s">
        <v>11</v>
      </c>
      <c r="C1470" s="12" t="s">
        <v>10107</v>
      </c>
      <c r="D1470" s="12" t="s">
        <v>10108</v>
      </c>
      <c r="E1470" s="12" t="s">
        <v>10109</v>
      </c>
      <c r="F1470" s="12" t="s">
        <v>10110</v>
      </c>
      <c r="G1470" s="12" t="s">
        <v>10111</v>
      </c>
      <c r="H1470" s="12" t="s">
        <v>10112</v>
      </c>
      <c r="I1470" s="12" t="s">
        <v>10113</v>
      </c>
      <c r="J1470" s="12" t="s">
        <v>10113</v>
      </c>
      <c r="K1470" s="12" t="b">
        <v>1</v>
      </c>
      <c r="L1470" s="12" t="str">
        <f t="shared" si="26"/>
        <v>Correct</v>
      </c>
      <c r="M1470" t="str">
        <v>Yes</v>
      </c>
      <c r="N1470" t="str">
        <v>Yes</v>
      </c>
    </row>
    <row r="1471" spans="1:14" ht="13" x14ac:dyDescent="0.15">
      <c r="A1471" s="1">
        <v>1469</v>
      </c>
      <c r="B1471" s="1" t="s">
        <v>19</v>
      </c>
      <c r="C1471" s="1" t="s">
        <v>10114</v>
      </c>
      <c r="D1471" s="1" t="s">
        <v>10115</v>
      </c>
      <c r="E1471" s="1" t="s">
        <v>10116</v>
      </c>
      <c r="F1471" s="1" t="s">
        <v>10117</v>
      </c>
      <c r="G1471" s="1" t="s">
        <v>10118</v>
      </c>
      <c r="H1471" s="1" t="s">
        <v>10119</v>
      </c>
      <c r="I1471" s="1" t="s">
        <v>34</v>
      </c>
      <c r="J1471" s="1" t="s">
        <v>10120</v>
      </c>
      <c r="K1471" s="1" t="b">
        <v>0</v>
      </c>
      <c r="L1471" s="1" t="str">
        <f t="shared" si="26"/>
        <v>Empty result</v>
      </c>
      <c r="M1471" t="str">
        <v>No</v>
      </c>
      <c r="N1471" t="str">
        <v>Yes</v>
      </c>
    </row>
    <row r="1472" spans="1:14" ht="13" x14ac:dyDescent="0.15">
      <c r="A1472" s="12">
        <v>1470</v>
      </c>
      <c r="B1472" s="12" t="s">
        <v>11</v>
      </c>
      <c r="C1472" s="12" t="s">
        <v>10121</v>
      </c>
      <c r="D1472" s="10"/>
      <c r="E1472" s="12" t="s">
        <v>10122</v>
      </c>
      <c r="F1472" s="10"/>
      <c r="G1472" s="12" t="s">
        <v>10123</v>
      </c>
      <c r="H1472" s="12" t="s">
        <v>10124</v>
      </c>
      <c r="I1472" s="12" t="s">
        <v>10125</v>
      </c>
      <c r="J1472" s="12" t="s">
        <v>10125</v>
      </c>
      <c r="K1472" s="12" t="b">
        <v>1</v>
      </c>
      <c r="L1472" s="12" t="str">
        <f t="shared" si="26"/>
        <v>Correct</v>
      </c>
      <c r="M1472" t="str">
        <v>No</v>
      </c>
      <c r="N1472" t="str">
        <v>No</v>
      </c>
    </row>
    <row r="1473" spans="1:14" ht="13" x14ac:dyDescent="0.15">
      <c r="A1473" s="1">
        <v>1471</v>
      </c>
      <c r="B1473" s="1" t="s">
        <v>11</v>
      </c>
      <c r="C1473" s="1" t="s">
        <v>10126</v>
      </c>
      <c r="D1473" s="1" t="s">
        <v>10127</v>
      </c>
      <c r="E1473" s="1" t="s">
        <v>10128</v>
      </c>
      <c r="F1473" s="1" t="s">
        <v>10129</v>
      </c>
      <c r="G1473" s="1" t="s">
        <v>10130</v>
      </c>
      <c r="H1473" s="1" t="s">
        <v>10131</v>
      </c>
      <c r="I1473" s="1" t="s">
        <v>10132</v>
      </c>
      <c r="J1473" s="1" t="s">
        <v>10132</v>
      </c>
      <c r="K1473" s="1" t="b">
        <v>1</v>
      </c>
      <c r="L1473" s="1" t="str">
        <f t="shared" si="26"/>
        <v>Correct</v>
      </c>
      <c r="M1473" t="str">
        <v>No</v>
      </c>
      <c r="N1473" t="str">
        <v>No</v>
      </c>
    </row>
    <row r="1474" spans="1:14" ht="13" x14ac:dyDescent="0.15">
      <c r="A1474" s="12">
        <v>1472</v>
      </c>
      <c r="B1474" s="12" t="s">
        <v>19</v>
      </c>
      <c r="C1474" s="12" t="s">
        <v>10133</v>
      </c>
      <c r="D1474" s="12" t="s">
        <v>10134</v>
      </c>
      <c r="E1474" s="12" t="s">
        <v>10135</v>
      </c>
      <c r="F1474" s="12" t="s">
        <v>10136</v>
      </c>
      <c r="G1474" s="12" t="s">
        <v>10137</v>
      </c>
      <c r="H1474" s="12" t="s">
        <v>10138</v>
      </c>
      <c r="I1474" s="12" t="s">
        <v>10139</v>
      </c>
      <c r="J1474" s="12" t="s">
        <v>10140</v>
      </c>
      <c r="K1474" s="12" t="b">
        <v>0</v>
      </c>
      <c r="L1474" s="12" t="str">
        <f t="shared" si="26"/>
        <v>Incorrect</v>
      </c>
      <c r="M1474" t="str">
        <v>No</v>
      </c>
      <c r="N1474" t="str">
        <v>Yes</v>
      </c>
    </row>
    <row r="1475" spans="1:14" ht="13" x14ac:dyDescent="0.15">
      <c r="A1475" s="1">
        <v>1473</v>
      </c>
      <c r="B1475" s="1" t="s">
        <v>19</v>
      </c>
      <c r="C1475" s="1" t="s">
        <v>10141</v>
      </c>
      <c r="D1475" s="1" t="s">
        <v>10142</v>
      </c>
      <c r="E1475" s="1" t="s">
        <v>10143</v>
      </c>
      <c r="F1475" s="1" t="s">
        <v>10144</v>
      </c>
      <c r="G1475" s="1" t="s">
        <v>10145</v>
      </c>
      <c r="H1475" s="1" t="s">
        <v>10146</v>
      </c>
      <c r="I1475" s="1" t="s">
        <v>10147</v>
      </c>
      <c r="J1475" s="1" t="s">
        <v>10148</v>
      </c>
      <c r="K1475" s="1" t="b">
        <v>0</v>
      </c>
      <c r="L1475" s="1" t="str">
        <f t="shared" ref="L1475:L1535" si="27">IF(I1475="[]","Empty result",
IF(ISNUMBER(SEARCH("no such function",I1475)),"No such function",
IF(ISNUMBER(SEARCH("syntax error",I1475)),"Syntax error",
IF(ISNUMBER(SEARCH("no such column",I1475)),"No such column",
IF(ISNUMBER(SEARCH("misuse of aggregate",I1475)),"Misuse of aggregate",
IF(ISNUMBER(SEARCH("ORDER BY clause",I1475)),"ORDER BY misuse",
IF(AND(I1475&lt;&gt;"",K1475=FALSE),"Incorrect",
IF(AND(I1475&lt;&gt;"",K1475=TRUE),"Correct",
"Other Error"))))))))</f>
        <v>Incorrect</v>
      </c>
      <c r="M1475" t="str">
        <v>No</v>
      </c>
      <c r="N1475" t="str">
        <v>Yes</v>
      </c>
    </row>
    <row r="1476" spans="1:14" ht="13" x14ac:dyDescent="0.15">
      <c r="A1476" s="12">
        <v>1474</v>
      </c>
      <c r="B1476" s="12" t="s">
        <v>19</v>
      </c>
      <c r="C1476" s="12" t="s">
        <v>10149</v>
      </c>
      <c r="D1476" s="12" t="s">
        <v>10150</v>
      </c>
      <c r="E1476" s="12" t="s">
        <v>10151</v>
      </c>
      <c r="F1476" s="12" t="s">
        <v>10152</v>
      </c>
      <c r="G1476" s="12" t="s">
        <v>10153</v>
      </c>
      <c r="H1476" s="12" t="s">
        <v>10154</v>
      </c>
      <c r="I1476" s="12" t="s">
        <v>10155</v>
      </c>
      <c r="J1476" s="12" t="s">
        <v>10155</v>
      </c>
      <c r="K1476" s="12" t="b">
        <v>1</v>
      </c>
      <c r="L1476" s="12" t="str">
        <f t="shared" si="27"/>
        <v>Correct</v>
      </c>
      <c r="M1476" t="str">
        <v>No</v>
      </c>
      <c r="N1476" t="str">
        <v>Yes</v>
      </c>
    </row>
    <row r="1477" spans="1:14" ht="13" x14ac:dyDescent="0.15">
      <c r="A1477" s="1">
        <v>1475</v>
      </c>
      <c r="B1477" s="1" t="s">
        <v>19</v>
      </c>
      <c r="C1477" s="1" t="s">
        <v>10156</v>
      </c>
      <c r="D1477" s="1" t="s">
        <v>10157</v>
      </c>
      <c r="E1477" s="1" t="s">
        <v>10158</v>
      </c>
      <c r="F1477" s="1" t="s">
        <v>10159</v>
      </c>
      <c r="G1477" s="1" t="s">
        <v>10160</v>
      </c>
      <c r="H1477" s="1" t="s">
        <v>10161</v>
      </c>
      <c r="I1477" s="1" t="s">
        <v>457</v>
      </c>
      <c r="J1477" s="1" t="s">
        <v>10162</v>
      </c>
      <c r="K1477" s="1" t="b">
        <v>0</v>
      </c>
      <c r="L1477" s="1" t="str">
        <f t="shared" si="27"/>
        <v>Incorrect</v>
      </c>
      <c r="M1477" t="str">
        <v>No</v>
      </c>
      <c r="N1477" t="str">
        <v>Yes</v>
      </c>
    </row>
    <row r="1478" spans="1:14" ht="13" x14ac:dyDescent="0.15">
      <c r="A1478" s="12">
        <v>1476</v>
      </c>
      <c r="B1478" s="12" t="s">
        <v>200</v>
      </c>
      <c r="C1478" s="12" t="s">
        <v>10163</v>
      </c>
      <c r="D1478" s="12" t="s">
        <v>10164</v>
      </c>
      <c r="E1478" s="12" t="s">
        <v>10165</v>
      </c>
      <c r="F1478" s="12" t="s">
        <v>10166</v>
      </c>
      <c r="G1478" s="12" t="s">
        <v>10167</v>
      </c>
      <c r="H1478" s="12" t="s">
        <v>10168</v>
      </c>
      <c r="I1478" s="12" t="s">
        <v>10169</v>
      </c>
      <c r="J1478" s="12" t="s">
        <v>10170</v>
      </c>
      <c r="K1478" s="12" t="b">
        <v>0</v>
      </c>
      <c r="L1478" s="12" t="str">
        <f t="shared" si="27"/>
        <v>No such column</v>
      </c>
      <c r="M1478" t="str">
        <v>No</v>
      </c>
      <c r="N1478" t="str">
        <v>Yes</v>
      </c>
    </row>
    <row r="1479" spans="1:14" ht="13" x14ac:dyDescent="0.15">
      <c r="A1479" s="1">
        <v>1477</v>
      </c>
      <c r="B1479" s="1" t="s">
        <v>11</v>
      </c>
      <c r="C1479" s="1" t="s">
        <v>10171</v>
      </c>
      <c r="D1479" s="9"/>
      <c r="E1479" s="1" t="s">
        <v>10172</v>
      </c>
      <c r="F1479" s="9"/>
      <c r="G1479" s="1" t="s">
        <v>10173</v>
      </c>
      <c r="H1479" s="1" t="s">
        <v>10174</v>
      </c>
      <c r="I1479" s="1" t="s">
        <v>10175</v>
      </c>
      <c r="J1479" s="1" t="s">
        <v>10176</v>
      </c>
      <c r="K1479" s="1" t="b">
        <v>0</v>
      </c>
      <c r="L1479" s="1" t="str">
        <f t="shared" si="27"/>
        <v>No such column</v>
      </c>
      <c r="M1479" t="str">
        <v>No</v>
      </c>
      <c r="N1479" t="str">
        <v>Yes</v>
      </c>
    </row>
    <row r="1480" spans="1:14" ht="13" x14ac:dyDescent="0.15">
      <c r="A1480" s="12">
        <v>1478</v>
      </c>
      <c r="B1480" s="12" t="s">
        <v>11</v>
      </c>
      <c r="C1480" s="12" t="s">
        <v>10177</v>
      </c>
      <c r="D1480" s="10"/>
      <c r="E1480" s="12" t="s">
        <v>10178</v>
      </c>
      <c r="F1480" s="10"/>
      <c r="G1480" s="12" t="s">
        <v>10179</v>
      </c>
      <c r="H1480" s="12" t="s">
        <v>10180</v>
      </c>
      <c r="I1480" s="12" t="s">
        <v>10181</v>
      </c>
      <c r="J1480" s="12" t="s">
        <v>10182</v>
      </c>
      <c r="K1480" s="12" t="b">
        <v>0</v>
      </c>
      <c r="L1480" s="12" t="str">
        <f t="shared" si="27"/>
        <v>Incorrect</v>
      </c>
      <c r="M1480" t="str">
        <v>No</v>
      </c>
      <c r="N1480" t="str">
        <v>Yes</v>
      </c>
    </row>
    <row r="1481" spans="1:14" ht="13" x14ac:dyDescent="0.15">
      <c r="A1481" s="1">
        <v>1479</v>
      </c>
      <c r="B1481" s="1" t="s">
        <v>19</v>
      </c>
      <c r="C1481" s="1" t="s">
        <v>10183</v>
      </c>
      <c r="D1481" s="1" t="s">
        <v>10184</v>
      </c>
      <c r="E1481" s="1" t="s">
        <v>10185</v>
      </c>
      <c r="F1481" s="1" t="s">
        <v>10186</v>
      </c>
      <c r="G1481" s="1" t="s">
        <v>10187</v>
      </c>
      <c r="H1481" s="1" t="s">
        <v>10188</v>
      </c>
      <c r="I1481" s="1" t="s">
        <v>10175</v>
      </c>
      <c r="J1481" s="1" t="s">
        <v>10176</v>
      </c>
      <c r="K1481" s="1" t="b">
        <v>0</v>
      </c>
      <c r="L1481" s="1" t="str">
        <f t="shared" si="27"/>
        <v>No such column</v>
      </c>
      <c r="M1481" t="str">
        <v>No</v>
      </c>
      <c r="N1481" t="str">
        <v>Yes</v>
      </c>
    </row>
    <row r="1482" spans="1:14" ht="13" x14ac:dyDescent="0.15">
      <c r="A1482" s="12">
        <v>1480</v>
      </c>
      <c r="B1482" s="12" t="s">
        <v>19</v>
      </c>
      <c r="C1482" s="12" t="s">
        <v>10189</v>
      </c>
      <c r="D1482" s="12" t="s">
        <v>10190</v>
      </c>
      <c r="E1482" s="12" t="s">
        <v>10191</v>
      </c>
      <c r="F1482" s="12" t="s">
        <v>10192</v>
      </c>
      <c r="G1482" s="12" t="s">
        <v>10193</v>
      </c>
      <c r="H1482" s="12" t="s">
        <v>10194</v>
      </c>
      <c r="I1482" s="12" t="s">
        <v>10195</v>
      </c>
      <c r="J1482" s="12" t="s">
        <v>10196</v>
      </c>
      <c r="K1482" s="12" t="b">
        <v>0</v>
      </c>
      <c r="L1482" s="12" t="str">
        <f t="shared" si="27"/>
        <v>Incorrect</v>
      </c>
      <c r="M1482" t="str">
        <v>No</v>
      </c>
      <c r="N1482" t="str">
        <v>Yes</v>
      </c>
    </row>
    <row r="1483" spans="1:14" ht="13" x14ac:dyDescent="0.15">
      <c r="A1483" s="1">
        <v>1481</v>
      </c>
      <c r="B1483" s="1" t="s">
        <v>200</v>
      </c>
      <c r="C1483" s="1" t="s">
        <v>10197</v>
      </c>
      <c r="D1483" s="1" t="s">
        <v>10198</v>
      </c>
      <c r="E1483" s="1" t="s">
        <v>10199</v>
      </c>
      <c r="F1483" s="1" t="s">
        <v>10200</v>
      </c>
      <c r="G1483" s="1" t="s">
        <v>10201</v>
      </c>
      <c r="H1483" s="1" t="s">
        <v>10202</v>
      </c>
      <c r="I1483" s="1" t="s">
        <v>10203</v>
      </c>
      <c r="J1483" s="1" t="s">
        <v>10204</v>
      </c>
      <c r="K1483" s="1" t="b">
        <v>0</v>
      </c>
      <c r="L1483" s="1" t="str">
        <f t="shared" si="27"/>
        <v>No such column</v>
      </c>
      <c r="M1483" t="str">
        <v>No</v>
      </c>
      <c r="N1483" t="str">
        <v>Yes</v>
      </c>
    </row>
    <row r="1484" spans="1:14" ht="13" x14ac:dyDescent="0.15">
      <c r="A1484" s="12">
        <v>1482</v>
      </c>
      <c r="B1484" s="12" t="s">
        <v>200</v>
      </c>
      <c r="C1484" s="12" t="s">
        <v>10205</v>
      </c>
      <c r="D1484" s="12" t="s">
        <v>10206</v>
      </c>
      <c r="E1484" s="12" t="s">
        <v>10207</v>
      </c>
      <c r="F1484" s="12" t="s">
        <v>10208</v>
      </c>
      <c r="G1484" s="12" t="s">
        <v>10209</v>
      </c>
      <c r="H1484" s="12" t="s">
        <v>10210</v>
      </c>
      <c r="I1484" s="12" t="s">
        <v>10211</v>
      </c>
      <c r="J1484" s="12" t="s">
        <v>10212</v>
      </c>
      <c r="K1484" s="12" t="b">
        <v>0</v>
      </c>
      <c r="L1484" s="12" t="str">
        <f t="shared" si="27"/>
        <v>No such column</v>
      </c>
      <c r="M1484" t="str">
        <v>No</v>
      </c>
      <c r="N1484" t="str">
        <v>Yes</v>
      </c>
    </row>
    <row r="1485" spans="1:14" ht="13" x14ac:dyDescent="0.15">
      <c r="A1485" s="1">
        <v>1483</v>
      </c>
      <c r="B1485" s="1" t="s">
        <v>11</v>
      </c>
      <c r="C1485" s="1" t="s">
        <v>10213</v>
      </c>
      <c r="D1485" s="1" t="s">
        <v>10214</v>
      </c>
      <c r="E1485" s="1" t="s">
        <v>10215</v>
      </c>
      <c r="F1485" s="1" t="s">
        <v>10216</v>
      </c>
      <c r="G1485" s="1" t="s">
        <v>10217</v>
      </c>
      <c r="H1485" s="1" t="s">
        <v>10218</v>
      </c>
      <c r="I1485" s="1" t="s">
        <v>10219</v>
      </c>
      <c r="J1485" s="1" t="s">
        <v>10219</v>
      </c>
      <c r="K1485" s="1" t="b">
        <v>1</v>
      </c>
      <c r="L1485" s="1" t="str">
        <f t="shared" si="27"/>
        <v>Correct</v>
      </c>
      <c r="M1485" t="str">
        <v>No</v>
      </c>
      <c r="N1485" t="str">
        <v>No</v>
      </c>
    </row>
    <row r="1486" spans="1:14" ht="13" x14ac:dyDescent="0.15">
      <c r="A1486" s="12">
        <v>1484</v>
      </c>
      <c r="B1486" s="12" t="s">
        <v>11</v>
      </c>
      <c r="C1486" s="12" t="s">
        <v>10220</v>
      </c>
      <c r="D1486" s="12" t="s">
        <v>10221</v>
      </c>
      <c r="E1486" s="12" t="s">
        <v>10222</v>
      </c>
      <c r="F1486" s="12" t="s">
        <v>10223</v>
      </c>
      <c r="G1486" s="12" t="s">
        <v>10224</v>
      </c>
      <c r="H1486" s="12" t="s">
        <v>10225</v>
      </c>
      <c r="I1486" s="12" t="s">
        <v>457</v>
      </c>
      <c r="J1486" s="12" t="s">
        <v>674</v>
      </c>
      <c r="K1486" s="12" t="b">
        <v>0</v>
      </c>
      <c r="L1486" s="12" t="str">
        <f t="shared" si="27"/>
        <v>Incorrect</v>
      </c>
      <c r="M1486" t="str">
        <v>No</v>
      </c>
      <c r="N1486" t="str">
        <v>No</v>
      </c>
    </row>
    <row r="1487" spans="1:14" ht="13" x14ac:dyDescent="0.15">
      <c r="A1487" s="1">
        <v>1485</v>
      </c>
      <c r="B1487" s="1" t="s">
        <v>11</v>
      </c>
      <c r="C1487" s="1" t="s">
        <v>10226</v>
      </c>
      <c r="D1487" s="1" t="s">
        <v>10227</v>
      </c>
      <c r="E1487" s="1" t="s">
        <v>10228</v>
      </c>
      <c r="F1487" s="1" t="s">
        <v>10229</v>
      </c>
      <c r="G1487" s="1" t="s">
        <v>10230</v>
      </c>
      <c r="H1487" s="1" t="s">
        <v>10231</v>
      </c>
      <c r="I1487" s="1" t="s">
        <v>10232</v>
      </c>
      <c r="J1487" s="1" t="s">
        <v>10232</v>
      </c>
      <c r="K1487" s="1" t="b">
        <v>1</v>
      </c>
      <c r="L1487" s="1" t="str">
        <f t="shared" si="27"/>
        <v>Correct</v>
      </c>
      <c r="M1487" t="str">
        <v>No</v>
      </c>
      <c r="N1487" t="str">
        <v>No</v>
      </c>
    </row>
    <row r="1488" spans="1:14" ht="13" x14ac:dyDescent="0.15">
      <c r="A1488" s="12">
        <v>1486</v>
      </c>
      <c r="B1488" s="12" t="s">
        <v>11</v>
      </c>
      <c r="C1488" s="12" t="s">
        <v>10233</v>
      </c>
      <c r="D1488" s="12" t="s">
        <v>10234</v>
      </c>
      <c r="E1488" s="12" t="s">
        <v>10235</v>
      </c>
      <c r="F1488" s="12" t="s">
        <v>10236</v>
      </c>
      <c r="G1488" s="12" t="s">
        <v>10237</v>
      </c>
      <c r="H1488" s="12" t="s">
        <v>10238</v>
      </c>
      <c r="I1488" s="12" t="s">
        <v>10239</v>
      </c>
      <c r="J1488" s="12" t="s">
        <v>10239</v>
      </c>
      <c r="K1488" s="12" t="b">
        <v>1</v>
      </c>
      <c r="L1488" s="12" t="str">
        <f t="shared" si="27"/>
        <v>Correct</v>
      </c>
      <c r="M1488" t="str">
        <v>No</v>
      </c>
      <c r="N1488" t="str">
        <v>No</v>
      </c>
    </row>
    <row r="1489" spans="1:14" ht="13" x14ac:dyDescent="0.15">
      <c r="A1489" s="1">
        <v>1487</v>
      </c>
      <c r="B1489" s="1" t="s">
        <v>19</v>
      </c>
      <c r="C1489" s="1" t="s">
        <v>10240</v>
      </c>
      <c r="D1489" s="1" t="s">
        <v>10241</v>
      </c>
      <c r="E1489" s="1" t="s">
        <v>10242</v>
      </c>
      <c r="F1489" s="1" t="s">
        <v>10243</v>
      </c>
      <c r="G1489" s="1" t="s">
        <v>10244</v>
      </c>
      <c r="H1489" s="1" t="s">
        <v>10245</v>
      </c>
      <c r="I1489" s="1" t="s">
        <v>10246</v>
      </c>
      <c r="J1489" s="1" t="s">
        <v>10246</v>
      </c>
      <c r="K1489" s="1" t="b">
        <v>1</v>
      </c>
      <c r="L1489" s="1" t="str">
        <f t="shared" si="27"/>
        <v>Correct</v>
      </c>
      <c r="M1489" t="str">
        <v>No</v>
      </c>
      <c r="N1489" t="str">
        <v>Yes</v>
      </c>
    </row>
    <row r="1490" spans="1:14" ht="13" x14ac:dyDescent="0.15">
      <c r="A1490" s="12">
        <v>1488</v>
      </c>
      <c r="B1490" s="12" t="s">
        <v>11</v>
      </c>
      <c r="C1490" s="12" t="s">
        <v>10247</v>
      </c>
      <c r="D1490" s="10"/>
      <c r="E1490" s="12" t="s">
        <v>10248</v>
      </c>
      <c r="F1490" s="10"/>
      <c r="G1490" s="12" t="s">
        <v>10249</v>
      </c>
      <c r="H1490" s="12" t="s">
        <v>10250</v>
      </c>
      <c r="I1490" s="12" t="s">
        <v>10251</v>
      </c>
      <c r="J1490" s="12" t="s">
        <v>10251</v>
      </c>
      <c r="K1490" s="12" t="b">
        <v>1</v>
      </c>
      <c r="L1490" s="12" t="str">
        <f t="shared" si="27"/>
        <v>Correct</v>
      </c>
      <c r="M1490" t="str">
        <v>No</v>
      </c>
      <c r="N1490" t="str">
        <v>Yes</v>
      </c>
    </row>
    <row r="1491" spans="1:14" ht="13" x14ac:dyDescent="0.15">
      <c r="A1491" s="1">
        <v>1489</v>
      </c>
      <c r="B1491" s="1" t="s">
        <v>11</v>
      </c>
      <c r="C1491" s="1" t="s">
        <v>10252</v>
      </c>
      <c r="D1491" s="1" t="s">
        <v>10253</v>
      </c>
      <c r="E1491" s="1" t="s">
        <v>10254</v>
      </c>
      <c r="F1491" s="1" t="s">
        <v>10255</v>
      </c>
      <c r="G1491" s="1" t="s">
        <v>10256</v>
      </c>
      <c r="H1491" s="1" t="s">
        <v>10257</v>
      </c>
      <c r="I1491" s="1" t="s">
        <v>285</v>
      </c>
      <c r="J1491" s="1" t="s">
        <v>10258</v>
      </c>
      <c r="K1491" s="1" t="b">
        <v>0</v>
      </c>
      <c r="L1491" s="1" t="str">
        <f t="shared" si="27"/>
        <v>Incorrect</v>
      </c>
      <c r="M1491" t="str">
        <v>No</v>
      </c>
      <c r="N1491" t="str">
        <v>Yes</v>
      </c>
    </row>
    <row r="1492" spans="1:14" ht="13" x14ac:dyDescent="0.15">
      <c r="A1492" s="12">
        <v>1490</v>
      </c>
      <c r="B1492" s="12" t="s">
        <v>19</v>
      </c>
      <c r="C1492" s="12" t="s">
        <v>10259</v>
      </c>
      <c r="D1492" s="12" t="s">
        <v>10260</v>
      </c>
      <c r="E1492" s="12" t="s">
        <v>10261</v>
      </c>
      <c r="F1492" s="12" t="s">
        <v>10262</v>
      </c>
      <c r="G1492" s="12" t="s">
        <v>10263</v>
      </c>
      <c r="H1492" s="12" t="s">
        <v>10264</v>
      </c>
      <c r="I1492" s="12" t="s">
        <v>10265</v>
      </c>
      <c r="J1492" s="12" t="s">
        <v>10265</v>
      </c>
      <c r="K1492" s="12" t="b">
        <v>1</v>
      </c>
      <c r="L1492" s="12" t="str">
        <f t="shared" si="27"/>
        <v>Correct</v>
      </c>
      <c r="M1492" t="str">
        <v>No</v>
      </c>
      <c r="N1492" t="str">
        <v>Yes</v>
      </c>
    </row>
    <row r="1493" spans="1:14" ht="13" x14ac:dyDescent="0.15">
      <c r="A1493" s="1">
        <v>1491</v>
      </c>
      <c r="B1493" s="1" t="s">
        <v>11</v>
      </c>
      <c r="C1493" s="1" t="s">
        <v>10266</v>
      </c>
      <c r="D1493" s="9"/>
      <c r="E1493" s="1" t="s">
        <v>10267</v>
      </c>
      <c r="F1493" s="9"/>
      <c r="G1493" s="1" t="s">
        <v>10268</v>
      </c>
      <c r="H1493" s="1" t="s">
        <v>10269</v>
      </c>
      <c r="I1493" s="1" t="s">
        <v>10270</v>
      </c>
      <c r="J1493" s="1" t="s">
        <v>10271</v>
      </c>
      <c r="K1493" s="1" t="b">
        <v>0</v>
      </c>
      <c r="L1493" s="1" t="str">
        <f t="shared" si="27"/>
        <v>No such column</v>
      </c>
      <c r="M1493" t="str">
        <v>No</v>
      </c>
      <c r="N1493" t="str">
        <v>No</v>
      </c>
    </row>
    <row r="1494" spans="1:14" ht="13" x14ac:dyDescent="0.15">
      <c r="A1494" s="12">
        <v>1492</v>
      </c>
      <c r="B1494" s="12" t="s">
        <v>11</v>
      </c>
      <c r="C1494" s="12" t="s">
        <v>10272</v>
      </c>
      <c r="D1494" s="12" t="s">
        <v>10273</v>
      </c>
      <c r="E1494" s="12" t="s">
        <v>10274</v>
      </c>
      <c r="F1494" s="12" t="s">
        <v>10275</v>
      </c>
      <c r="G1494" s="12" t="s">
        <v>10276</v>
      </c>
      <c r="H1494" s="12" t="s">
        <v>10277</v>
      </c>
      <c r="I1494" s="12" t="s">
        <v>10278</v>
      </c>
      <c r="J1494" s="12" t="s">
        <v>10278</v>
      </c>
      <c r="K1494" s="12" t="b">
        <v>1</v>
      </c>
      <c r="L1494" s="12" t="str">
        <f t="shared" si="27"/>
        <v>Correct</v>
      </c>
      <c r="M1494" t="str">
        <v>No</v>
      </c>
      <c r="N1494" t="str">
        <v>No</v>
      </c>
    </row>
    <row r="1495" spans="1:14" ht="13" x14ac:dyDescent="0.15">
      <c r="A1495" s="1">
        <v>1493</v>
      </c>
      <c r="B1495" s="1" t="s">
        <v>11</v>
      </c>
      <c r="C1495" s="1" t="s">
        <v>10279</v>
      </c>
      <c r="D1495" s="1" t="s">
        <v>10280</v>
      </c>
      <c r="E1495" s="1" t="s">
        <v>10281</v>
      </c>
      <c r="F1495" s="1" t="s">
        <v>10282</v>
      </c>
      <c r="G1495" s="1" t="s">
        <v>10283</v>
      </c>
      <c r="H1495" s="1" t="s">
        <v>10284</v>
      </c>
      <c r="I1495" s="1" t="s">
        <v>10285</v>
      </c>
      <c r="J1495" s="1" t="s">
        <v>10286</v>
      </c>
      <c r="K1495" s="1" t="b">
        <v>0</v>
      </c>
      <c r="L1495" s="1" t="str">
        <f t="shared" si="27"/>
        <v>Incorrect</v>
      </c>
      <c r="M1495" t="str">
        <v>No</v>
      </c>
      <c r="N1495" t="str">
        <v>No</v>
      </c>
    </row>
    <row r="1496" spans="1:14" ht="13" x14ac:dyDescent="0.15">
      <c r="A1496" s="12">
        <v>1494</v>
      </c>
      <c r="B1496" s="12" t="s">
        <v>11</v>
      </c>
      <c r="C1496" s="12" t="s">
        <v>10287</v>
      </c>
      <c r="D1496" s="12" t="s">
        <v>10288</v>
      </c>
      <c r="E1496" s="12" t="s">
        <v>10289</v>
      </c>
      <c r="F1496" s="12" t="s">
        <v>10290</v>
      </c>
      <c r="G1496" s="12" t="s">
        <v>10291</v>
      </c>
      <c r="H1496" s="12" t="s">
        <v>10292</v>
      </c>
      <c r="I1496" s="12" t="s">
        <v>285</v>
      </c>
      <c r="J1496" s="12" t="s">
        <v>10293</v>
      </c>
      <c r="K1496" s="12" t="b">
        <v>0</v>
      </c>
      <c r="L1496" s="12" t="str">
        <f t="shared" si="27"/>
        <v>Incorrect</v>
      </c>
      <c r="M1496" t="str">
        <v>No</v>
      </c>
      <c r="N1496" t="str">
        <v>No</v>
      </c>
    </row>
    <row r="1497" spans="1:14" ht="13" x14ac:dyDescent="0.15">
      <c r="A1497" s="1">
        <v>1495</v>
      </c>
      <c r="B1497" s="1" t="s">
        <v>11</v>
      </c>
      <c r="C1497" s="1" t="s">
        <v>10294</v>
      </c>
      <c r="D1497" s="1" t="s">
        <v>10295</v>
      </c>
      <c r="E1497" s="1" t="s">
        <v>10296</v>
      </c>
      <c r="F1497" s="1" t="s">
        <v>10297</v>
      </c>
      <c r="G1497" s="1" t="s">
        <v>10298</v>
      </c>
      <c r="H1497" s="1" t="s">
        <v>10299</v>
      </c>
      <c r="I1497" s="1" t="s">
        <v>10300</v>
      </c>
      <c r="J1497" s="1" t="s">
        <v>10300</v>
      </c>
      <c r="K1497" s="1" t="b">
        <v>1</v>
      </c>
      <c r="L1497" s="1" t="str">
        <f t="shared" si="27"/>
        <v>Correct</v>
      </c>
      <c r="M1497" t="str">
        <v>No</v>
      </c>
      <c r="N1497" t="str">
        <v>Yes</v>
      </c>
    </row>
    <row r="1498" spans="1:14" ht="13" x14ac:dyDescent="0.15">
      <c r="A1498" s="12">
        <v>1496</v>
      </c>
      <c r="B1498" s="12" t="s">
        <v>11</v>
      </c>
      <c r="C1498" s="12" t="s">
        <v>10301</v>
      </c>
      <c r="D1498" s="12" t="s">
        <v>10295</v>
      </c>
      <c r="E1498" s="12" t="s">
        <v>10302</v>
      </c>
      <c r="F1498" s="12" t="s">
        <v>10297</v>
      </c>
      <c r="G1498" s="12" t="s">
        <v>10303</v>
      </c>
      <c r="H1498" s="12" t="s">
        <v>10304</v>
      </c>
      <c r="I1498" s="12" t="s">
        <v>10181</v>
      </c>
      <c r="J1498" s="12" t="s">
        <v>10305</v>
      </c>
      <c r="K1498" s="12" t="b">
        <v>0</v>
      </c>
      <c r="L1498" s="12" t="str">
        <f t="shared" si="27"/>
        <v>Incorrect</v>
      </c>
      <c r="M1498" t="str">
        <v>No</v>
      </c>
      <c r="N1498" t="str">
        <v>Yes</v>
      </c>
    </row>
    <row r="1499" spans="1:14" ht="13" x14ac:dyDescent="0.15">
      <c r="A1499" s="1">
        <v>1497</v>
      </c>
      <c r="B1499" s="1" t="s">
        <v>11</v>
      </c>
      <c r="C1499" s="1" t="s">
        <v>10306</v>
      </c>
      <c r="D1499" s="1" t="s">
        <v>10307</v>
      </c>
      <c r="E1499" s="1" t="s">
        <v>10308</v>
      </c>
      <c r="F1499" s="1" t="s">
        <v>10309</v>
      </c>
      <c r="G1499" s="1" t="s">
        <v>10310</v>
      </c>
      <c r="H1499" s="1" t="s">
        <v>10311</v>
      </c>
      <c r="I1499" s="1" t="s">
        <v>10312</v>
      </c>
      <c r="J1499" s="1" t="s">
        <v>10312</v>
      </c>
      <c r="K1499" s="1" t="b">
        <v>1</v>
      </c>
      <c r="L1499" s="1" t="str">
        <f t="shared" si="27"/>
        <v>Correct</v>
      </c>
      <c r="M1499" t="str">
        <v>No</v>
      </c>
      <c r="N1499" t="str">
        <v>Yes</v>
      </c>
    </row>
    <row r="1500" spans="1:14" ht="13" x14ac:dyDescent="0.15">
      <c r="A1500" s="12">
        <v>1498</v>
      </c>
      <c r="B1500" s="12" t="s">
        <v>11</v>
      </c>
      <c r="C1500" s="12" t="s">
        <v>10313</v>
      </c>
      <c r="D1500" s="12" t="s">
        <v>10314</v>
      </c>
      <c r="E1500" s="12" t="s">
        <v>10315</v>
      </c>
      <c r="F1500" s="12" t="s">
        <v>10316</v>
      </c>
      <c r="G1500" s="12" t="s">
        <v>10317</v>
      </c>
      <c r="H1500" s="12" t="s">
        <v>10318</v>
      </c>
      <c r="I1500" s="12" t="s">
        <v>285</v>
      </c>
      <c r="J1500" s="12" t="s">
        <v>10319</v>
      </c>
      <c r="K1500" s="12" t="b">
        <v>0</v>
      </c>
      <c r="L1500" s="12" t="str">
        <f t="shared" si="27"/>
        <v>Incorrect</v>
      </c>
      <c r="M1500" t="str">
        <v>No</v>
      </c>
      <c r="N1500" t="str">
        <v>No</v>
      </c>
    </row>
    <row r="1501" spans="1:14" ht="13" x14ac:dyDescent="0.15">
      <c r="A1501" s="1">
        <v>1499</v>
      </c>
      <c r="B1501" s="1" t="s">
        <v>11</v>
      </c>
      <c r="C1501" s="1" t="s">
        <v>10320</v>
      </c>
      <c r="D1501" s="1" t="s">
        <v>10321</v>
      </c>
      <c r="E1501" s="1" t="s">
        <v>10322</v>
      </c>
      <c r="F1501" s="1" t="s">
        <v>10323</v>
      </c>
      <c r="G1501" s="1" t="s">
        <v>10324</v>
      </c>
      <c r="H1501" s="1" t="s">
        <v>10325</v>
      </c>
      <c r="I1501" s="1" t="s">
        <v>10326</v>
      </c>
      <c r="J1501" s="1" t="s">
        <v>10327</v>
      </c>
      <c r="K1501" s="1" t="b">
        <v>0</v>
      </c>
      <c r="L1501" s="1" t="str">
        <f t="shared" si="27"/>
        <v>Incorrect</v>
      </c>
      <c r="M1501" t="str">
        <v>No</v>
      </c>
      <c r="N1501" t="str">
        <v>Yes</v>
      </c>
    </row>
    <row r="1502" spans="1:14" ht="13" x14ac:dyDescent="0.15">
      <c r="A1502" s="12">
        <v>1500</v>
      </c>
      <c r="B1502" s="12" t="s">
        <v>11</v>
      </c>
      <c r="C1502" s="12" t="s">
        <v>10328</v>
      </c>
      <c r="D1502" s="12" t="s">
        <v>10329</v>
      </c>
      <c r="E1502" s="12" t="s">
        <v>10330</v>
      </c>
      <c r="F1502" s="12" t="s">
        <v>10331</v>
      </c>
      <c r="G1502" s="12" t="s">
        <v>10332</v>
      </c>
      <c r="H1502" s="12" t="s">
        <v>10333</v>
      </c>
      <c r="I1502" s="12" t="s">
        <v>10334</v>
      </c>
      <c r="J1502" s="12" t="s">
        <v>10334</v>
      </c>
      <c r="K1502" s="12" t="b">
        <v>1</v>
      </c>
      <c r="L1502" s="12" t="str">
        <f t="shared" si="27"/>
        <v>Correct</v>
      </c>
      <c r="M1502" t="str">
        <v>Yes</v>
      </c>
      <c r="N1502" t="str">
        <v>Yes</v>
      </c>
    </row>
    <row r="1503" spans="1:14" ht="13" x14ac:dyDescent="0.15">
      <c r="A1503" s="1">
        <v>1501</v>
      </c>
      <c r="B1503" s="1" t="s">
        <v>19</v>
      </c>
      <c r="C1503" s="1" t="s">
        <v>10335</v>
      </c>
      <c r="D1503" s="1" t="s">
        <v>10336</v>
      </c>
      <c r="E1503" s="1" t="s">
        <v>10337</v>
      </c>
      <c r="F1503" s="1" t="s">
        <v>10338</v>
      </c>
      <c r="G1503" s="1" t="s">
        <v>10339</v>
      </c>
      <c r="H1503" s="1" t="s">
        <v>10340</v>
      </c>
      <c r="I1503" s="1" t="s">
        <v>34</v>
      </c>
      <c r="J1503" s="1" t="s">
        <v>10341</v>
      </c>
      <c r="K1503" s="1" t="b">
        <v>0</v>
      </c>
      <c r="L1503" s="1" t="str">
        <f t="shared" si="27"/>
        <v>Empty result</v>
      </c>
      <c r="M1503" t="str">
        <v>Yes</v>
      </c>
      <c r="N1503" t="str">
        <v>Yes</v>
      </c>
    </row>
    <row r="1504" spans="1:14" ht="13" x14ac:dyDescent="0.15">
      <c r="A1504" s="12">
        <v>1502</v>
      </c>
      <c r="B1504" s="12" t="s">
        <v>11</v>
      </c>
      <c r="C1504" s="12" t="s">
        <v>10342</v>
      </c>
      <c r="D1504" s="10"/>
      <c r="E1504" s="12" t="s">
        <v>10343</v>
      </c>
      <c r="F1504" s="10"/>
      <c r="G1504" s="12" t="s">
        <v>10344</v>
      </c>
      <c r="H1504" s="12" t="s">
        <v>10345</v>
      </c>
      <c r="I1504" s="12" t="s">
        <v>10175</v>
      </c>
      <c r="J1504" s="12" t="s">
        <v>10346</v>
      </c>
      <c r="K1504" s="12" t="b">
        <v>0</v>
      </c>
      <c r="L1504" s="12" t="str">
        <f t="shared" si="27"/>
        <v>No such column</v>
      </c>
      <c r="M1504" t="str">
        <v>No</v>
      </c>
      <c r="N1504" t="str">
        <v>Yes</v>
      </c>
    </row>
    <row r="1505" spans="1:14" ht="13" x14ac:dyDescent="0.15">
      <c r="A1505" s="1">
        <v>1503</v>
      </c>
      <c r="B1505" s="1" t="s">
        <v>11</v>
      </c>
      <c r="C1505" s="1" t="s">
        <v>10347</v>
      </c>
      <c r="D1505" s="9"/>
      <c r="E1505" s="1" t="s">
        <v>10348</v>
      </c>
      <c r="F1505" s="9"/>
      <c r="G1505" s="1" t="s">
        <v>10349</v>
      </c>
      <c r="H1505" s="1" t="s">
        <v>10350</v>
      </c>
      <c r="I1505" s="1" t="s">
        <v>10351</v>
      </c>
      <c r="J1505" s="1" t="s">
        <v>10352</v>
      </c>
      <c r="K1505" s="1" t="b">
        <v>0</v>
      </c>
      <c r="L1505" s="1" t="str">
        <f t="shared" si="27"/>
        <v>No such column</v>
      </c>
      <c r="M1505" t="str">
        <v>Yes</v>
      </c>
      <c r="N1505" t="str">
        <v>Yes</v>
      </c>
    </row>
    <row r="1506" spans="1:14" ht="13" x14ac:dyDescent="0.15">
      <c r="A1506" s="12">
        <v>1504</v>
      </c>
      <c r="B1506" s="12" t="s">
        <v>11</v>
      </c>
      <c r="C1506" s="12" t="s">
        <v>10353</v>
      </c>
      <c r="D1506" s="12" t="s">
        <v>10354</v>
      </c>
      <c r="E1506" s="12" t="s">
        <v>10355</v>
      </c>
      <c r="F1506" s="12" t="s">
        <v>10356</v>
      </c>
      <c r="G1506" s="12" t="s">
        <v>10357</v>
      </c>
      <c r="H1506" s="12" t="s">
        <v>10358</v>
      </c>
      <c r="I1506" s="12" t="s">
        <v>285</v>
      </c>
      <c r="J1506" s="12" t="s">
        <v>285</v>
      </c>
      <c r="K1506" s="12" t="b">
        <v>1</v>
      </c>
      <c r="L1506" s="12" t="str">
        <f t="shared" si="27"/>
        <v>Correct</v>
      </c>
      <c r="M1506" t="str">
        <v>No</v>
      </c>
      <c r="N1506" t="str">
        <v>No</v>
      </c>
    </row>
    <row r="1507" spans="1:14" ht="13" x14ac:dyDescent="0.15">
      <c r="A1507" s="1">
        <v>1505</v>
      </c>
      <c r="B1507" s="1" t="s">
        <v>11</v>
      </c>
      <c r="C1507" s="1" t="s">
        <v>10359</v>
      </c>
      <c r="D1507" s="1" t="s">
        <v>10360</v>
      </c>
      <c r="E1507" s="1" t="s">
        <v>10361</v>
      </c>
      <c r="F1507" s="1" t="s">
        <v>10362</v>
      </c>
      <c r="G1507" s="1" t="s">
        <v>10363</v>
      </c>
      <c r="H1507" s="1" t="s">
        <v>10364</v>
      </c>
      <c r="I1507" s="1" t="s">
        <v>10365</v>
      </c>
      <c r="J1507" s="1" t="s">
        <v>10366</v>
      </c>
      <c r="K1507" s="1" t="b">
        <v>0</v>
      </c>
      <c r="L1507" s="1" t="str">
        <f t="shared" si="27"/>
        <v>Incorrect</v>
      </c>
      <c r="M1507" t="str">
        <v>No</v>
      </c>
      <c r="N1507" t="str">
        <v>Yes</v>
      </c>
    </row>
    <row r="1508" spans="1:14" ht="13" x14ac:dyDescent="0.15">
      <c r="A1508" s="12">
        <v>1506</v>
      </c>
      <c r="B1508" s="12" t="s">
        <v>19</v>
      </c>
      <c r="C1508" s="12" t="s">
        <v>10367</v>
      </c>
      <c r="D1508" s="12" t="s">
        <v>10368</v>
      </c>
      <c r="E1508" s="12" t="s">
        <v>10369</v>
      </c>
      <c r="F1508" s="12" t="s">
        <v>10370</v>
      </c>
      <c r="G1508" s="12" t="s">
        <v>10371</v>
      </c>
      <c r="H1508" s="12" t="s">
        <v>10372</v>
      </c>
      <c r="I1508" s="12" t="s">
        <v>10334</v>
      </c>
      <c r="J1508" s="12" t="s">
        <v>10373</v>
      </c>
      <c r="K1508" s="12" t="b">
        <v>1</v>
      </c>
      <c r="L1508" s="12" t="str">
        <f t="shared" si="27"/>
        <v>Correct</v>
      </c>
      <c r="M1508" t="str">
        <v>Yes</v>
      </c>
      <c r="N1508" t="str">
        <v>Yes</v>
      </c>
    </row>
    <row r="1509" spans="1:14" ht="13" x14ac:dyDescent="0.15">
      <c r="A1509" s="1">
        <v>1507</v>
      </c>
      <c r="B1509" s="1" t="s">
        <v>11</v>
      </c>
      <c r="C1509" s="1" t="s">
        <v>10374</v>
      </c>
      <c r="D1509" s="9"/>
      <c r="E1509" s="1" t="s">
        <v>10375</v>
      </c>
      <c r="F1509" s="9"/>
      <c r="G1509" s="1" t="s">
        <v>10376</v>
      </c>
      <c r="H1509" s="1" t="s">
        <v>10377</v>
      </c>
      <c r="I1509" s="1" t="s">
        <v>10378</v>
      </c>
      <c r="J1509" s="1" t="s">
        <v>10379</v>
      </c>
      <c r="K1509" s="1" t="b">
        <v>1</v>
      </c>
      <c r="L1509" s="1" t="str">
        <f t="shared" si="27"/>
        <v>Correct</v>
      </c>
      <c r="M1509" t="str">
        <v>No</v>
      </c>
      <c r="N1509" t="str">
        <v>Yes</v>
      </c>
    </row>
    <row r="1510" spans="1:14" ht="13" x14ac:dyDescent="0.15">
      <c r="A1510" s="12">
        <v>1508</v>
      </c>
      <c r="B1510" s="12" t="s">
        <v>11</v>
      </c>
      <c r="C1510" s="12" t="s">
        <v>10380</v>
      </c>
      <c r="D1510" s="12" t="s">
        <v>10381</v>
      </c>
      <c r="E1510" s="12" t="s">
        <v>10382</v>
      </c>
      <c r="F1510" s="12" t="s">
        <v>10383</v>
      </c>
      <c r="G1510" s="12" t="s">
        <v>10384</v>
      </c>
      <c r="H1510" s="12" t="s">
        <v>10385</v>
      </c>
      <c r="I1510" s="12" t="s">
        <v>4926</v>
      </c>
      <c r="J1510" s="12" t="s">
        <v>4926</v>
      </c>
      <c r="K1510" s="12" t="b">
        <v>1</v>
      </c>
      <c r="L1510" s="12" t="str">
        <f t="shared" si="27"/>
        <v>Correct</v>
      </c>
      <c r="M1510" t="str">
        <v>No</v>
      </c>
      <c r="N1510" t="str">
        <v>Yes</v>
      </c>
    </row>
    <row r="1511" spans="1:14" ht="13" x14ac:dyDescent="0.15">
      <c r="A1511" s="1">
        <v>1509</v>
      </c>
      <c r="B1511" s="1" t="s">
        <v>19</v>
      </c>
      <c r="C1511" s="1" t="s">
        <v>10386</v>
      </c>
      <c r="D1511" s="1" t="s">
        <v>10387</v>
      </c>
      <c r="E1511" s="1" t="s">
        <v>10388</v>
      </c>
      <c r="F1511" s="1" t="s">
        <v>10389</v>
      </c>
      <c r="G1511" s="1" t="s">
        <v>10390</v>
      </c>
      <c r="H1511" s="1" t="s">
        <v>10391</v>
      </c>
      <c r="I1511" s="1" t="s">
        <v>10392</v>
      </c>
      <c r="J1511" s="1" t="s">
        <v>10392</v>
      </c>
      <c r="K1511" s="1" t="b">
        <v>1</v>
      </c>
      <c r="L1511" s="1" t="str">
        <f t="shared" si="27"/>
        <v>Correct</v>
      </c>
      <c r="M1511" t="str">
        <v>No</v>
      </c>
      <c r="N1511" t="str">
        <v>Yes</v>
      </c>
    </row>
    <row r="1512" spans="1:14" ht="13" x14ac:dyDescent="0.15">
      <c r="A1512" s="12">
        <v>1510</v>
      </c>
      <c r="B1512" s="12" t="s">
        <v>11</v>
      </c>
      <c r="C1512" s="12" t="s">
        <v>10393</v>
      </c>
      <c r="D1512" s="12" t="s">
        <v>10381</v>
      </c>
      <c r="E1512" s="12" t="s">
        <v>10394</v>
      </c>
      <c r="F1512" s="12" t="s">
        <v>10383</v>
      </c>
      <c r="G1512" s="12" t="s">
        <v>10395</v>
      </c>
      <c r="H1512" s="12" t="s">
        <v>10396</v>
      </c>
      <c r="I1512" s="12" t="s">
        <v>10397</v>
      </c>
      <c r="J1512" s="12" t="s">
        <v>10397</v>
      </c>
      <c r="K1512" s="12" t="b">
        <v>1</v>
      </c>
      <c r="L1512" s="12" t="str">
        <f t="shared" si="27"/>
        <v>Correct</v>
      </c>
      <c r="M1512" t="str">
        <v>No</v>
      </c>
      <c r="N1512" t="str">
        <v>Yes</v>
      </c>
    </row>
    <row r="1513" spans="1:14" ht="13" x14ac:dyDescent="0.15">
      <c r="A1513" s="1">
        <v>1511</v>
      </c>
      <c r="B1513" s="1" t="s">
        <v>11</v>
      </c>
      <c r="C1513" s="1" t="s">
        <v>10398</v>
      </c>
      <c r="D1513" s="9"/>
      <c r="E1513" s="1" t="s">
        <v>10399</v>
      </c>
      <c r="F1513" s="9"/>
      <c r="G1513" s="1" t="s">
        <v>10400</v>
      </c>
      <c r="H1513" s="1" t="s">
        <v>10401</v>
      </c>
      <c r="I1513" s="1" t="s">
        <v>10402</v>
      </c>
      <c r="J1513" s="1" t="s">
        <v>10402</v>
      </c>
      <c r="K1513" s="1" t="b">
        <v>1</v>
      </c>
      <c r="L1513" s="1" t="str">
        <f t="shared" si="27"/>
        <v>Correct</v>
      </c>
      <c r="M1513" t="str">
        <v>No</v>
      </c>
      <c r="N1513" t="str">
        <v>Yes</v>
      </c>
    </row>
    <row r="1514" spans="1:14" ht="13" x14ac:dyDescent="0.15">
      <c r="A1514" s="12">
        <v>1512</v>
      </c>
      <c r="B1514" s="12" t="s">
        <v>11</v>
      </c>
      <c r="C1514" s="12" t="s">
        <v>10403</v>
      </c>
      <c r="D1514" s="12" t="s">
        <v>10404</v>
      </c>
      <c r="E1514" s="12" t="s">
        <v>10405</v>
      </c>
      <c r="F1514" s="12" t="s">
        <v>10406</v>
      </c>
      <c r="G1514" s="12" t="s">
        <v>10407</v>
      </c>
      <c r="H1514" s="12" t="s">
        <v>10408</v>
      </c>
      <c r="I1514" s="12" t="s">
        <v>10409</v>
      </c>
      <c r="J1514" s="12" t="s">
        <v>10410</v>
      </c>
      <c r="K1514" s="12" t="b">
        <v>0</v>
      </c>
      <c r="L1514" s="12" t="str">
        <f t="shared" si="27"/>
        <v>Incorrect</v>
      </c>
      <c r="M1514" t="str">
        <v>No</v>
      </c>
      <c r="N1514" t="str">
        <v>No</v>
      </c>
    </row>
    <row r="1515" spans="1:14" ht="13" x14ac:dyDescent="0.15">
      <c r="A1515" s="1">
        <v>1513</v>
      </c>
      <c r="B1515" s="1" t="s">
        <v>11</v>
      </c>
      <c r="C1515" s="1" t="s">
        <v>10411</v>
      </c>
      <c r="D1515" s="1" t="s">
        <v>10404</v>
      </c>
      <c r="E1515" s="1" t="s">
        <v>10412</v>
      </c>
      <c r="F1515" s="1" t="s">
        <v>10406</v>
      </c>
      <c r="G1515" s="1" t="s">
        <v>10413</v>
      </c>
      <c r="H1515" s="1" t="s">
        <v>10414</v>
      </c>
      <c r="I1515" s="1" t="s">
        <v>10341</v>
      </c>
      <c r="J1515" s="1" t="s">
        <v>10415</v>
      </c>
      <c r="K1515" s="1" t="b">
        <v>0</v>
      </c>
      <c r="L1515" s="1" t="str">
        <f t="shared" si="27"/>
        <v>Incorrect</v>
      </c>
      <c r="M1515" t="str">
        <v>Yes</v>
      </c>
      <c r="N1515" t="str">
        <v>Yes</v>
      </c>
    </row>
    <row r="1516" spans="1:14" ht="13" x14ac:dyDescent="0.15">
      <c r="A1516" s="12">
        <v>1514</v>
      </c>
      <c r="B1516" s="12" t="s">
        <v>11</v>
      </c>
      <c r="C1516" s="12" t="s">
        <v>10416</v>
      </c>
      <c r="D1516" s="12" t="s">
        <v>10417</v>
      </c>
      <c r="E1516" s="12" t="s">
        <v>10418</v>
      </c>
      <c r="F1516" s="12" t="s">
        <v>10419</v>
      </c>
      <c r="G1516" s="12" t="s">
        <v>10420</v>
      </c>
      <c r="H1516" s="12" t="s">
        <v>10421</v>
      </c>
      <c r="I1516" s="12" t="s">
        <v>34</v>
      </c>
      <c r="J1516" s="12" t="s">
        <v>10422</v>
      </c>
      <c r="K1516" s="12" t="b">
        <v>0</v>
      </c>
      <c r="L1516" s="12" t="str">
        <f t="shared" si="27"/>
        <v>Empty result</v>
      </c>
      <c r="M1516" t="str">
        <v>No</v>
      </c>
      <c r="N1516" t="str">
        <v>Yes</v>
      </c>
    </row>
    <row r="1517" spans="1:14" ht="13" x14ac:dyDescent="0.15">
      <c r="A1517" s="1">
        <v>1515</v>
      </c>
      <c r="B1517" s="1" t="s">
        <v>11</v>
      </c>
      <c r="C1517" s="1" t="s">
        <v>10423</v>
      </c>
      <c r="D1517" s="1" t="s">
        <v>10424</v>
      </c>
      <c r="E1517" s="1" t="s">
        <v>10425</v>
      </c>
      <c r="F1517" s="1" t="s">
        <v>10426</v>
      </c>
      <c r="G1517" s="1" t="s">
        <v>10427</v>
      </c>
      <c r="H1517" s="1" t="s">
        <v>10428</v>
      </c>
      <c r="I1517" s="1" t="s">
        <v>34</v>
      </c>
      <c r="J1517" s="1" t="s">
        <v>10305</v>
      </c>
      <c r="K1517" s="1" t="b">
        <v>0</v>
      </c>
      <c r="L1517" s="1" t="str">
        <f t="shared" si="27"/>
        <v>Empty result</v>
      </c>
      <c r="M1517" t="str">
        <v>No</v>
      </c>
      <c r="N1517" t="str">
        <v>Yes</v>
      </c>
    </row>
    <row r="1518" spans="1:14" ht="13" x14ac:dyDescent="0.15">
      <c r="A1518" s="12">
        <v>1516</v>
      </c>
      <c r="B1518" s="12" t="s">
        <v>19</v>
      </c>
      <c r="C1518" s="12" t="s">
        <v>10429</v>
      </c>
      <c r="D1518" s="12" t="s">
        <v>10430</v>
      </c>
      <c r="E1518" s="12" t="s">
        <v>10431</v>
      </c>
      <c r="F1518" s="12" t="s">
        <v>10432</v>
      </c>
      <c r="G1518" s="12" t="s">
        <v>10433</v>
      </c>
      <c r="H1518" s="12" t="s">
        <v>10434</v>
      </c>
      <c r="I1518" s="12" t="s">
        <v>10175</v>
      </c>
      <c r="J1518" s="12" t="s">
        <v>7338</v>
      </c>
      <c r="K1518" s="12" t="b">
        <v>0</v>
      </c>
      <c r="L1518" s="12" t="str">
        <f t="shared" si="27"/>
        <v>No such column</v>
      </c>
      <c r="M1518" t="str">
        <v>No</v>
      </c>
      <c r="N1518" t="str">
        <v>Yes</v>
      </c>
    </row>
    <row r="1519" spans="1:14" ht="13" x14ac:dyDescent="0.15">
      <c r="A1519" s="1">
        <v>1517</v>
      </c>
      <c r="B1519" s="1" t="s">
        <v>11</v>
      </c>
      <c r="C1519" s="1" t="s">
        <v>10435</v>
      </c>
      <c r="D1519" s="9"/>
      <c r="E1519" s="1" t="s">
        <v>10436</v>
      </c>
      <c r="F1519" s="9"/>
      <c r="G1519" s="1" t="s">
        <v>10437</v>
      </c>
      <c r="H1519" s="1" t="s">
        <v>10438</v>
      </c>
      <c r="I1519" s="1" t="s">
        <v>10305</v>
      </c>
      <c r="J1519" s="1" t="s">
        <v>10305</v>
      </c>
      <c r="K1519" s="1" t="b">
        <v>1</v>
      </c>
      <c r="L1519" s="1" t="str">
        <f t="shared" si="27"/>
        <v>Correct</v>
      </c>
      <c r="M1519" t="str">
        <v>No</v>
      </c>
      <c r="N1519" t="str">
        <v>Yes</v>
      </c>
    </row>
    <row r="1520" spans="1:14" ht="13" x14ac:dyDescent="0.15">
      <c r="A1520" s="12">
        <v>1518</v>
      </c>
      <c r="B1520" s="12" t="s">
        <v>11</v>
      </c>
      <c r="C1520" s="12" t="s">
        <v>10439</v>
      </c>
      <c r="D1520" s="12" t="s">
        <v>10440</v>
      </c>
      <c r="E1520" s="12" t="s">
        <v>10441</v>
      </c>
      <c r="F1520" s="12" t="s">
        <v>10442</v>
      </c>
      <c r="G1520" s="12" t="s">
        <v>10443</v>
      </c>
      <c r="H1520" s="12" t="s">
        <v>10444</v>
      </c>
      <c r="I1520" s="12" t="s">
        <v>10445</v>
      </c>
      <c r="J1520" s="12" t="s">
        <v>10445</v>
      </c>
      <c r="K1520" s="12" t="b">
        <v>1</v>
      </c>
      <c r="L1520" s="12" t="str">
        <f t="shared" si="27"/>
        <v>Correct</v>
      </c>
      <c r="M1520" t="str">
        <v>Yes</v>
      </c>
      <c r="N1520" t="str">
        <v>Yes</v>
      </c>
    </row>
    <row r="1521" spans="1:14" ht="13" x14ac:dyDescent="0.15">
      <c r="A1521" s="1">
        <v>1519</v>
      </c>
      <c r="B1521" s="1" t="s">
        <v>11</v>
      </c>
      <c r="C1521" s="1" t="s">
        <v>10446</v>
      </c>
      <c r="D1521" s="1" t="s">
        <v>10447</v>
      </c>
      <c r="E1521" s="1" t="s">
        <v>10448</v>
      </c>
      <c r="F1521" s="1" t="s">
        <v>10449</v>
      </c>
      <c r="G1521" s="1" t="s">
        <v>10450</v>
      </c>
      <c r="H1521" s="1" t="s">
        <v>10451</v>
      </c>
      <c r="I1521" s="1" t="s">
        <v>82</v>
      </c>
      <c r="J1521" s="1" t="s">
        <v>82</v>
      </c>
      <c r="K1521" s="1" t="b">
        <v>1</v>
      </c>
      <c r="L1521" s="1" t="str">
        <f t="shared" si="27"/>
        <v>Correct</v>
      </c>
      <c r="M1521" t="str">
        <v>No</v>
      </c>
      <c r="N1521" t="str">
        <v>Yes</v>
      </c>
    </row>
    <row r="1522" spans="1:14" ht="13" x14ac:dyDescent="0.15">
      <c r="A1522" s="12">
        <v>1520</v>
      </c>
      <c r="B1522" s="12" t="s">
        <v>19</v>
      </c>
      <c r="C1522" s="12" t="s">
        <v>10452</v>
      </c>
      <c r="D1522" s="12" t="s">
        <v>10453</v>
      </c>
      <c r="E1522" s="12" t="s">
        <v>10454</v>
      </c>
      <c r="F1522" s="12" t="s">
        <v>10455</v>
      </c>
      <c r="G1522" s="12" t="s">
        <v>10456</v>
      </c>
      <c r="H1522" s="12" t="s">
        <v>10457</v>
      </c>
      <c r="I1522" s="12" t="s">
        <v>34</v>
      </c>
      <c r="J1522" s="12" t="s">
        <v>10458</v>
      </c>
      <c r="K1522" s="12" t="b">
        <v>0</v>
      </c>
      <c r="L1522" s="12" t="str">
        <f t="shared" si="27"/>
        <v>Empty result</v>
      </c>
      <c r="M1522" t="str">
        <v>Yes</v>
      </c>
      <c r="N1522" t="str">
        <v>Yes</v>
      </c>
    </row>
    <row r="1523" spans="1:14" ht="13" x14ac:dyDescent="0.15">
      <c r="A1523" s="1">
        <v>1521</v>
      </c>
      <c r="B1523" s="1" t="s">
        <v>19</v>
      </c>
      <c r="C1523" s="1" t="s">
        <v>10459</v>
      </c>
      <c r="D1523" s="1" t="s">
        <v>10460</v>
      </c>
      <c r="E1523" s="1" t="s">
        <v>10461</v>
      </c>
      <c r="F1523" s="1" t="s">
        <v>10462</v>
      </c>
      <c r="G1523" s="1" t="s">
        <v>10463</v>
      </c>
      <c r="H1523" s="1" t="s">
        <v>10464</v>
      </c>
      <c r="I1523" s="1" t="s">
        <v>141</v>
      </c>
      <c r="J1523" s="1" t="s">
        <v>141</v>
      </c>
      <c r="K1523" s="1" t="b">
        <v>1</v>
      </c>
      <c r="L1523" s="1" t="str">
        <f t="shared" si="27"/>
        <v>Correct</v>
      </c>
      <c r="M1523" t="str">
        <v>No</v>
      </c>
      <c r="N1523" t="str">
        <v>Yes</v>
      </c>
    </row>
    <row r="1524" spans="1:14" ht="13" x14ac:dyDescent="0.15">
      <c r="A1524" s="12">
        <v>1522</v>
      </c>
      <c r="B1524" s="12" t="s">
        <v>11</v>
      </c>
      <c r="C1524" s="12" t="s">
        <v>10465</v>
      </c>
      <c r="D1524" s="12" t="s">
        <v>10466</v>
      </c>
      <c r="E1524" s="12" t="s">
        <v>10467</v>
      </c>
      <c r="F1524" s="12" t="s">
        <v>10468</v>
      </c>
      <c r="G1524" s="12" t="s">
        <v>10469</v>
      </c>
      <c r="H1524" s="12" t="s">
        <v>10470</v>
      </c>
      <c r="I1524" s="12" t="s">
        <v>34</v>
      </c>
      <c r="J1524" s="12" t="s">
        <v>10422</v>
      </c>
      <c r="K1524" s="12" t="b">
        <v>0</v>
      </c>
      <c r="L1524" s="12" t="str">
        <f t="shared" si="27"/>
        <v>Empty result</v>
      </c>
      <c r="M1524" t="str">
        <v>Yes</v>
      </c>
      <c r="N1524" t="str">
        <v>Yes</v>
      </c>
    </row>
    <row r="1525" spans="1:14" ht="13" x14ac:dyDescent="0.15">
      <c r="A1525" s="1">
        <v>1523</v>
      </c>
      <c r="B1525" s="1" t="s">
        <v>11</v>
      </c>
      <c r="C1525" s="1" t="s">
        <v>10471</v>
      </c>
      <c r="D1525" s="9"/>
      <c r="E1525" s="1" t="s">
        <v>10472</v>
      </c>
      <c r="F1525" s="9"/>
      <c r="G1525" s="1" t="s">
        <v>10473</v>
      </c>
      <c r="H1525" s="1" t="s">
        <v>10474</v>
      </c>
      <c r="I1525" s="1" t="s">
        <v>10415</v>
      </c>
      <c r="J1525" s="1" t="s">
        <v>10415</v>
      </c>
      <c r="K1525" s="1" t="b">
        <v>1</v>
      </c>
      <c r="L1525" s="1" t="str">
        <f t="shared" si="27"/>
        <v>Correct</v>
      </c>
      <c r="M1525" t="str">
        <v>Yes</v>
      </c>
      <c r="N1525" t="str">
        <v>Yes</v>
      </c>
    </row>
    <row r="1526" spans="1:14" ht="13" x14ac:dyDescent="0.15">
      <c r="A1526" s="12">
        <v>1524</v>
      </c>
      <c r="B1526" s="12" t="s">
        <v>11</v>
      </c>
      <c r="C1526" s="12" t="s">
        <v>10475</v>
      </c>
      <c r="D1526" s="12" t="s">
        <v>10476</v>
      </c>
      <c r="E1526" s="12" t="s">
        <v>10477</v>
      </c>
      <c r="F1526" s="12" t="s">
        <v>10478</v>
      </c>
      <c r="G1526" s="12" t="s">
        <v>10479</v>
      </c>
      <c r="H1526" s="12" t="s">
        <v>10480</v>
      </c>
      <c r="I1526" s="12" t="s">
        <v>34</v>
      </c>
      <c r="J1526" s="12" t="s">
        <v>10415</v>
      </c>
      <c r="K1526" s="12" t="b">
        <v>0</v>
      </c>
      <c r="L1526" s="12" t="str">
        <f t="shared" si="27"/>
        <v>Empty result</v>
      </c>
      <c r="M1526" t="str">
        <v>Yes</v>
      </c>
      <c r="N1526" t="str">
        <v>Yes</v>
      </c>
    </row>
    <row r="1527" spans="1:14" ht="13" x14ac:dyDescent="0.15">
      <c r="A1527" s="1">
        <v>1525</v>
      </c>
      <c r="B1527" s="1" t="s">
        <v>11</v>
      </c>
      <c r="C1527" s="1" t="s">
        <v>10481</v>
      </c>
      <c r="D1527" s="1" t="s">
        <v>10404</v>
      </c>
      <c r="E1527" s="1" t="s">
        <v>10482</v>
      </c>
      <c r="F1527" s="1" t="s">
        <v>10406</v>
      </c>
      <c r="G1527" s="1" t="s">
        <v>10483</v>
      </c>
      <c r="H1527" s="1" t="s">
        <v>10484</v>
      </c>
      <c r="I1527" s="1" t="s">
        <v>285</v>
      </c>
      <c r="J1527" s="1" t="s">
        <v>10485</v>
      </c>
      <c r="K1527" s="1" t="b">
        <v>0</v>
      </c>
      <c r="L1527" s="1" t="str">
        <f t="shared" si="27"/>
        <v>Incorrect</v>
      </c>
      <c r="M1527" t="str">
        <v>No</v>
      </c>
      <c r="N1527" t="str">
        <v>Yes</v>
      </c>
    </row>
    <row r="1528" spans="1:14" ht="13" x14ac:dyDescent="0.15">
      <c r="A1528" s="12">
        <v>1526</v>
      </c>
      <c r="B1528" s="12" t="s">
        <v>200</v>
      </c>
      <c r="C1528" s="12" t="s">
        <v>10486</v>
      </c>
      <c r="D1528" s="12" t="s">
        <v>10487</v>
      </c>
      <c r="E1528" s="12" t="s">
        <v>10488</v>
      </c>
      <c r="F1528" s="12" t="s">
        <v>10489</v>
      </c>
      <c r="G1528" s="12" t="s">
        <v>10490</v>
      </c>
      <c r="H1528" s="12" t="s">
        <v>10491</v>
      </c>
      <c r="I1528" s="12" t="s">
        <v>285</v>
      </c>
      <c r="J1528" s="12" t="s">
        <v>10492</v>
      </c>
      <c r="K1528" s="12" t="b">
        <v>0</v>
      </c>
      <c r="L1528" s="12" t="str">
        <f t="shared" si="27"/>
        <v>Incorrect</v>
      </c>
      <c r="M1528" t="str">
        <v>No</v>
      </c>
      <c r="N1528" t="str">
        <v>Yes</v>
      </c>
    </row>
    <row r="1529" spans="1:14" ht="13" x14ac:dyDescent="0.15">
      <c r="A1529" s="1">
        <v>1527</v>
      </c>
      <c r="B1529" s="1" t="s">
        <v>11</v>
      </c>
      <c r="C1529" s="1" t="s">
        <v>10493</v>
      </c>
      <c r="D1529" s="9"/>
      <c r="E1529" s="1" t="s">
        <v>10494</v>
      </c>
      <c r="F1529" s="9"/>
      <c r="G1529" s="1" t="s">
        <v>10495</v>
      </c>
      <c r="H1529" s="1" t="s">
        <v>10496</v>
      </c>
      <c r="I1529" s="1" t="s">
        <v>10497</v>
      </c>
      <c r="J1529" s="1" t="s">
        <v>10498</v>
      </c>
      <c r="K1529" s="1" t="b">
        <v>0</v>
      </c>
      <c r="L1529" s="1" t="str">
        <f t="shared" si="27"/>
        <v>Incorrect</v>
      </c>
      <c r="M1529" t="str">
        <v>No</v>
      </c>
      <c r="N1529" t="str">
        <v>No</v>
      </c>
    </row>
    <row r="1530" spans="1:14" ht="13" x14ac:dyDescent="0.15">
      <c r="A1530" s="12">
        <v>1528</v>
      </c>
      <c r="B1530" s="12" t="s">
        <v>11</v>
      </c>
      <c r="C1530" s="12" t="s">
        <v>10499</v>
      </c>
      <c r="D1530" s="10"/>
      <c r="E1530" s="12" t="s">
        <v>10500</v>
      </c>
      <c r="F1530" s="10"/>
      <c r="G1530" s="12" t="s">
        <v>10501</v>
      </c>
      <c r="H1530" s="12" t="s">
        <v>10502</v>
      </c>
      <c r="I1530" s="12" t="s">
        <v>10203</v>
      </c>
      <c r="J1530" s="12" t="s">
        <v>10293</v>
      </c>
      <c r="K1530" s="12" t="b">
        <v>0</v>
      </c>
      <c r="L1530" s="12" t="str">
        <f t="shared" si="27"/>
        <v>No such column</v>
      </c>
      <c r="M1530" t="str">
        <v>Yes</v>
      </c>
      <c r="N1530" t="str">
        <v>No</v>
      </c>
    </row>
    <row r="1531" spans="1:14" ht="13" x14ac:dyDescent="0.15">
      <c r="A1531" s="1">
        <v>1529</v>
      </c>
      <c r="B1531" s="1" t="s">
        <v>19</v>
      </c>
      <c r="C1531" s="1" t="s">
        <v>10503</v>
      </c>
      <c r="D1531" s="1" t="s">
        <v>10504</v>
      </c>
      <c r="E1531" s="1" t="s">
        <v>10505</v>
      </c>
      <c r="F1531" s="1" t="s">
        <v>10506</v>
      </c>
      <c r="G1531" s="1" t="s">
        <v>10507</v>
      </c>
      <c r="H1531" s="1" t="s">
        <v>10508</v>
      </c>
      <c r="I1531" s="1" t="s">
        <v>285</v>
      </c>
      <c r="J1531" s="1" t="s">
        <v>10509</v>
      </c>
      <c r="K1531" s="1" t="b">
        <v>0</v>
      </c>
      <c r="L1531" s="1" t="str">
        <f t="shared" si="27"/>
        <v>Incorrect</v>
      </c>
      <c r="M1531" t="str">
        <v>No</v>
      </c>
      <c r="N1531" t="str">
        <v>Yes</v>
      </c>
    </row>
    <row r="1532" spans="1:14" ht="13" x14ac:dyDescent="0.15">
      <c r="A1532" s="12">
        <v>1530</v>
      </c>
      <c r="B1532" s="12" t="s">
        <v>11</v>
      </c>
      <c r="C1532" s="12" t="s">
        <v>10510</v>
      </c>
      <c r="D1532" s="12" t="s">
        <v>10511</v>
      </c>
      <c r="E1532" s="12" t="s">
        <v>10512</v>
      </c>
      <c r="F1532" s="12" t="s">
        <v>10513</v>
      </c>
      <c r="G1532" s="12" t="s">
        <v>10514</v>
      </c>
      <c r="H1532" s="12" t="s">
        <v>10515</v>
      </c>
      <c r="I1532" s="12" t="s">
        <v>10516</v>
      </c>
      <c r="J1532" s="12" t="s">
        <v>10517</v>
      </c>
      <c r="K1532" s="12" t="b">
        <v>0</v>
      </c>
      <c r="L1532" s="12" t="str">
        <f t="shared" si="27"/>
        <v>Incorrect</v>
      </c>
      <c r="M1532" t="str">
        <v>No</v>
      </c>
      <c r="N1532" t="str">
        <v>Yes</v>
      </c>
    </row>
    <row r="1533" spans="1:14" ht="13" x14ac:dyDescent="0.15">
      <c r="A1533" s="1">
        <v>1531</v>
      </c>
      <c r="B1533" s="1" t="s">
        <v>19</v>
      </c>
      <c r="C1533" s="1" t="s">
        <v>10518</v>
      </c>
      <c r="D1533" s="1" t="s">
        <v>10519</v>
      </c>
      <c r="E1533" s="1" t="s">
        <v>10520</v>
      </c>
      <c r="F1533" s="1" t="s">
        <v>10521</v>
      </c>
      <c r="G1533" s="1" t="s">
        <v>10522</v>
      </c>
      <c r="H1533" s="1" t="s">
        <v>10523</v>
      </c>
      <c r="I1533" s="1" t="s">
        <v>10169</v>
      </c>
      <c r="J1533" s="1" t="s">
        <v>10524</v>
      </c>
      <c r="K1533" s="1" t="b">
        <v>0</v>
      </c>
      <c r="L1533" s="1" t="str">
        <f t="shared" si="27"/>
        <v>No such column</v>
      </c>
      <c r="M1533" t="str">
        <v>No</v>
      </c>
      <c r="N1533" t="str">
        <v>Yes</v>
      </c>
    </row>
    <row r="1534" spans="1:14" ht="13" x14ac:dyDescent="0.15">
      <c r="A1534" s="12">
        <v>1532</v>
      </c>
      <c r="B1534" s="12" t="s">
        <v>11</v>
      </c>
      <c r="C1534" s="12" t="s">
        <v>10525</v>
      </c>
      <c r="D1534" s="10"/>
      <c r="E1534" s="12" t="s">
        <v>10526</v>
      </c>
      <c r="F1534" s="10"/>
      <c r="G1534" s="12" t="s">
        <v>10527</v>
      </c>
      <c r="H1534" s="12" t="s">
        <v>10528</v>
      </c>
      <c r="I1534" s="12" t="s">
        <v>10529</v>
      </c>
      <c r="J1534" s="12" t="s">
        <v>10415</v>
      </c>
      <c r="K1534" s="12" t="b">
        <v>0</v>
      </c>
      <c r="L1534" s="12" t="str">
        <f t="shared" si="27"/>
        <v>Incorrect</v>
      </c>
      <c r="M1534" t="str">
        <v>No</v>
      </c>
      <c r="N1534" t="str">
        <v>Yes</v>
      </c>
    </row>
    <row r="1535" spans="1:14" ht="13" x14ac:dyDescent="0.15">
      <c r="A1535" s="1">
        <v>1533</v>
      </c>
      <c r="B1535" s="1" t="s">
        <v>19</v>
      </c>
      <c r="C1535" s="1" t="s">
        <v>10530</v>
      </c>
      <c r="D1535" s="1" t="s">
        <v>10531</v>
      </c>
      <c r="E1535" s="1" t="s">
        <v>10532</v>
      </c>
      <c r="F1535" s="1" t="s">
        <v>10533</v>
      </c>
      <c r="G1535" s="1" t="s">
        <v>10534</v>
      </c>
      <c r="H1535" s="1" t="s">
        <v>10535</v>
      </c>
      <c r="I1535" s="1" t="s">
        <v>10536</v>
      </c>
      <c r="J1535" s="1" t="s">
        <v>10537</v>
      </c>
      <c r="K1535" s="1" t="b">
        <v>0</v>
      </c>
      <c r="L1535" s="1" t="str">
        <f t="shared" si="27"/>
        <v>Incorrect</v>
      </c>
      <c r="M1535" t="str">
        <v>No</v>
      </c>
      <c r="N1535" t="str">
        <v>Yes</v>
      </c>
    </row>
    <row r="1536" spans="1:14" ht="15.75" customHeight="1" x14ac:dyDescent="0.15">
      <c r="A1536" s="11"/>
      <c r="B1536" s="11"/>
      <c r="C1536" s="11"/>
      <c r="D1536" s="11"/>
      <c r="E1536" s="11"/>
      <c r="F1536" s="11"/>
      <c r="G1536" s="11"/>
      <c r="H1536" s="11"/>
      <c r="I1536" s="11"/>
      <c r="J1536" s="11"/>
      <c r="K1536" s="11"/>
      <c r="L1536" s="11"/>
    </row>
  </sheetData>
  <autoFilter ref="A1:N1" xr:uid="{00000000-0001-0000-0000-000000000000}"/>
  <sortState xmlns:xlrd2="http://schemas.microsoft.com/office/spreadsheetml/2017/richdata2" ref="AC2:AD8">
    <sortCondition ref="AD2:AD8"/>
  </sortState>
  <mergeCells count="2">
    <mergeCell ref="Q1:S1"/>
    <mergeCell ref="P1: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6866-5C98-324A-8E9A-3273A428738C}">
  <sheetPr filterMode="1"/>
  <dimension ref="A1:D1535"/>
  <sheetViews>
    <sheetView zoomScale="130" zoomScaleNormal="130" workbookViewId="0">
      <selection activeCell="C44" sqref="C44"/>
    </sheetView>
  </sheetViews>
  <sheetFormatPr baseColWidth="10" defaultRowHeight="13" x14ac:dyDescent="0.15"/>
  <cols>
    <col min="1" max="1" width="11" bestFit="1" customWidth="1"/>
    <col min="2" max="2" width="9.6640625" bestFit="1" customWidth="1"/>
    <col min="3" max="4" width="255.83203125" bestFit="1" customWidth="1"/>
  </cols>
  <sheetData>
    <row r="1" spans="1:4" x14ac:dyDescent="0.15">
      <c r="A1" s="8" t="s">
        <v>10548</v>
      </c>
      <c r="B1" s="8" t="s">
        <v>10549</v>
      </c>
      <c r="C1" s="11" t="s">
        <v>6</v>
      </c>
      <c r="D1" s="11" t="s">
        <v>7</v>
      </c>
    </row>
    <row r="2" spans="1:4" hidden="1" x14ac:dyDescent="0.15">
      <c r="A2" t="str" cm="1">
        <f t="array" ref="A2:A1535">IF(ISNUMBER(SEARCH("JOIN", th_gem12b_th2sql_1534_log!$G$2:$G$1535)), "Yes", "No")</f>
        <v>No</v>
      </c>
      <c r="B2" t="str" cm="1">
        <f t="array" ref="B2:B1535">IF(ISNUMBER(SEARCH("JOIN", th_gem12b_th2sql_1534_log!$H$2:$H$1535)), "Yes", "No")</f>
        <v>No</v>
      </c>
      <c r="C2" s="12" t="s">
        <v>16</v>
      </c>
      <c r="D2" s="12" t="s">
        <v>17</v>
      </c>
    </row>
    <row r="3" spans="1:4" hidden="1" x14ac:dyDescent="0.15">
      <c r="A3" t="str">
        <v>No</v>
      </c>
      <c r="B3" t="str">
        <v>No</v>
      </c>
      <c r="C3" s="1" t="s">
        <v>24</v>
      </c>
      <c r="D3" s="1" t="s">
        <v>25</v>
      </c>
    </row>
    <row r="4" spans="1:4" hidden="1" x14ac:dyDescent="0.15">
      <c r="A4" t="str">
        <v>No</v>
      </c>
      <c r="B4" t="str">
        <v>Yes</v>
      </c>
      <c r="C4" s="12" t="s">
        <v>32</v>
      </c>
      <c r="D4" s="12" t="s">
        <v>33</v>
      </c>
    </row>
    <row r="5" spans="1:4" hidden="1" x14ac:dyDescent="0.15">
      <c r="A5" t="str">
        <v>No</v>
      </c>
      <c r="B5" t="str">
        <v>Yes</v>
      </c>
      <c r="C5" s="1" t="s">
        <v>38</v>
      </c>
      <c r="D5" s="1" t="s">
        <v>39</v>
      </c>
    </row>
    <row r="6" spans="1:4" hidden="1" x14ac:dyDescent="0.15">
      <c r="A6" t="str">
        <v>No</v>
      </c>
      <c r="B6" t="str">
        <v>Yes</v>
      </c>
      <c r="C6" s="12" t="s">
        <v>46</v>
      </c>
      <c r="D6" s="12" t="s">
        <v>47</v>
      </c>
    </row>
    <row r="7" spans="1:4" x14ac:dyDescent="0.15">
      <c r="A7" t="str">
        <v>Yes</v>
      </c>
      <c r="B7" t="str">
        <v>Yes</v>
      </c>
      <c r="C7" s="1" t="s">
        <v>53</v>
      </c>
      <c r="D7" s="1" t="s">
        <v>54</v>
      </c>
    </row>
    <row r="8" spans="1:4" hidden="1" x14ac:dyDescent="0.15">
      <c r="A8" t="str">
        <v>No</v>
      </c>
      <c r="B8" t="str">
        <v>Yes</v>
      </c>
      <c r="C8" s="12" t="s">
        <v>61</v>
      </c>
      <c r="D8" s="12" t="s">
        <v>62</v>
      </c>
    </row>
    <row r="9" spans="1:4" hidden="1" x14ac:dyDescent="0.15">
      <c r="A9" t="str">
        <v>No</v>
      </c>
      <c r="B9" t="str">
        <v>Yes</v>
      </c>
      <c r="C9" s="1" t="s">
        <v>67</v>
      </c>
      <c r="D9" s="1" t="s">
        <v>68</v>
      </c>
    </row>
    <row r="10" spans="1:4" hidden="1" x14ac:dyDescent="0.15">
      <c r="A10" t="str">
        <v>No</v>
      </c>
      <c r="B10" t="str">
        <v>No</v>
      </c>
      <c r="C10" s="12" t="s">
        <v>73</v>
      </c>
      <c r="D10" s="12" t="s">
        <v>74</v>
      </c>
    </row>
    <row r="11" spans="1:4" x14ac:dyDescent="0.15">
      <c r="A11" t="str">
        <v>Yes</v>
      </c>
      <c r="B11" t="str">
        <v>Yes</v>
      </c>
      <c r="C11" s="1" t="s">
        <v>79</v>
      </c>
      <c r="D11" s="1" t="s">
        <v>80</v>
      </c>
    </row>
    <row r="12" spans="1:4" hidden="1" x14ac:dyDescent="0.15">
      <c r="A12" t="str">
        <v>No</v>
      </c>
      <c r="B12" t="str">
        <v>Yes</v>
      </c>
      <c r="C12" s="12" t="s">
        <v>85</v>
      </c>
      <c r="D12" s="12" t="s">
        <v>86</v>
      </c>
    </row>
    <row r="13" spans="1:4" hidden="1" x14ac:dyDescent="0.15">
      <c r="A13" t="str">
        <v>No</v>
      </c>
      <c r="B13" t="str">
        <v>Yes</v>
      </c>
      <c r="C13" s="1" t="s">
        <v>93</v>
      </c>
      <c r="D13" s="1" t="s">
        <v>94</v>
      </c>
    </row>
    <row r="14" spans="1:4" hidden="1" x14ac:dyDescent="0.15">
      <c r="A14" t="str">
        <v>No</v>
      </c>
      <c r="B14" t="str">
        <v>Yes</v>
      </c>
      <c r="C14" s="12" t="s">
        <v>100</v>
      </c>
      <c r="D14" s="12" t="s">
        <v>101</v>
      </c>
    </row>
    <row r="15" spans="1:4" hidden="1" x14ac:dyDescent="0.15">
      <c r="A15" t="str">
        <v>No</v>
      </c>
      <c r="B15" t="str">
        <v>Yes</v>
      </c>
      <c r="C15" s="1" t="s">
        <v>108</v>
      </c>
      <c r="D15" s="1" t="s">
        <v>109</v>
      </c>
    </row>
    <row r="16" spans="1:4" hidden="1" x14ac:dyDescent="0.15">
      <c r="A16" t="str">
        <v>No</v>
      </c>
      <c r="B16" t="str">
        <v>Yes</v>
      </c>
      <c r="C16" s="12" t="s">
        <v>114</v>
      </c>
      <c r="D16" s="12" t="s">
        <v>115</v>
      </c>
    </row>
    <row r="17" spans="1:4" hidden="1" x14ac:dyDescent="0.15">
      <c r="A17" t="str">
        <v>No</v>
      </c>
      <c r="B17" t="str">
        <v>Yes</v>
      </c>
      <c r="C17" s="1" t="s">
        <v>120</v>
      </c>
      <c r="D17" s="1" t="s">
        <v>121</v>
      </c>
    </row>
    <row r="18" spans="1:4" x14ac:dyDescent="0.15">
      <c r="A18" t="str">
        <v>Yes</v>
      </c>
      <c r="B18" t="str">
        <v>Yes</v>
      </c>
      <c r="C18" s="12" t="s">
        <v>126</v>
      </c>
      <c r="D18" s="12" t="s">
        <v>127</v>
      </c>
    </row>
    <row r="19" spans="1:4" hidden="1" x14ac:dyDescent="0.15">
      <c r="A19" t="str">
        <v>No</v>
      </c>
      <c r="B19" t="str">
        <v>Yes</v>
      </c>
      <c r="C19" s="1" t="s">
        <v>133</v>
      </c>
      <c r="D19" s="1" t="s">
        <v>134</v>
      </c>
    </row>
    <row r="20" spans="1:4" hidden="1" x14ac:dyDescent="0.15">
      <c r="A20" t="str">
        <v>No</v>
      </c>
      <c r="B20" t="str">
        <v>Yes</v>
      </c>
      <c r="C20" s="12" t="s">
        <v>139</v>
      </c>
      <c r="D20" s="12" t="s">
        <v>140</v>
      </c>
    </row>
    <row r="21" spans="1:4" hidden="1" x14ac:dyDescent="0.15">
      <c r="A21" t="str">
        <v>No</v>
      </c>
      <c r="B21" t="str">
        <v>Yes</v>
      </c>
      <c r="C21" s="1" t="s">
        <v>144</v>
      </c>
      <c r="D21" s="1" t="s">
        <v>145</v>
      </c>
    </row>
    <row r="22" spans="1:4" hidden="1" x14ac:dyDescent="0.15">
      <c r="A22" t="str">
        <v>No</v>
      </c>
      <c r="B22" t="str">
        <v>Yes</v>
      </c>
      <c r="C22" s="12" t="s">
        <v>149</v>
      </c>
      <c r="D22" s="12" t="s">
        <v>150</v>
      </c>
    </row>
    <row r="23" spans="1:4" hidden="1" x14ac:dyDescent="0.15">
      <c r="A23" t="str">
        <v>No</v>
      </c>
      <c r="B23" t="str">
        <v>No</v>
      </c>
      <c r="C23" s="1" t="s">
        <v>155</v>
      </c>
      <c r="D23" s="1" t="s">
        <v>156</v>
      </c>
    </row>
    <row r="24" spans="1:4" hidden="1" x14ac:dyDescent="0.15">
      <c r="A24" t="str">
        <v>No</v>
      </c>
      <c r="B24" t="str">
        <v>No</v>
      </c>
      <c r="C24" s="12" t="s">
        <v>160</v>
      </c>
      <c r="D24" s="12" t="s">
        <v>161</v>
      </c>
    </row>
    <row r="25" spans="1:4" x14ac:dyDescent="0.15">
      <c r="A25" t="str">
        <v>Yes</v>
      </c>
      <c r="B25" t="str">
        <v>Yes</v>
      </c>
      <c r="C25" s="1" t="s">
        <v>167</v>
      </c>
      <c r="D25" s="1" t="s">
        <v>168</v>
      </c>
    </row>
    <row r="26" spans="1:4" x14ac:dyDescent="0.15">
      <c r="A26" t="str">
        <v>Yes</v>
      </c>
      <c r="B26" t="str">
        <v>Yes</v>
      </c>
      <c r="C26" s="12" t="s">
        <v>175</v>
      </c>
      <c r="D26" s="12" t="s">
        <v>176</v>
      </c>
    </row>
    <row r="27" spans="1:4" x14ac:dyDescent="0.15">
      <c r="A27" t="str">
        <v>Yes</v>
      </c>
      <c r="B27" t="str">
        <v>Yes</v>
      </c>
      <c r="C27" s="1" t="s">
        <v>182</v>
      </c>
      <c r="D27" s="1" t="s">
        <v>183</v>
      </c>
    </row>
    <row r="28" spans="1:4" x14ac:dyDescent="0.15">
      <c r="A28" t="str">
        <v>Yes</v>
      </c>
      <c r="B28" t="str">
        <v>Yes</v>
      </c>
      <c r="C28" s="12" t="s">
        <v>189</v>
      </c>
      <c r="D28" s="12" t="s">
        <v>190</v>
      </c>
    </row>
    <row r="29" spans="1:4" x14ac:dyDescent="0.15">
      <c r="A29" t="str">
        <v>Yes</v>
      </c>
      <c r="B29" t="str">
        <v>Yes</v>
      </c>
      <c r="C29" s="1" t="s">
        <v>196</v>
      </c>
      <c r="D29" s="1" t="s">
        <v>197</v>
      </c>
    </row>
    <row r="30" spans="1:4" hidden="1" x14ac:dyDescent="0.15">
      <c r="A30" t="str">
        <v>No</v>
      </c>
      <c r="B30" t="str">
        <v>Yes</v>
      </c>
      <c r="C30" s="12" t="s">
        <v>205</v>
      </c>
      <c r="D30" s="12" t="s">
        <v>206</v>
      </c>
    </row>
    <row r="31" spans="1:4" hidden="1" x14ac:dyDescent="0.15">
      <c r="A31" t="str">
        <v>No</v>
      </c>
      <c r="B31" t="str">
        <v>Yes</v>
      </c>
      <c r="C31" s="1" t="s">
        <v>212</v>
      </c>
      <c r="D31" s="1" t="s">
        <v>213</v>
      </c>
    </row>
    <row r="32" spans="1:4" hidden="1" x14ac:dyDescent="0.15">
      <c r="A32" t="str">
        <v>No</v>
      </c>
      <c r="B32" t="str">
        <v>Yes</v>
      </c>
      <c r="C32" s="12" t="s">
        <v>220</v>
      </c>
      <c r="D32" s="12" t="s">
        <v>221</v>
      </c>
    </row>
    <row r="33" spans="1:4" hidden="1" x14ac:dyDescent="0.15">
      <c r="A33" t="str">
        <v>No</v>
      </c>
      <c r="B33" t="str">
        <v>No</v>
      </c>
      <c r="C33" s="1" t="s">
        <v>228</v>
      </c>
      <c r="D33" s="1" t="s">
        <v>229</v>
      </c>
    </row>
    <row r="34" spans="1:4" hidden="1" x14ac:dyDescent="0.15">
      <c r="A34" t="str">
        <v>No</v>
      </c>
      <c r="B34" t="str">
        <v>Yes</v>
      </c>
      <c r="C34" s="12" t="s">
        <v>236</v>
      </c>
      <c r="D34" s="12" t="s">
        <v>237</v>
      </c>
    </row>
    <row r="35" spans="1:4" hidden="1" x14ac:dyDescent="0.15">
      <c r="A35" t="str">
        <v>No</v>
      </c>
      <c r="B35" t="str">
        <v>Yes</v>
      </c>
      <c r="C35" s="1" t="s">
        <v>242</v>
      </c>
      <c r="D35" s="1" t="s">
        <v>243</v>
      </c>
    </row>
    <row r="36" spans="1:4" hidden="1" x14ac:dyDescent="0.15">
      <c r="A36" t="str">
        <v>No</v>
      </c>
      <c r="B36" t="str">
        <v>Yes</v>
      </c>
      <c r="C36" s="12" t="s">
        <v>247</v>
      </c>
      <c r="D36" s="12" t="s">
        <v>248</v>
      </c>
    </row>
    <row r="37" spans="1:4" hidden="1" x14ac:dyDescent="0.15">
      <c r="A37" t="str">
        <v>No</v>
      </c>
      <c r="B37" t="str">
        <v>Yes</v>
      </c>
      <c r="C37" s="1" t="s">
        <v>254</v>
      </c>
      <c r="D37" s="1" t="s">
        <v>255</v>
      </c>
    </row>
    <row r="38" spans="1:4" hidden="1" x14ac:dyDescent="0.15">
      <c r="A38" t="str">
        <v>No</v>
      </c>
      <c r="B38" t="str">
        <v>Yes</v>
      </c>
      <c r="C38" s="12" t="s">
        <v>262</v>
      </c>
      <c r="D38" s="12" t="s">
        <v>263</v>
      </c>
    </row>
    <row r="39" spans="1:4" hidden="1" x14ac:dyDescent="0.15">
      <c r="A39" t="str">
        <v>No</v>
      </c>
      <c r="B39" t="str">
        <v>Yes</v>
      </c>
      <c r="C39" s="1" t="s">
        <v>270</v>
      </c>
      <c r="D39" s="1" t="s">
        <v>271</v>
      </c>
    </row>
    <row r="40" spans="1:4" hidden="1" x14ac:dyDescent="0.15">
      <c r="A40" t="str">
        <v>No</v>
      </c>
      <c r="B40" t="str">
        <v>Yes</v>
      </c>
      <c r="C40" s="12" t="s">
        <v>276</v>
      </c>
      <c r="D40" s="12" t="s">
        <v>277</v>
      </c>
    </row>
    <row r="41" spans="1:4" hidden="1" x14ac:dyDescent="0.15">
      <c r="A41" t="str">
        <v>No</v>
      </c>
      <c r="B41" t="str">
        <v>Yes</v>
      </c>
      <c r="C41" s="1" t="s">
        <v>283</v>
      </c>
      <c r="D41" s="1" t="s">
        <v>284</v>
      </c>
    </row>
    <row r="42" spans="1:4" hidden="1" x14ac:dyDescent="0.15">
      <c r="A42" t="str">
        <v>No</v>
      </c>
      <c r="B42" t="str">
        <v>Yes</v>
      </c>
      <c r="C42" s="12" t="s">
        <v>291</v>
      </c>
      <c r="D42" s="12" t="s">
        <v>292</v>
      </c>
    </row>
    <row r="43" spans="1:4" x14ac:dyDescent="0.15">
      <c r="A43" t="str">
        <v>Yes</v>
      </c>
      <c r="B43" t="str">
        <v>Yes</v>
      </c>
      <c r="C43" s="1" t="s">
        <v>299</v>
      </c>
      <c r="D43" s="1" t="s">
        <v>300</v>
      </c>
    </row>
    <row r="44" spans="1:4" x14ac:dyDescent="0.15">
      <c r="A44" t="str">
        <v>Yes</v>
      </c>
      <c r="B44" t="str">
        <v>Yes</v>
      </c>
      <c r="C44" s="12" t="s">
        <v>304</v>
      </c>
      <c r="D44" s="12" t="s">
        <v>305</v>
      </c>
    </row>
    <row r="45" spans="1:4" x14ac:dyDescent="0.15">
      <c r="A45" t="str">
        <v>Yes</v>
      </c>
      <c r="B45" t="str">
        <v>Yes</v>
      </c>
      <c r="C45" s="1" t="s">
        <v>312</v>
      </c>
      <c r="D45" s="1" t="s">
        <v>313</v>
      </c>
    </row>
    <row r="46" spans="1:4" x14ac:dyDescent="0.15">
      <c r="A46" t="str">
        <v>Yes</v>
      </c>
      <c r="B46" t="str">
        <v>Yes</v>
      </c>
      <c r="C46" s="12" t="s">
        <v>317</v>
      </c>
      <c r="D46" s="12" t="s">
        <v>318</v>
      </c>
    </row>
    <row r="47" spans="1:4" x14ac:dyDescent="0.15">
      <c r="A47" t="str">
        <v>Yes</v>
      </c>
      <c r="B47" t="str">
        <v>Yes</v>
      </c>
      <c r="C47" s="1" t="s">
        <v>325</v>
      </c>
      <c r="D47" s="1" t="s">
        <v>326</v>
      </c>
    </row>
    <row r="48" spans="1:4" hidden="1" x14ac:dyDescent="0.15">
      <c r="A48" t="str">
        <v>No</v>
      </c>
      <c r="B48" t="str">
        <v>Yes</v>
      </c>
      <c r="C48" s="12" t="s">
        <v>332</v>
      </c>
      <c r="D48" s="12" t="s">
        <v>333</v>
      </c>
    </row>
    <row r="49" spans="1:4" hidden="1" x14ac:dyDescent="0.15">
      <c r="A49" t="str">
        <v>No</v>
      </c>
      <c r="B49" t="str">
        <v>No</v>
      </c>
      <c r="C49" s="1" t="s">
        <v>339</v>
      </c>
      <c r="D49" s="1" t="s">
        <v>340</v>
      </c>
    </row>
    <row r="50" spans="1:4" hidden="1" x14ac:dyDescent="0.15">
      <c r="A50" t="str">
        <v>No</v>
      </c>
      <c r="B50" t="str">
        <v>No</v>
      </c>
      <c r="C50" s="12" t="s">
        <v>346</v>
      </c>
      <c r="D50" s="12" t="s">
        <v>347</v>
      </c>
    </row>
    <row r="51" spans="1:4" hidden="1" x14ac:dyDescent="0.15">
      <c r="A51" t="str">
        <v>No</v>
      </c>
      <c r="B51" t="str">
        <v>No</v>
      </c>
      <c r="C51" s="1" t="s">
        <v>353</v>
      </c>
      <c r="D51" s="1" t="s">
        <v>354</v>
      </c>
    </row>
    <row r="52" spans="1:4" hidden="1" x14ac:dyDescent="0.15">
      <c r="A52" t="str">
        <v>No</v>
      </c>
      <c r="B52" t="str">
        <v>Yes</v>
      </c>
      <c r="C52" s="12" t="s">
        <v>361</v>
      </c>
      <c r="D52" s="12" t="s">
        <v>362</v>
      </c>
    </row>
    <row r="53" spans="1:4" hidden="1" x14ac:dyDescent="0.15">
      <c r="A53" t="str">
        <v>No</v>
      </c>
      <c r="B53" t="str">
        <v>Yes</v>
      </c>
      <c r="C53" s="1" t="s">
        <v>366</v>
      </c>
      <c r="D53" s="1" t="s">
        <v>367</v>
      </c>
    </row>
    <row r="54" spans="1:4" x14ac:dyDescent="0.15">
      <c r="A54" t="str">
        <v>Yes</v>
      </c>
      <c r="B54" t="str">
        <v>Yes</v>
      </c>
      <c r="C54" s="12" t="s">
        <v>373</v>
      </c>
      <c r="D54" s="12" t="s">
        <v>374</v>
      </c>
    </row>
    <row r="55" spans="1:4" hidden="1" x14ac:dyDescent="0.15">
      <c r="A55" t="str">
        <v>No</v>
      </c>
      <c r="B55" t="str">
        <v>Yes</v>
      </c>
      <c r="C55" s="1" t="s">
        <v>377</v>
      </c>
      <c r="D55" s="1" t="s">
        <v>378</v>
      </c>
    </row>
    <row r="56" spans="1:4" hidden="1" x14ac:dyDescent="0.15">
      <c r="A56" t="str">
        <v>No</v>
      </c>
      <c r="B56" t="str">
        <v>No</v>
      </c>
      <c r="C56" s="12" t="s">
        <v>382</v>
      </c>
      <c r="D56" s="12" t="s">
        <v>383</v>
      </c>
    </row>
    <row r="57" spans="1:4" hidden="1" x14ac:dyDescent="0.15">
      <c r="A57" t="str">
        <v>No</v>
      </c>
      <c r="B57" t="str">
        <v>No</v>
      </c>
      <c r="C57" s="1" t="s">
        <v>389</v>
      </c>
      <c r="D57" s="1" t="s">
        <v>390</v>
      </c>
    </row>
    <row r="58" spans="1:4" hidden="1" x14ac:dyDescent="0.15">
      <c r="A58" t="str">
        <v>No</v>
      </c>
      <c r="B58" t="str">
        <v>No</v>
      </c>
      <c r="C58" s="12" t="s">
        <v>394</v>
      </c>
      <c r="D58" s="12" t="s">
        <v>395</v>
      </c>
    </row>
    <row r="59" spans="1:4" hidden="1" x14ac:dyDescent="0.15">
      <c r="A59" t="str">
        <v>No</v>
      </c>
      <c r="B59" t="str">
        <v>Yes</v>
      </c>
      <c r="C59" s="1" t="s">
        <v>398</v>
      </c>
      <c r="D59" s="1" t="s">
        <v>399</v>
      </c>
    </row>
    <row r="60" spans="1:4" hidden="1" x14ac:dyDescent="0.15">
      <c r="A60" t="str">
        <v>No</v>
      </c>
      <c r="B60" t="str">
        <v>No</v>
      </c>
      <c r="C60" s="12" t="s">
        <v>404</v>
      </c>
      <c r="D60" s="12" t="s">
        <v>405</v>
      </c>
    </row>
    <row r="61" spans="1:4" hidden="1" x14ac:dyDescent="0.15">
      <c r="A61" t="str">
        <v>No</v>
      </c>
      <c r="B61" t="str">
        <v>No</v>
      </c>
      <c r="C61" s="1" t="s">
        <v>409</v>
      </c>
      <c r="D61" s="1" t="s">
        <v>410</v>
      </c>
    </row>
    <row r="62" spans="1:4" hidden="1" x14ac:dyDescent="0.15">
      <c r="A62" t="str">
        <v>No</v>
      </c>
      <c r="B62" t="str">
        <v>No</v>
      </c>
      <c r="C62" s="12" t="s">
        <v>416</v>
      </c>
      <c r="D62" s="12" t="s">
        <v>417</v>
      </c>
    </row>
    <row r="63" spans="1:4" hidden="1" x14ac:dyDescent="0.15">
      <c r="A63" t="str">
        <v>No</v>
      </c>
      <c r="B63" t="str">
        <v>No</v>
      </c>
      <c r="C63" s="1" t="s">
        <v>423</v>
      </c>
      <c r="D63" s="1" t="s">
        <v>424</v>
      </c>
    </row>
    <row r="64" spans="1:4" hidden="1" x14ac:dyDescent="0.15">
      <c r="A64" t="str">
        <v>No</v>
      </c>
      <c r="B64" t="str">
        <v>Yes</v>
      </c>
      <c r="C64" s="12" t="s">
        <v>429</v>
      </c>
      <c r="D64" s="12" t="s">
        <v>430</v>
      </c>
    </row>
    <row r="65" spans="1:4" hidden="1" x14ac:dyDescent="0.15">
      <c r="A65" t="str">
        <v>No</v>
      </c>
      <c r="B65" t="str">
        <v>No</v>
      </c>
      <c r="C65" s="1" t="s">
        <v>435</v>
      </c>
      <c r="D65" s="1" t="s">
        <v>436</v>
      </c>
    </row>
    <row r="66" spans="1:4" hidden="1" x14ac:dyDescent="0.15">
      <c r="A66" t="str">
        <v>No</v>
      </c>
      <c r="B66" t="str">
        <v>No</v>
      </c>
      <c r="C66" s="12" t="s">
        <v>441</v>
      </c>
      <c r="D66" s="12" t="s">
        <v>442</v>
      </c>
    </row>
    <row r="67" spans="1:4" hidden="1" x14ac:dyDescent="0.15">
      <c r="A67" t="str">
        <v>No</v>
      </c>
      <c r="B67" t="str">
        <v>No</v>
      </c>
      <c r="C67" s="1" t="s">
        <v>447</v>
      </c>
      <c r="D67" s="1" t="s">
        <v>448</v>
      </c>
    </row>
    <row r="68" spans="1:4" x14ac:dyDescent="0.15">
      <c r="A68" t="str">
        <v>Yes</v>
      </c>
      <c r="B68" t="str">
        <v>No</v>
      </c>
      <c r="C68" s="12" t="s">
        <v>455</v>
      </c>
      <c r="D68" s="12" t="s">
        <v>456</v>
      </c>
    </row>
    <row r="69" spans="1:4" hidden="1" x14ac:dyDescent="0.15">
      <c r="A69" t="str">
        <v>No</v>
      </c>
      <c r="B69" t="str">
        <v>No</v>
      </c>
      <c r="C69" s="1" t="s">
        <v>461</v>
      </c>
      <c r="D69" s="1" t="s">
        <v>462</v>
      </c>
    </row>
    <row r="70" spans="1:4" hidden="1" x14ac:dyDescent="0.15">
      <c r="A70" t="str">
        <v>No</v>
      </c>
      <c r="B70" t="str">
        <v>No</v>
      </c>
      <c r="C70" s="12" t="s">
        <v>467</v>
      </c>
      <c r="D70" s="12" t="s">
        <v>468</v>
      </c>
    </row>
    <row r="71" spans="1:4" hidden="1" x14ac:dyDescent="0.15">
      <c r="A71" t="str">
        <v>No</v>
      </c>
      <c r="B71" t="str">
        <v>No</v>
      </c>
      <c r="C71" s="1" t="s">
        <v>475</v>
      </c>
      <c r="D71" s="1" t="s">
        <v>476</v>
      </c>
    </row>
    <row r="72" spans="1:4" hidden="1" x14ac:dyDescent="0.15">
      <c r="A72" t="str">
        <v>No</v>
      </c>
      <c r="B72" t="str">
        <v>No</v>
      </c>
      <c r="C72" s="12" t="s">
        <v>481</v>
      </c>
      <c r="D72" s="12" t="s">
        <v>482</v>
      </c>
    </row>
    <row r="73" spans="1:4" hidden="1" x14ac:dyDescent="0.15">
      <c r="A73" t="str">
        <v>No</v>
      </c>
      <c r="B73" t="str">
        <v>Yes</v>
      </c>
      <c r="C73" s="1" t="s">
        <v>487</v>
      </c>
      <c r="D73" s="1" t="s">
        <v>488</v>
      </c>
    </row>
    <row r="74" spans="1:4" hidden="1" x14ac:dyDescent="0.15">
      <c r="A74" t="str">
        <v>No</v>
      </c>
      <c r="B74" t="str">
        <v>Yes</v>
      </c>
      <c r="C74" s="12" t="s">
        <v>495</v>
      </c>
      <c r="D74" s="12" t="s">
        <v>496</v>
      </c>
    </row>
    <row r="75" spans="1:4" hidden="1" x14ac:dyDescent="0.15">
      <c r="A75" t="str">
        <v>No</v>
      </c>
      <c r="B75" t="str">
        <v>Yes</v>
      </c>
      <c r="C75" s="1" t="s">
        <v>500</v>
      </c>
      <c r="D75" s="1" t="s">
        <v>501</v>
      </c>
    </row>
    <row r="76" spans="1:4" hidden="1" x14ac:dyDescent="0.15">
      <c r="A76" t="str">
        <v>No</v>
      </c>
      <c r="B76" t="str">
        <v>Yes</v>
      </c>
      <c r="C76" s="12" t="s">
        <v>508</v>
      </c>
      <c r="D76" s="12" t="s">
        <v>509</v>
      </c>
    </row>
    <row r="77" spans="1:4" hidden="1" x14ac:dyDescent="0.15">
      <c r="A77" t="str">
        <v>No</v>
      </c>
      <c r="B77" t="str">
        <v>Yes</v>
      </c>
      <c r="C77" s="1" t="s">
        <v>513</v>
      </c>
      <c r="D77" s="1" t="s">
        <v>514</v>
      </c>
    </row>
    <row r="78" spans="1:4" hidden="1" x14ac:dyDescent="0.15">
      <c r="A78" t="str">
        <v>No</v>
      </c>
      <c r="B78" t="str">
        <v>Yes</v>
      </c>
      <c r="C78" s="12" t="s">
        <v>520</v>
      </c>
      <c r="D78" s="12" t="s">
        <v>521</v>
      </c>
    </row>
    <row r="79" spans="1:4" hidden="1" x14ac:dyDescent="0.15">
      <c r="A79" t="str">
        <v>No</v>
      </c>
      <c r="B79" t="str">
        <v>Yes</v>
      </c>
      <c r="C79" s="1" t="s">
        <v>527</v>
      </c>
      <c r="D79" s="1" t="s">
        <v>528</v>
      </c>
    </row>
    <row r="80" spans="1:4" hidden="1" x14ac:dyDescent="0.15">
      <c r="A80" t="str">
        <v>No</v>
      </c>
      <c r="B80" t="str">
        <v>No</v>
      </c>
      <c r="C80" s="12" t="s">
        <v>532</v>
      </c>
      <c r="D80" s="12" t="s">
        <v>533</v>
      </c>
    </row>
    <row r="81" spans="1:4" hidden="1" x14ac:dyDescent="0.15">
      <c r="A81" t="str">
        <v>No</v>
      </c>
      <c r="B81" t="str">
        <v>No</v>
      </c>
      <c r="C81" s="1" t="s">
        <v>539</v>
      </c>
      <c r="D81" s="1" t="s">
        <v>540</v>
      </c>
    </row>
    <row r="82" spans="1:4" hidden="1" x14ac:dyDescent="0.15">
      <c r="A82" t="str">
        <v>No</v>
      </c>
      <c r="B82" t="str">
        <v>Yes</v>
      </c>
      <c r="C82" s="12" t="s">
        <v>544</v>
      </c>
      <c r="D82" s="12" t="s">
        <v>545</v>
      </c>
    </row>
    <row r="83" spans="1:4" hidden="1" x14ac:dyDescent="0.15">
      <c r="A83" t="str">
        <v>No</v>
      </c>
      <c r="B83" t="str">
        <v>Yes</v>
      </c>
      <c r="C83" s="1" t="s">
        <v>551</v>
      </c>
      <c r="D83" s="1" t="s">
        <v>552</v>
      </c>
    </row>
    <row r="84" spans="1:4" hidden="1" x14ac:dyDescent="0.15">
      <c r="A84" t="str">
        <v>No</v>
      </c>
      <c r="B84" t="str">
        <v>No</v>
      </c>
      <c r="C84" s="12" t="s">
        <v>558</v>
      </c>
      <c r="D84" s="12" t="s">
        <v>559</v>
      </c>
    </row>
    <row r="85" spans="1:4" hidden="1" x14ac:dyDescent="0.15">
      <c r="A85" t="str">
        <v>No</v>
      </c>
      <c r="B85" t="str">
        <v>Yes</v>
      </c>
      <c r="C85" s="1" t="s">
        <v>566</v>
      </c>
      <c r="D85" s="1" t="s">
        <v>567</v>
      </c>
    </row>
    <row r="86" spans="1:4" hidden="1" x14ac:dyDescent="0.15">
      <c r="A86" t="str">
        <v>No</v>
      </c>
      <c r="B86" t="str">
        <v>Yes</v>
      </c>
      <c r="C86" s="12" t="s">
        <v>572</v>
      </c>
      <c r="D86" s="12" t="s">
        <v>573</v>
      </c>
    </row>
    <row r="87" spans="1:4" x14ac:dyDescent="0.15">
      <c r="A87" t="str">
        <v>Yes</v>
      </c>
      <c r="B87" t="str">
        <v>Yes</v>
      </c>
      <c r="C87" s="1" t="s">
        <v>580</v>
      </c>
      <c r="D87" s="1" t="s">
        <v>581</v>
      </c>
    </row>
    <row r="88" spans="1:4" x14ac:dyDescent="0.15">
      <c r="A88" t="str">
        <v>Yes</v>
      </c>
      <c r="B88" t="str">
        <v>No</v>
      </c>
      <c r="C88" s="12" t="s">
        <v>586</v>
      </c>
      <c r="D88" s="12" t="s">
        <v>587</v>
      </c>
    </row>
    <row r="89" spans="1:4" hidden="1" x14ac:dyDescent="0.15">
      <c r="A89" t="str">
        <v>No</v>
      </c>
      <c r="B89" t="str">
        <v>Yes</v>
      </c>
      <c r="C89" s="1" t="s">
        <v>593</v>
      </c>
      <c r="D89" s="1" t="s">
        <v>594</v>
      </c>
    </row>
    <row r="90" spans="1:4" x14ac:dyDescent="0.15">
      <c r="A90" t="str">
        <v>Yes</v>
      </c>
      <c r="B90" t="str">
        <v>Yes</v>
      </c>
      <c r="C90" s="12" t="s">
        <v>599</v>
      </c>
      <c r="D90" s="12" t="s">
        <v>600</v>
      </c>
    </row>
    <row r="91" spans="1:4" hidden="1" x14ac:dyDescent="0.15">
      <c r="A91" t="str">
        <v>No</v>
      </c>
      <c r="B91" t="str">
        <v>Yes</v>
      </c>
      <c r="C91" s="1" t="s">
        <v>607</v>
      </c>
      <c r="D91" s="1" t="s">
        <v>608</v>
      </c>
    </row>
    <row r="92" spans="1:4" hidden="1" x14ac:dyDescent="0.15">
      <c r="A92" t="str">
        <v>No</v>
      </c>
      <c r="B92" t="str">
        <v>Yes</v>
      </c>
      <c r="C92" s="12" t="s">
        <v>614</v>
      </c>
      <c r="D92" s="12" t="s">
        <v>615</v>
      </c>
    </row>
    <row r="93" spans="1:4" hidden="1" x14ac:dyDescent="0.15">
      <c r="A93" t="str">
        <v>No</v>
      </c>
      <c r="B93" t="str">
        <v>No</v>
      </c>
      <c r="C93" s="1" t="s">
        <v>621</v>
      </c>
      <c r="D93" s="1" t="s">
        <v>622</v>
      </c>
    </row>
    <row r="94" spans="1:4" hidden="1" x14ac:dyDescent="0.15">
      <c r="A94" t="str">
        <v>No</v>
      </c>
      <c r="B94" t="str">
        <v>Yes</v>
      </c>
      <c r="C94" s="12" t="s">
        <v>629</v>
      </c>
      <c r="D94" s="12" t="s">
        <v>630</v>
      </c>
    </row>
    <row r="95" spans="1:4" hidden="1" x14ac:dyDescent="0.15">
      <c r="A95" t="str">
        <v>No</v>
      </c>
      <c r="B95" t="str">
        <v>Yes</v>
      </c>
      <c r="C95" s="1" t="s">
        <v>637</v>
      </c>
      <c r="D95" s="1" t="s">
        <v>638</v>
      </c>
    </row>
    <row r="96" spans="1:4" x14ac:dyDescent="0.15">
      <c r="A96" t="str">
        <v>Yes</v>
      </c>
      <c r="B96" t="str">
        <v>Yes</v>
      </c>
      <c r="C96" s="12" t="s">
        <v>645</v>
      </c>
      <c r="D96" s="12" t="s">
        <v>646</v>
      </c>
    </row>
    <row r="97" spans="1:4" x14ac:dyDescent="0.15">
      <c r="A97" t="str">
        <v>Yes</v>
      </c>
      <c r="B97" t="str">
        <v>Yes</v>
      </c>
      <c r="C97" s="1" t="s">
        <v>653</v>
      </c>
      <c r="D97" s="1" t="s">
        <v>654</v>
      </c>
    </row>
    <row r="98" spans="1:4" hidden="1" x14ac:dyDescent="0.15">
      <c r="A98" t="str">
        <v>No</v>
      </c>
      <c r="B98" t="str">
        <v>Yes</v>
      </c>
      <c r="C98" s="12" t="s">
        <v>660</v>
      </c>
      <c r="D98" s="12" t="s">
        <v>661</v>
      </c>
    </row>
    <row r="99" spans="1:4" x14ac:dyDescent="0.15">
      <c r="A99" t="str">
        <v>Yes</v>
      </c>
      <c r="B99" t="str">
        <v>Yes</v>
      </c>
      <c r="C99" s="1" t="s">
        <v>667</v>
      </c>
      <c r="D99" s="1" t="s">
        <v>668</v>
      </c>
    </row>
    <row r="100" spans="1:4" x14ac:dyDescent="0.15">
      <c r="A100" t="str">
        <v>Yes</v>
      </c>
      <c r="B100" t="str">
        <v>Yes</v>
      </c>
      <c r="C100" s="12" t="s">
        <v>672</v>
      </c>
      <c r="D100" s="12" t="s">
        <v>673</v>
      </c>
    </row>
    <row r="101" spans="1:4" hidden="1" x14ac:dyDescent="0.15">
      <c r="A101" t="str">
        <v>No</v>
      </c>
      <c r="B101" t="str">
        <v>Yes</v>
      </c>
      <c r="C101" s="1" t="s">
        <v>679</v>
      </c>
      <c r="D101" s="1" t="s">
        <v>680</v>
      </c>
    </row>
    <row r="102" spans="1:4" x14ac:dyDescent="0.15">
      <c r="A102" t="str">
        <v>Yes</v>
      </c>
      <c r="B102" t="str">
        <v>Yes</v>
      </c>
      <c r="C102" s="12" t="s">
        <v>687</v>
      </c>
      <c r="D102" s="12" t="s">
        <v>688</v>
      </c>
    </row>
    <row r="103" spans="1:4" hidden="1" x14ac:dyDescent="0.15">
      <c r="A103" t="str">
        <v>No</v>
      </c>
      <c r="B103" t="str">
        <v>No</v>
      </c>
      <c r="C103" s="1" t="s">
        <v>692</v>
      </c>
      <c r="D103" s="1" t="s">
        <v>693</v>
      </c>
    </row>
    <row r="104" spans="1:4" x14ac:dyDescent="0.15">
      <c r="A104" t="str">
        <v>Yes</v>
      </c>
      <c r="B104" t="str">
        <v>Yes</v>
      </c>
      <c r="C104" s="12" t="s">
        <v>698</v>
      </c>
      <c r="D104" s="12" t="s">
        <v>699</v>
      </c>
    </row>
    <row r="105" spans="1:4" x14ac:dyDescent="0.15">
      <c r="A105" t="str">
        <v>Yes</v>
      </c>
      <c r="B105" t="str">
        <v>Yes</v>
      </c>
      <c r="C105" s="1" t="s">
        <v>704</v>
      </c>
      <c r="D105" s="1" t="s">
        <v>705</v>
      </c>
    </row>
    <row r="106" spans="1:4" hidden="1" x14ac:dyDescent="0.15">
      <c r="A106" t="str">
        <v>No</v>
      </c>
      <c r="B106" t="str">
        <v>Yes</v>
      </c>
      <c r="C106" s="12" t="s">
        <v>709</v>
      </c>
      <c r="D106" s="12" t="s">
        <v>710</v>
      </c>
    </row>
    <row r="107" spans="1:4" x14ac:dyDescent="0.15">
      <c r="A107" t="str">
        <v>Yes</v>
      </c>
      <c r="B107" t="str">
        <v>Yes</v>
      </c>
      <c r="C107" s="1" t="s">
        <v>714</v>
      </c>
      <c r="D107" s="1" t="s">
        <v>715</v>
      </c>
    </row>
    <row r="108" spans="1:4" x14ac:dyDescent="0.15">
      <c r="A108" t="str">
        <v>Yes</v>
      </c>
      <c r="B108" t="str">
        <v>Yes</v>
      </c>
      <c r="C108" s="12" t="s">
        <v>719</v>
      </c>
      <c r="D108" s="12" t="s">
        <v>720</v>
      </c>
    </row>
    <row r="109" spans="1:4" x14ac:dyDescent="0.15">
      <c r="A109" t="str">
        <v>Yes</v>
      </c>
      <c r="B109" t="str">
        <v>Yes</v>
      </c>
      <c r="C109" s="1" t="s">
        <v>727</v>
      </c>
      <c r="D109" s="1" t="s">
        <v>728</v>
      </c>
    </row>
    <row r="110" spans="1:4" x14ac:dyDescent="0.15">
      <c r="A110" t="str">
        <v>Yes</v>
      </c>
      <c r="B110" t="str">
        <v>Yes</v>
      </c>
      <c r="C110" s="12" t="s">
        <v>733</v>
      </c>
      <c r="D110" s="12" t="s">
        <v>734</v>
      </c>
    </row>
    <row r="111" spans="1:4" hidden="1" x14ac:dyDescent="0.15">
      <c r="A111" t="str">
        <v>No</v>
      </c>
      <c r="B111" t="str">
        <v>Yes</v>
      </c>
      <c r="C111" s="1" t="s">
        <v>741</v>
      </c>
      <c r="D111" s="1" t="s">
        <v>742</v>
      </c>
    </row>
    <row r="112" spans="1:4" hidden="1" x14ac:dyDescent="0.15">
      <c r="A112" t="str">
        <v>No</v>
      </c>
      <c r="B112" t="str">
        <v>Yes</v>
      </c>
      <c r="C112" s="12" t="s">
        <v>746</v>
      </c>
      <c r="D112" s="12" t="s">
        <v>747</v>
      </c>
    </row>
    <row r="113" spans="1:4" hidden="1" x14ac:dyDescent="0.15">
      <c r="A113" t="str">
        <v>No</v>
      </c>
      <c r="B113" t="str">
        <v>Yes</v>
      </c>
      <c r="C113" s="1" t="s">
        <v>754</v>
      </c>
      <c r="D113" s="1" t="s">
        <v>755</v>
      </c>
    </row>
    <row r="114" spans="1:4" x14ac:dyDescent="0.15">
      <c r="A114" t="str">
        <v>Yes</v>
      </c>
      <c r="B114" t="str">
        <v>Yes</v>
      </c>
      <c r="C114" s="12" t="s">
        <v>760</v>
      </c>
      <c r="D114" s="12" t="s">
        <v>761</v>
      </c>
    </row>
    <row r="115" spans="1:4" hidden="1" x14ac:dyDescent="0.15">
      <c r="A115" t="str">
        <v>No</v>
      </c>
      <c r="B115" t="str">
        <v>Yes</v>
      </c>
      <c r="C115" s="1" t="s">
        <v>766</v>
      </c>
      <c r="D115" s="1" t="s">
        <v>767</v>
      </c>
    </row>
    <row r="116" spans="1:4" x14ac:dyDescent="0.15">
      <c r="A116" t="str">
        <v>Yes</v>
      </c>
      <c r="B116" t="str">
        <v>Yes</v>
      </c>
      <c r="C116" s="12" t="s">
        <v>773</v>
      </c>
      <c r="D116" s="12" t="s">
        <v>774</v>
      </c>
    </row>
    <row r="117" spans="1:4" x14ac:dyDescent="0.15">
      <c r="A117" t="str">
        <v>Yes</v>
      </c>
      <c r="B117" t="str">
        <v>Yes</v>
      </c>
      <c r="C117" s="1" t="s">
        <v>780</v>
      </c>
      <c r="D117" s="1" t="s">
        <v>781</v>
      </c>
    </row>
    <row r="118" spans="1:4" x14ac:dyDescent="0.15">
      <c r="A118" t="str">
        <v>Yes</v>
      </c>
      <c r="B118" t="str">
        <v>Yes</v>
      </c>
      <c r="C118" s="12" t="s">
        <v>787</v>
      </c>
      <c r="D118" s="12" t="s">
        <v>788</v>
      </c>
    </row>
    <row r="119" spans="1:4" hidden="1" x14ac:dyDescent="0.15">
      <c r="A119" t="str">
        <v>No</v>
      </c>
      <c r="B119" t="str">
        <v>No</v>
      </c>
      <c r="C119" s="1" t="s">
        <v>794</v>
      </c>
      <c r="D119" s="1" t="s">
        <v>795</v>
      </c>
    </row>
    <row r="120" spans="1:4" hidden="1" x14ac:dyDescent="0.15">
      <c r="A120" t="str">
        <v>No</v>
      </c>
      <c r="B120" t="str">
        <v>No</v>
      </c>
      <c r="C120" s="12" t="s">
        <v>801</v>
      </c>
      <c r="D120" s="12" t="s">
        <v>802</v>
      </c>
    </row>
    <row r="121" spans="1:4" x14ac:dyDescent="0.15">
      <c r="A121" t="str">
        <v>Yes</v>
      </c>
      <c r="B121" t="str">
        <v>Yes</v>
      </c>
      <c r="C121" s="1" t="s">
        <v>808</v>
      </c>
      <c r="D121" s="1" t="s">
        <v>809</v>
      </c>
    </row>
    <row r="122" spans="1:4" x14ac:dyDescent="0.15">
      <c r="A122" t="str">
        <v>Yes</v>
      </c>
      <c r="B122" t="str">
        <v>Yes</v>
      </c>
      <c r="C122" s="12" t="s">
        <v>815</v>
      </c>
      <c r="D122" s="12" t="s">
        <v>816</v>
      </c>
    </row>
    <row r="123" spans="1:4" x14ac:dyDescent="0.15">
      <c r="A123" t="str">
        <v>Yes</v>
      </c>
      <c r="B123" t="str">
        <v>Yes</v>
      </c>
      <c r="C123" s="1" t="s">
        <v>823</v>
      </c>
      <c r="D123" s="1" t="s">
        <v>824</v>
      </c>
    </row>
    <row r="124" spans="1:4" x14ac:dyDescent="0.15">
      <c r="A124" t="str">
        <v>Yes</v>
      </c>
      <c r="B124" t="str">
        <v>Yes</v>
      </c>
      <c r="C124" s="12" t="s">
        <v>830</v>
      </c>
      <c r="D124" s="12" t="s">
        <v>831</v>
      </c>
    </row>
    <row r="125" spans="1:4" x14ac:dyDescent="0.15">
      <c r="A125" t="str">
        <v>Yes</v>
      </c>
      <c r="B125" t="str">
        <v>Yes</v>
      </c>
      <c r="C125" s="1" t="s">
        <v>837</v>
      </c>
      <c r="D125" s="1" t="s">
        <v>838</v>
      </c>
    </row>
    <row r="126" spans="1:4" x14ac:dyDescent="0.15">
      <c r="A126" t="str">
        <v>Yes</v>
      </c>
      <c r="B126" t="str">
        <v>Yes</v>
      </c>
      <c r="C126" s="12" t="s">
        <v>845</v>
      </c>
      <c r="D126" s="12" t="s">
        <v>846</v>
      </c>
    </row>
    <row r="127" spans="1:4" x14ac:dyDescent="0.15">
      <c r="A127" t="str">
        <v>Yes</v>
      </c>
      <c r="B127" t="str">
        <v>Yes</v>
      </c>
      <c r="C127" s="1" t="s">
        <v>853</v>
      </c>
      <c r="D127" s="1" t="s">
        <v>854</v>
      </c>
    </row>
    <row r="128" spans="1:4" hidden="1" x14ac:dyDescent="0.15">
      <c r="A128" t="str">
        <v>No</v>
      </c>
      <c r="B128" t="str">
        <v>Yes</v>
      </c>
      <c r="C128" s="12" t="s">
        <v>861</v>
      </c>
      <c r="D128" s="12" t="s">
        <v>862</v>
      </c>
    </row>
    <row r="129" spans="1:4" hidden="1" x14ac:dyDescent="0.15">
      <c r="A129" t="str">
        <v>No</v>
      </c>
      <c r="B129" t="str">
        <v>No</v>
      </c>
      <c r="C129" s="1" t="s">
        <v>868</v>
      </c>
      <c r="D129" s="1" t="s">
        <v>869</v>
      </c>
    </row>
    <row r="130" spans="1:4" x14ac:dyDescent="0.15">
      <c r="A130" t="str">
        <v>Yes</v>
      </c>
      <c r="B130" t="str">
        <v>Yes</v>
      </c>
      <c r="C130" s="12" t="s">
        <v>875</v>
      </c>
      <c r="D130" s="12" t="s">
        <v>876</v>
      </c>
    </row>
    <row r="131" spans="1:4" x14ac:dyDescent="0.15">
      <c r="A131" t="str">
        <v>Yes</v>
      </c>
      <c r="B131" t="str">
        <v>Yes</v>
      </c>
      <c r="C131" s="1" t="s">
        <v>883</v>
      </c>
      <c r="D131" s="1" t="s">
        <v>884</v>
      </c>
    </row>
    <row r="132" spans="1:4" x14ac:dyDescent="0.15">
      <c r="A132" t="str">
        <v>Yes</v>
      </c>
      <c r="B132" t="str">
        <v>Yes</v>
      </c>
      <c r="C132" s="12" t="s">
        <v>891</v>
      </c>
      <c r="D132" s="12" t="s">
        <v>892</v>
      </c>
    </row>
    <row r="133" spans="1:4" x14ac:dyDescent="0.15">
      <c r="A133" t="str">
        <v>Yes</v>
      </c>
      <c r="B133" t="str">
        <v>Yes</v>
      </c>
      <c r="C133" s="1" t="s">
        <v>898</v>
      </c>
      <c r="D133" s="1" t="s">
        <v>899</v>
      </c>
    </row>
    <row r="134" spans="1:4" x14ac:dyDescent="0.15">
      <c r="A134" t="str">
        <v>Yes</v>
      </c>
      <c r="B134" t="str">
        <v>Yes</v>
      </c>
      <c r="C134" s="12" t="s">
        <v>906</v>
      </c>
      <c r="D134" s="12" t="s">
        <v>907</v>
      </c>
    </row>
    <row r="135" spans="1:4" x14ac:dyDescent="0.15">
      <c r="A135" t="str">
        <v>Yes</v>
      </c>
      <c r="B135" t="str">
        <v>No</v>
      </c>
      <c r="C135" s="1" t="s">
        <v>914</v>
      </c>
      <c r="D135" s="1" t="s">
        <v>915</v>
      </c>
    </row>
    <row r="136" spans="1:4" hidden="1" x14ac:dyDescent="0.15">
      <c r="A136" t="str">
        <v>No</v>
      </c>
      <c r="B136" t="str">
        <v>Yes</v>
      </c>
      <c r="C136" s="12" t="s">
        <v>922</v>
      </c>
      <c r="D136" s="12" t="s">
        <v>923</v>
      </c>
    </row>
    <row r="137" spans="1:4" x14ac:dyDescent="0.15">
      <c r="A137" t="str">
        <v>Yes</v>
      </c>
      <c r="B137" t="str">
        <v>Yes</v>
      </c>
      <c r="C137" s="1" t="s">
        <v>929</v>
      </c>
      <c r="D137" s="1" t="s">
        <v>930</v>
      </c>
    </row>
    <row r="138" spans="1:4" hidden="1" x14ac:dyDescent="0.15">
      <c r="A138" t="str">
        <v>No</v>
      </c>
      <c r="B138" t="str">
        <v>Yes</v>
      </c>
      <c r="C138" s="12" t="s">
        <v>937</v>
      </c>
      <c r="D138" s="12" t="s">
        <v>938</v>
      </c>
    </row>
    <row r="139" spans="1:4" hidden="1" x14ac:dyDescent="0.15">
      <c r="A139" t="str">
        <v>No</v>
      </c>
      <c r="B139" t="str">
        <v>Yes</v>
      </c>
      <c r="C139" s="1" t="s">
        <v>945</v>
      </c>
      <c r="D139" s="1" t="s">
        <v>946</v>
      </c>
    </row>
    <row r="140" spans="1:4" x14ac:dyDescent="0.15">
      <c r="A140" t="str">
        <v>Yes</v>
      </c>
      <c r="B140" t="str">
        <v>Yes</v>
      </c>
      <c r="C140" s="12" t="s">
        <v>953</v>
      </c>
      <c r="D140" s="12" t="s">
        <v>954</v>
      </c>
    </row>
    <row r="141" spans="1:4" hidden="1" x14ac:dyDescent="0.15">
      <c r="A141" t="str">
        <v>No</v>
      </c>
      <c r="B141" t="str">
        <v>Yes</v>
      </c>
      <c r="C141" s="1" t="s">
        <v>961</v>
      </c>
      <c r="D141" s="1" t="s">
        <v>962</v>
      </c>
    </row>
    <row r="142" spans="1:4" hidden="1" x14ac:dyDescent="0.15">
      <c r="A142" t="str">
        <v>No</v>
      </c>
      <c r="B142" t="str">
        <v>Yes</v>
      </c>
      <c r="C142" s="12" t="s">
        <v>968</v>
      </c>
      <c r="D142" s="12" t="s">
        <v>969</v>
      </c>
    </row>
    <row r="143" spans="1:4" x14ac:dyDescent="0.15">
      <c r="A143" t="str">
        <v>Yes</v>
      </c>
      <c r="B143" t="str">
        <v>Yes</v>
      </c>
      <c r="C143" s="1" t="s">
        <v>973</v>
      </c>
      <c r="D143" s="1" t="s">
        <v>974</v>
      </c>
    </row>
    <row r="144" spans="1:4" x14ac:dyDescent="0.15">
      <c r="A144" t="str">
        <v>Yes</v>
      </c>
      <c r="B144" t="str">
        <v>Yes</v>
      </c>
      <c r="C144" s="12" t="s">
        <v>980</v>
      </c>
      <c r="D144" s="12" t="s">
        <v>981</v>
      </c>
    </row>
    <row r="145" spans="1:4" x14ac:dyDescent="0.15">
      <c r="A145" t="str">
        <v>Yes</v>
      </c>
      <c r="B145" t="str">
        <v>Yes</v>
      </c>
      <c r="C145" s="1" t="s">
        <v>986</v>
      </c>
      <c r="D145" s="1" t="s">
        <v>987</v>
      </c>
    </row>
    <row r="146" spans="1:4" x14ac:dyDescent="0.15">
      <c r="A146" t="str">
        <v>Yes</v>
      </c>
      <c r="B146" t="str">
        <v>Yes</v>
      </c>
      <c r="C146" s="12" t="s">
        <v>993</v>
      </c>
      <c r="D146" s="12" t="s">
        <v>994</v>
      </c>
    </row>
    <row r="147" spans="1:4" x14ac:dyDescent="0.15">
      <c r="A147" t="str">
        <v>Yes</v>
      </c>
      <c r="B147" t="str">
        <v>Yes</v>
      </c>
      <c r="C147" s="1" t="s">
        <v>999</v>
      </c>
      <c r="D147" s="1" t="s">
        <v>1000</v>
      </c>
    </row>
    <row r="148" spans="1:4" x14ac:dyDescent="0.15">
      <c r="A148" t="str">
        <v>Yes</v>
      </c>
      <c r="B148" t="str">
        <v>Yes</v>
      </c>
      <c r="C148" s="12" t="s">
        <v>1006</v>
      </c>
      <c r="D148" s="12" t="s">
        <v>1007</v>
      </c>
    </row>
    <row r="149" spans="1:4" x14ac:dyDescent="0.15">
      <c r="A149" t="str">
        <v>Yes</v>
      </c>
      <c r="B149" t="str">
        <v>Yes</v>
      </c>
      <c r="C149" s="1" t="s">
        <v>1013</v>
      </c>
      <c r="D149" s="1" t="s">
        <v>1014</v>
      </c>
    </row>
    <row r="150" spans="1:4" x14ac:dyDescent="0.15">
      <c r="A150" t="str">
        <v>Yes</v>
      </c>
      <c r="B150" t="str">
        <v>Yes</v>
      </c>
      <c r="C150" s="12" t="s">
        <v>1020</v>
      </c>
      <c r="D150" s="12" t="s">
        <v>1021</v>
      </c>
    </row>
    <row r="151" spans="1:4" x14ac:dyDescent="0.15">
      <c r="A151" t="str">
        <v>Yes</v>
      </c>
      <c r="B151" t="str">
        <v>Yes</v>
      </c>
      <c r="C151" s="1" t="s">
        <v>1027</v>
      </c>
      <c r="D151" s="1" t="s">
        <v>1028</v>
      </c>
    </row>
    <row r="152" spans="1:4" x14ac:dyDescent="0.15">
      <c r="A152" t="str">
        <v>Yes</v>
      </c>
      <c r="B152" t="str">
        <v>Yes</v>
      </c>
      <c r="C152" s="12" t="s">
        <v>1034</v>
      </c>
      <c r="D152" s="12" t="s">
        <v>1035</v>
      </c>
    </row>
    <row r="153" spans="1:4" x14ac:dyDescent="0.15">
      <c r="A153" t="str">
        <v>Yes</v>
      </c>
      <c r="B153" t="str">
        <v>Yes</v>
      </c>
      <c r="C153" s="1" t="s">
        <v>1041</v>
      </c>
      <c r="D153" s="1" t="s">
        <v>1042</v>
      </c>
    </row>
    <row r="154" spans="1:4" hidden="1" x14ac:dyDescent="0.15">
      <c r="A154" t="str">
        <v>No</v>
      </c>
      <c r="B154" t="str">
        <v>Yes</v>
      </c>
      <c r="C154" s="12" t="s">
        <v>1049</v>
      </c>
      <c r="D154" s="12" t="s">
        <v>1050</v>
      </c>
    </row>
    <row r="155" spans="1:4" hidden="1" x14ac:dyDescent="0.15">
      <c r="A155" t="str">
        <v>No</v>
      </c>
      <c r="B155" t="str">
        <v>Yes</v>
      </c>
      <c r="C155" s="1" t="s">
        <v>1056</v>
      </c>
      <c r="D155" s="1" t="s">
        <v>1057</v>
      </c>
    </row>
    <row r="156" spans="1:4" hidden="1" x14ac:dyDescent="0.15">
      <c r="A156" t="str">
        <v>No</v>
      </c>
      <c r="B156" t="str">
        <v>Yes</v>
      </c>
      <c r="C156" s="12" t="s">
        <v>1063</v>
      </c>
      <c r="D156" s="12" t="s">
        <v>1064</v>
      </c>
    </row>
    <row r="157" spans="1:4" hidden="1" x14ac:dyDescent="0.15">
      <c r="A157" t="str">
        <v>No</v>
      </c>
      <c r="B157" t="str">
        <v>No</v>
      </c>
      <c r="C157" s="1" t="s">
        <v>1070</v>
      </c>
      <c r="D157" s="1" t="s">
        <v>1071</v>
      </c>
    </row>
    <row r="158" spans="1:4" x14ac:dyDescent="0.15">
      <c r="A158" t="str">
        <v>Yes</v>
      </c>
      <c r="B158" t="str">
        <v>Yes</v>
      </c>
      <c r="C158" s="12" t="s">
        <v>1075</v>
      </c>
      <c r="D158" s="12" t="s">
        <v>1076</v>
      </c>
    </row>
    <row r="159" spans="1:4" hidden="1" x14ac:dyDescent="0.15">
      <c r="A159" t="str">
        <v>No</v>
      </c>
      <c r="B159" t="str">
        <v>Yes</v>
      </c>
      <c r="C159" s="1" t="s">
        <v>1082</v>
      </c>
      <c r="D159" s="1" t="s">
        <v>1083</v>
      </c>
    </row>
    <row r="160" spans="1:4" x14ac:dyDescent="0.15">
      <c r="A160" t="str">
        <v>Yes</v>
      </c>
      <c r="B160" t="str">
        <v>Yes</v>
      </c>
      <c r="C160" s="12" t="s">
        <v>1087</v>
      </c>
      <c r="D160" s="12" t="s">
        <v>1088</v>
      </c>
    </row>
    <row r="161" spans="1:4" x14ac:dyDescent="0.15">
      <c r="A161" t="str">
        <v>Yes</v>
      </c>
      <c r="B161" t="str">
        <v>Yes</v>
      </c>
      <c r="C161" s="1" t="s">
        <v>1094</v>
      </c>
      <c r="D161" s="1" t="s">
        <v>1095</v>
      </c>
    </row>
    <row r="162" spans="1:4" hidden="1" x14ac:dyDescent="0.15">
      <c r="A162" t="str">
        <v>No</v>
      </c>
      <c r="B162" t="str">
        <v>Yes</v>
      </c>
      <c r="C162" s="12" t="s">
        <v>1102</v>
      </c>
      <c r="D162" s="12" t="s">
        <v>1103</v>
      </c>
    </row>
    <row r="163" spans="1:4" x14ac:dyDescent="0.15">
      <c r="A163" t="str">
        <v>Yes</v>
      </c>
      <c r="B163" t="str">
        <v>Yes</v>
      </c>
      <c r="C163" s="1" t="s">
        <v>1107</v>
      </c>
      <c r="D163" s="1" t="s">
        <v>1108</v>
      </c>
    </row>
    <row r="164" spans="1:4" x14ac:dyDescent="0.15">
      <c r="A164" t="str">
        <v>Yes</v>
      </c>
      <c r="B164" t="str">
        <v>Yes</v>
      </c>
      <c r="C164" s="12" t="s">
        <v>1114</v>
      </c>
      <c r="D164" s="12" t="s">
        <v>1115</v>
      </c>
    </row>
    <row r="165" spans="1:4" x14ac:dyDescent="0.15">
      <c r="A165" t="str">
        <v>Yes</v>
      </c>
      <c r="B165" t="str">
        <v>Yes</v>
      </c>
      <c r="C165" s="1" t="s">
        <v>1121</v>
      </c>
      <c r="D165" s="1" t="s">
        <v>1122</v>
      </c>
    </row>
    <row r="166" spans="1:4" hidden="1" x14ac:dyDescent="0.15">
      <c r="A166" t="str">
        <v>No</v>
      </c>
      <c r="B166" t="str">
        <v>Yes</v>
      </c>
      <c r="C166" s="12" t="s">
        <v>1126</v>
      </c>
      <c r="D166" s="12" t="s">
        <v>1127</v>
      </c>
    </row>
    <row r="167" spans="1:4" hidden="1" x14ac:dyDescent="0.15">
      <c r="A167" t="str">
        <v>No</v>
      </c>
      <c r="B167" t="str">
        <v>Yes</v>
      </c>
      <c r="C167" s="1" t="s">
        <v>1131</v>
      </c>
      <c r="D167" s="1" t="s">
        <v>1132</v>
      </c>
    </row>
    <row r="168" spans="1:4" hidden="1" x14ac:dyDescent="0.15">
      <c r="A168" t="str">
        <v>No</v>
      </c>
      <c r="B168" t="str">
        <v>Yes</v>
      </c>
      <c r="C168" s="12" t="s">
        <v>1137</v>
      </c>
      <c r="D168" s="12" t="s">
        <v>1138</v>
      </c>
    </row>
    <row r="169" spans="1:4" x14ac:dyDescent="0.15">
      <c r="A169" t="str">
        <v>Yes</v>
      </c>
      <c r="B169" t="str">
        <v>Yes</v>
      </c>
      <c r="C169" s="1" t="s">
        <v>1144</v>
      </c>
      <c r="D169" s="1" t="s">
        <v>1145</v>
      </c>
    </row>
    <row r="170" spans="1:4" x14ac:dyDescent="0.15">
      <c r="A170" t="str">
        <v>Yes</v>
      </c>
      <c r="B170" t="str">
        <v>Yes</v>
      </c>
      <c r="C170" s="12" t="s">
        <v>1151</v>
      </c>
      <c r="D170" s="12" t="s">
        <v>1152</v>
      </c>
    </row>
    <row r="171" spans="1:4" hidden="1" x14ac:dyDescent="0.15">
      <c r="A171" t="str">
        <v>No</v>
      </c>
      <c r="B171" t="str">
        <v>Yes</v>
      </c>
      <c r="C171" s="1" t="s">
        <v>1159</v>
      </c>
      <c r="D171" s="1" t="s">
        <v>1160</v>
      </c>
    </row>
    <row r="172" spans="1:4" hidden="1" x14ac:dyDescent="0.15">
      <c r="A172" t="str">
        <v>No</v>
      </c>
      <c r="B172" t="str">
        <v>No</v>
      </c>
      <c r="C172" s="12" t="s">
        <v>1166</v>
      </c>
      <c r="D172" s="12" t="s">
        <v>1167</v>
      </c>
    </row>
    <row r="173" spans="1:4" hidden="1" x14ac:dyDescent="0.15">
      <c r="A173" t="str">
        <v>No</v>
      </c>
      <c r="B173" t="str">
        <v>No</v>
      </c>
      <c r="C173" s="1" t="s">
        <v>1174</v>
      </c>
      <c r="D173" s="1" t="s">
        <v>1175</v>
      </c>
    </row>
    <row r="174" spans="1:4" hidden="1" x14ac:dyDescent="0.15">
      <c r="A174" t="str">
        <v>No</v>
      </c>
      <c r="B174" t="str">
        <v>No</v>
      </c>
      <c r="C174" s="12" t="s">
        <v>1179</v>
      </c>
      <c r="D174" s="12" t="s">
        <v>1180</v>
      </c>
    </row>
    <row r="175" spans="1:4" hidden="1" x14ac:dyDescent="0.15">
      <c r="A175" t="str">
        <v>No</v>
      </c>
      <c r="B175" t="str">
        <v>Yes</v>
      </c>
      <c r="C175" s="1" t="s">
        <v>1186</v>
      </c>
      <c r="D175" s="1" t="s">
        <v>1187</v>
      </c>
    </row>
    <row r="176" spans="1:4" hidden="1" x14ac:dyDescent="0.15">
      <c r="A176" t="str">
        <v>No</v>
      </c>
      <c r="B176" t="str">
        <v>Yes</v>
      </c>
      <c r="C176" s="12" t="s">
        <v>1192</v>
      </c>
      <c r="D176" s="12" t="s">
        <v>1193</v>
      </c>
    </row>
    <row r="177" spans="1:4" hidden="1" x14ac:dyDescent="0.15">
      <c r="A177" t="str">
        <v>No</v>
      </c>
      <c r="B177" t="str">
        <v>Yes</v>
      </c>
      <c r="C177" s="1" t="s">
        <v>1200</v>
      </c>
      <c r="D177" s="1" t="s">
        <v>1201</v>
      </c>
    </row>
    <row r="178" spans="1:4" x14ac:dyDescent="0.15">
      <c r="A178" t="str">
        <v>Yes</v>
      </c>
      <c r="B178" t="str">
        <v>Yes</v>
      </c>
      <c r="C178" s="12" t="s">
        <v>1206</v>
      </c>
      <c r="D178" s="12" t="s">
        <v>1207</v>
      </c>
    </row>
    <row r="179" spans="1:4" x14ac:dyDescent="0.15">
      <c r="A179" t="str">
        <v>Yes</v>
      </c>
      <c r="B179" t="str">
        <v>Yes</v>
      </c>
      <c r="C179" s="1" t="s">
        <v>1212</v>
      </c>
      <c r="D179" s="1" t="s">
        <v>1213</v>
      </c>
    </row>
    <row r="180" spans="1:4" x14ac:dyDescent="0.15">
      <c r="A180" t="str">
        <v>Yes</v>
      </c>
      <c r="B180" t="str">
        <v>Yes</v>
      </c>
      <c r="C180" s="12" t="s">
        <v>1218</v>
      </c>
      <c r="D180" s="12" t="s">
        <v>1219</v>
      </c>
    </row>
    <row r="181" spans="1:4" hidden="1" x14ac:dyDescent="0.15">
      <c r="A181" t="str">
        <v>No</v>
      </c>
      <c r="B181" t="str">
        <v>Yes</v>
      </c>
      <c r="C181" s="1" t="s">
        <v>1223</v>
      </c>
      <c r="D181" s="1" t="s">
        <v>1224</v>
      </c>
    </row>
    <row r="182" spans="1:4" x14ac:dyDescent="0.15">
      <c r="A182" t="str">
        <v>Yes</v>
      </c>
      <c r="B182" t="str">
        <v>Yes</v>
      </c>
      <c r="C182" s="12" t="s">
        <v>1229</v>
      </c>
      <c r="D182" s="12" t="s">
        <v>1230</v>
      </c>
    </row>
    <row r="183" spans="1:4" hidden="1" x14ac:dyDescent="0.15">
      <c r="A183" t="str">
        <v>No</v>
      </c>
      <c r="B183" t="str">
        <v>Yes</v>
      </c>
      <c r="C183" s="1" t="s">
        <v>1235</v>
      </c>
      <c r="D183" s="1" t="s">
        <v>1236</v>
      </c>
    </row>
    <row r="184" spans="1:4" hidden="1" x14ac:dyDescent="0.15">
      <c r="A184" t="str">
        <v>No</v>
      </c>
      <c r="B184" t="str">
        <v>Yes</v>
      </c>
      <c r="C184" s="12" t="s">
        <v>1243</v>
      </c>
      <c r="D184" s="12" t="s">
        <v>1244</v>
      </c>
    </row>
    <row r="185" spans="1:4" hidden="1" x14ac:dyDescent="0.15">
      <c r="A185" t="str">
        <v>No</v>
      </c>
      <c r="B185" t="str">
        <v>Yes</v>
      </c>
      <c r="C185" s="1" t="s">
        <v>1248</v>
      </c>
      <c r="D185" s="1" t="s">
        <v>1249</v>
      </c>
    </row>
    <row r="186" spans="1:4" x14ac:dyDescent="0.15">
      <c r="A186" t="str">
        <v>Yes</v>
      </c>
      <c r="B186" t="str">
        <v>Yes</v>
      </c>
      <c r="C186" s="12" t="s">
        <v>1252</v>
      </c>
      <c r="D186" s="12" t="s">
        <v>1253</v>
      </c>
    </row>
    <row r="187" spans="1:4" x14ac:dyDescent="0.15">
      <c r="A187" t="str">
        <v>Yes</v>
      </c>
      <c r="B187" t="str">
        <v>Yes</v>
      </c>
      <c r="C187" s="1" t="s">
        <v>1260</v>
      </c>
      <c r="D187" s="1" t="s">
        <v>1261</v>
      </c>
    </row>
    <row r="188" spans="1:4" x14ac:dyDescent="0.15">
      <c r="A188" t="str">
        <v>Yes</v>
      </c>
      <c r="B188" t="str">
        <v>Yes</v>
      </c>
      <c r="C188" s="12" t="s">
        <v>1267</v>
      </c>
      <c r="D188" s="12" t="s">
        <v>1268</v>
      </c>
    </row>
    <row r="189" spans="1:4" hidden="1" x14ac:dyDescent="0.15">
      <c r="A189" t="str">
        <v>No</v>
      </c>
      <c r="B189" t="str">
        <v>Yes</v>
      </c>
      <c r="C189" s="1" t="s">
        <v>1274</v>
      </c>
      <c r="D189" s="1" t="s">
        <v>1275</v>
      </c>
    </row>
    <row r="190" spans="1:4" hidden="1" x14ac:dyDescent="0.15">
      <c r="A190" t="str">
        <v>No</v>
      </c>
      <c r="B190" t="str">
        <v>Yes</v>
      </c>
      <c r="C190" s="12" t="s">
        <v>1279</v>
      </c>
      <c r="D190" s="12" t="s">
        <v>1280</v>
      </c>
    </row>
    <row r="191" spans="1:4" x14ac:dyDescent="0.15">
      <c r="A191" t="str">
        <v>Yes</v>
      </c>
      <c r="B191" t="str">
        <v>Yes</v>
      </c>
      <c r="C191" s="1" t="s">
        <v>1287</v>
      </c>
      <c r="D191" s="1" t="s">
        <v>1288</v>
      </c>
    </row>
    <row r="192" spans="1:4" hidden="1" x14ac:dyDescent="0.15">
      <c r="A192" t="str">
        <v>No</v>
      </c>
      <c r="B192" t="str">
        <v>Yes</v>
      </c>
      <c r="C192" s="12" t="s">
        <v>1294</v>
      </c>
      <c r="D192" s="12" t="s">
        <v>1295</v>
      </c>
    </row>
    <row r="193" spans="1:4" hidden="1" x14ac:dyDescent="0.15">
      <c r="A193" t="str">
        <v>No</v>
      </c>
      <c r="B193" t="str">
        <v>Yes</v>
      </c>
      <c r="C193" s="1" t="s">
        <v>1300</v>
      </c>
      <c r="D193" s="1" t="s">
        <v>1301</v>
      </c>
    </row>
    <row r="194" spans="1:4" hidden="1" x14ac:dyDescent="0.15">
      <c r="A194" t="str">
        <v>No</v>
      </c>
      <c r="B194" t="str">
        <v>Yes</v>
      </c>
      <c r="C194" s="12" t="s">
        <v>1307</v>
      </c>
      <c r="D194" s="12" t="s">
        <v>1308</v>
      </c>
    </row>
    <row r="195" spans="1:4" x14ac:dyDescent="0.15">
      <c r="A195" t="str">
        <v>Yes</v>
      </c>
      <c r="B195" t="str">
        <v>Yes</v>
      </c>
      <c r="C195" s="1" t="s">
        <v>1314</v>
      </c>
      <c r="D195" s="1" t="s">
        <v>1315</v>
      </c>
    </row>
    <row r="196" spans="1:4" x14ac:dyDescent="0.15">
      <c r="A196" t="str">
        <v>Yes</v>
      </c>
      <c r="B196" t="str">
        <v>Yes</v>
      </c>
      <c r="C196" s="12" t="s">
        <v>1322</v>
      </c>
      <c r="D196" s="12" t="s">
        <v>1323</v>
      </c>
    </row>
    <row r="197" spans="1:4" hidden="1" x14ac:dyDescent="0.15">
      <c r="A197" t="str">
        <v>No</v>
      </c>
      <c r="B197" t="str">
        <v>No</v>
      </c>
      <c r="C197" s="1" t="s">
        <v>1329</v>
      </c>
      <c r="D197" s="1" t="s">
        <v>1330</v>
      </c>
    </row>
    <row r="198" spans="1:4" x14ac:dyDescent="0.15">
      <c r="A198" t="str">
        <v>Yes</v>
      </c>
      <c r="B198" t="str">
        <v>Yes</v>
      </c>
      <c r="C198" s="12" t="s">
        <v>1336</v>
      </c>
      <c r="D198" s="12" t="s">
        <v>1337</v>
      </c>
    </row>
    <row r="199" spans="1:4" hidden="1" x14ac:dyDescent="0.15">
      <c r="A199" t="str">
        <v>No</v>
      </c>
      <c r="B199" t="str">
        <v>Yes</v>
      </c>
      <c r="C199" s="1" t="s">
        <v>1343</v>
      </c>
      <c r="D199" s="1" t="s">
        <v>1344</v>
      </c>
    </row>
    <row r="200" spans="1:4" x14ac:dyDescent="0.15">
      <c r="A200" t="str">
        <v>Yes</v>
      </c>
      <c r="B200" t="str">
        <v>Yes</v>
      </c>
      <c r="C200" s="12" t="s">
        <v>1351</v>
      </c>
      <c r="D200" s="12" t="s">
        <v>1352</v>
      </c>
    </row>
    <row r="201" spans="1:4" x14ac:dyDescent="0.15">
      <c r="A201" t="str">
        <v>Yes</v>
      </c>
      <c r="B201" t="str">
        <v>Yes</v>
      </c>
      <c r="C201" s="1" t="s">
        <v>1359</v>
      </c>
      <c r="D201" s="1" t="s">
        <v>1360</v>
      </c>
    </row>
    <row r="202" spans="1:4" x14ac:dyDescent="0.15">
      <c r="A202" t="str">
        <v>Yes</v>
      </c>
      <c r="B202" t="str">
        <v>Yes</v>
      </c>
      <c r="C202" s="12" t="s">
        <v>1366</v>
      </c>
      <c r="D202" s="12" t="s">
        <v>1367</v>
      </c>
    </row>
    <row r="203" spans="1:4" hidden="1" x14ac:dyDescent="0.15">
      <c r="A203" t="str">
        <v>No</v>
      </c>
      <c r="B203" t="str">
        <v>Yes</v>
      </c>
      <c r="C203" s="1" t="s">
        <v>1374</v>
      </c>
      <c r="D203" s="1" t="s">
        <v>1375</v>
      </c>
    </row>
    <row r="204" spans="1:4" hidden="1" x14ac:dyDescent="0.15">
      <c r="A204" t="str">
        <v>No</v>
      </c>
      <c r="B204" t="str">
        <v>No</v>
      </c>
      <c r="C204" s="12" t="s">
        <v>1382</v>
      </c>
      <c r="D204" s="12" t="s">
        <v>1383</v>
      </c>
    </row>
    <row r="205" spans="1:4" hidden="1" x14ac:dyDescent="0.15">
      <c r="A205" t="str">
        <v>No</v>
      </c>
      <c r="B205" t="str">
        <v>No</v>
      </c>
      <c r="C205" s="1" t="s">
        <v>1388</v>
      </c>
      <c r="D205" s="1" t="s">
        <v>1389</v>
      </c>
    </row>
    <row r="206" spans="1:4" hidden="1" x14ac:dyDescent="0.15">
      <c r="A206" t="str">
        <v>No</v>
      </c>
      <c r="B206" t="str">
        <v>No</v>
      </c>
      <c r="C206" s="12" t="s">
        <v>1396</v>
      </c>
      <c r="D206" s="12" t="s">
        <v>1397</v>
      </c>
    </row>
    <row r="207" spans="1:4" hidden="1" x14ac:dyDescent="0.15">
      <c r="A207" t="str">
        <v>No</v>
      </c>
      <c r="B207" t="str">
        <v>No</v>
      </c>
      <c r="C207" s="1" t="s">
        <v>1403</v>
      </c>
      <c r="D207" s="1" t="s">
        <v>1404</v>
      </c>
    </row>
    <row r="208" spans="1:4" x14ac:dyDescent="0.15">
      <c r="A208" t="str">
        <v>Yes</v>
      </c>
      <c r="B208" t="str">
        <v>Yes</v>
      </c>
      <c r="C208" s="12" t="s">
        <v>1411</v>
      </c>
      <c r="D208" s="12" t="s">
        <v>1412</v>
      </c>
    </row>
    <row r="209" spans="1:4" x14ac:dyDescent="0.15">
      <c r="A209" t="str">
        <v>Yes</v>
      </c>
      <c r="B209" t="str">
        <v>Yes</v>
      </c>
      <c r="C209" s="1" t="s">
        <v>1419</v>
      </c>
      <c r="D209" s="1" t="s">
        <v>1420</v>
      </c>
    </row>
    <row r="210" spans="1:4" hidden="1" x14ac:dyDescent="0.15">
      <c r="A210" t="str">
        <v>No</v>
      </c>
      <c r="B210" t="str">
        <v>Yes</v>
      </c>
      <c r="C210" s="12" t="s">
        <v>1427</v>
      </c>
      <c r="D210" s="12" t="s">
        <v>1428</v>
      </c>
    </row>
    <row r="211" spans="1:4" x14ac:dyDescent="0.15">
      <c r="A211" t="str">
        <v>Yes</v>
      </c>
      <c r="B211" t="str">
        <v>Yes</v>
      </c>
      <c r="C211" s="1" t="s">
        <v>1434</v>
      </c>
      <c r="D211" s="1" t="s">
        <v>1435</v>
      </c>
    </row>
    <row r="212" spans="1:4" x14ac:dyDescent="0.15">
      <c r="A212" t="str">
        <v>Yes</v>
      </c>
      <c r="B212" t="str">
        <v>Yes</v>
      </c>
      <c r="C212" s="12" t="s">
        <v>1440</v>
      </c>
      <c r="D212" s="12" t="s">
        <v>1441</v>
      </c>
    </row>
    <row r="213" spans="1:4" x14ac:dyDescent="0.15">
      <c r="A213" t="str">
        <v>Yes</v>
      </c>
      <c r="B213" t="str">
        <v>Yes</v>
      </c>
      <c r="C213" s="1" t="s">
        <v>1448</v>
      </c>
      <c r="D213" s="1" t="s">
        <v>1449</v>
      </c>
    </row>
    <row r="214" spans="1:4" hidden="1" x14ac:dyDescent="0.15">
      <c r="A214" t="str">
        <v>No</v>
      </c>
      <c r="B214" t="str">
        <v>Yes</v>
      </c>
      <c r="C214" s="12" t="s">
        <v>1455</v>
      </c>
      <c r="D214" s="12" t="s">
        <v>1456</v>
      </c>
    </row>
    <row r="215" spans="1:4" x14ac:dyDescent="0.15">
      <c r="A215" t="str">
        <v>Yes</v>
      </c>
      <c r="B215" t="str">
        <v>Yes</v>
      </c>
      <c r="C215" s="1" t="s">
        <v>1463</v>
      </c>
      <c r="D215" s="1" t="s">
        <v>1464</v>
      </c>
    </row>
    <row r="216" spans="1:4" hidden="1" x14ac:dyDescent="0.15">
      <c r="A216" t="str">
        <v>No</v>
      </c>
      <c r="B216" t="str">
        <v>Yes</v>
      </c>
      <c r="C216" s="12" t="s">
        <v>1470</v>
      </c>
      <c r="D216" s="12" t="s">
        <v>1471</v>
      </c>
    </row>
    <row r="217" spans="1:4" x14ac:dyDescent="0.15">
      <c r="A217" t="str">
        <v>Yes</v>
      </c>
      <c r="B217" t="str">
        <v>Yes</v>
      </c>
      <c r="C217" s="1" t="s">
        <v>1477</v>
      </c>
      <c r="D217" s="1" t="s">
        <v>1478</v>
      </c>
    </row>
    <row r="218" spans="1:4" hidden="1" x14ac:dyDescent="0.15">
      <c r="A218" t="str">
        <v>No</v>
      </c>
      <c r="B218" t="str">
        <v>Yes</v>
      </c>
      <c r="C218" s="12" t="s">
        <v>1484</v>
      </c>
      <c r="D218" s="12" t="s">
        <v>1485</v>
      </c>
    </row>
    <row r="219" spans="1:4" x14ac:dyDescent="0.15">
      <c r="A219" t="str">
        <v>Yes</v>
      </c>
      <c r="B219" t="str">
        <v>Yes</v>
      </c>
      <c r="C219" s="1" t="s">
        <v>1492</v>
      </c>
      <c r="D219" s="1" t="s">
        <v>1493</v>
      </c>
    </row>
    <row r="220" spans="1:4" hidden="1" x14ac:dyDescent="0.15">
      <c r="A220" t="str">
        <v>No</v>
      </c>
      <c r="B220" t="str">
        <v>Yes</v>
      </c>
      <c r="C220" s="12" t="s">
        <v>1499</v>
      </c>
      <c r="D220" s="12" t="s">
        <v>1500</v>
      </c>
    </row>
    <row r="221" spans="1:4" hidden="1" x14ac:dyDescent="0.15">
      <c r="A221" t="str">
        <v>No</v>
      </c>
      <c r="B221" t="str">
        <v>Yes</v>
      </c>
      <c r="C221" s="1" t="s">
        <v>1507</v>
      </c>
      <c r="D221" s="1" t="s">
        <v>1508</v>
      </c>
    </row>
    <row r="222" spans="1:4" hidden="1" x14ac:dyDescent="0.15">
      <c r="A222" t="str">
        <v>No</v>
      </c>
      <c r="B222" t="str">
        <v>No</v>
      </c>
      <c r="C222" s="12" t="s">
        <v>1515</v>
      </c>
      <c r="D222" s="12" t="s">
        <v>1516</v>
      </c>
    </row>
    <row r="223" spans="1:4" x14ac:dyDescent="0.15">
      <c r="A223" t="str">
        <v>Yes</v>
      </c>
      <c r="B223" t="str">
        <v>No</v>
      </c>
      <c r="C223" s="1" t="s">
        <v>1522</v>
      </c>
      <c r="D223" s="1" t="s">
        <v>1523</v>
      </c>
    </row>
    <row r="224" spans="1:4" hidden="1" x14ac:dyDescent="0.15">
      <c r="A224" t="str">
        <v>No</v>
      </c>
      <c r="B224" t="str">
        <v>No</v>
      </c>
      <c r="C224" s="12" t="s">
        <v>1530</v>
      </c>
      <c r="D224" s="12" t="s">
        <v>1531</v>
      </c>
    </row>
    <row r="225" spans="1:4" x14ac:dyDescent="0.15">
      <c r="A225" t="str">
        <v>Yes</v>
      </c>
      <c r="B225" t="str">
        <v>No</v>
      </c>
      <c r="C225" s="1" t="s">
        <v>1538</v>
      </c>
      <c r="D225" s="1" t="s">
        <v>1539</v>
      </c>
    </row>
    <row r="226" spans="1:4" hidden="1" x14ac:dyDescent="0.15">
      <c r="A226" t="str">
        <v>No</v>
      </c>
      <c r="B226" t="str">
        <v>No</v>
      </c>
      <c r="C226" s="12" t="s">
        <v>1545</v>
      </c>
      <c r="D226" s="12" t="s">
        <v>1546</v>
      </c>
    </row>
    <row r="227" spans="1:4" hidden="1" x14ac:dyDescent="0.15">
      <c r="A227" t="str">
        <v>No</v>
      </c>
      <c r="B227" t="str">
        <v>No</v>
      </c>
      <c r="C227" s="1" t="s">
        <v>1552</v>
      </c>
      <c r="D227" s="1" t="s">
        <v>1553</v>
      </c>
    </row>
    <row r="228" spans="1:4" hidden="1" x14ac:dyDescent="0.15">
      <c r="A228" t="str">
        <v>No</v>
      </c>
      <c r="B228" t="str">
        <v>No</v>
      </c>
      <c r="C228" s="12" t="s">
        <v>1560</v>
      </c>
      <c r="D228" s="12" t="s">
        <v>1561</v>
      </c>
    </row>
    <row r="229" spans="1:4" hidden="1" x14ac:dyDescent="0.15">
      <c r="A229" t="str">
        <v>No</v>
      </c>
      <c r="B229" t="str">
        <v>No</v>
      </c>
      <c r="C229" s="1" t="s">
        <v>1568</v>
      </c>
      <c r="D229" s="1" t="s">
        <v>1569</v>
      </c>
    </row>
    <row r="230" spans="1:4" hidden="1" x14ac:dyDescent="0.15">
      <c r="A230" t="str">
        <v>No</v>
      </c>
      <c r="B230" t="str">
        <v>No</v>
      </c>
      <c r="C230" s="12" t="s">
        <v>1576</v>
      </c>
      <c r="D230" s="12" t="s">
        <v>1577</v>
      </c>
    </row>
    <row r="231" spans="1:4" x14ac:dyDescent="0.15">
      <c r="A231" t="str">
        <v>Yes</v>
      </c>
      <c r="B231" t="str">
        <v>No</v>
      </c>
      <c r="C231" s="1" t="s">
        <v>1584</v>
      </c>
      <c r="D231" s="1" t="s">
        <v>1585</v>
      </c>
    </row>
    <row r="232" spans="1:4" x14ac:dyDescent="0.15">
      <c r="A232" t="str">
        <v>Yes</v>
      </c>
      <c r="B232" t="str">
        <v>Yes</v>
      </c>
      <c r="C232" s="12" t="s">
        <v>1591</v>
      </c>
      <c r="D232" s="12" t="s">
        <v>1592</v>
      </c>
    </row>
    <row r="233" spans="1:4" x14ac:dyDescent="0.15">
      <c r="A233" t="str">
        <v>Yes</v>
      </c>
      <c r="B233" t="str">
        <v>No</v>
      </c>
      <c r="C233" s="1" t="s">
        <v>1598</v>
      </c>
      <c r="D233" s="1" t="s">
        <v>1599</v>
      </c>
    </row>
    <row r="234" spans="1:4" hidden="1" x14ac:dyDescent="0.15">
      <c r="A234" t="str">
        <v>No</v>
      </c>
      <c r="B234" t="str">
        <v>Yes</v>
      </c>
      <c r="C234" s="12" t="s">
        <v>1604</v>
      </c>
      <c r="D234" s="12" t="s">
        <v>1605</v>
      </c>
    </row>
    <row r="235" spans="1:4" hidden="1" x14ac:dyDescent="0.15">
      <c r="A235" t="str">
        <v>No</v>
      </c>
      <c r="B235" t="str">
        <v>Yes</v>
      </c>
      <c r="C235" s="1" t="s">
        <v>1611</v>
      </c>
      <c r="D235" s="1" t="s">
        <v>1612</v>
      </c>
    </row>
    <row r="236" spans="1:4" x14ac:dyDescent="0.15">
      <c r="A236" t="str">
        <v>Yes</v>
      </c>
      <c r="B236" t="str">
        <v>Yes</v>
      </c>
      <c r="C236" s="12" t="s">
        <v>1618</v>
      </c>
      <c r="D236" s="12" t="s">
        <v>1619</v>
      </c>
    </row>
    <row r="237" spans="1:4" hidden="1" x14ac:dyDescent="0.15">
      <c r="A237" t="str">
        <v>No</v>
      </c>
      <c r="B237" t="str">
        <v>Yes</v>
      </c>
      <c r="C237" s="1" t="s">
        <v>1624</v>
      </c>
      <c r="D237" s="1" t="s">
        <v>1625</v>
      </c>
    </row>
    <row r="238" spans="1:4" x14ac:dyDescent="0.15">
      <c r="A238" t="str">
        <v>Yes</v>
      </c>
      <c r="B238" t="str">
        <v>Yes</v>
      </c>
      <c r="C238" s="12" t="s">
        <v>1630</v>
      </c>
      <c r="D238" s="12" t="s">
        <v>1631</v>
      </c>
    </row>
    <row r="239" spans="1:4" x14ac:dyDescent="0.15">
      <c r="A239" t="str">
        <v>Yes</v>
      </c>
      <c r="B239" t="str">
        <v>Yes</v>
      </c>
      <c r="C239" s="1" t="s">
        <v>1638</v>
      </c>
      <c r="D239" s="1" t="s">
        <v>1639</v>
      </c>
    </row>
    <row r="240" spans="1:4" hidden="1" x14ac:dyDescent="0.15">
      <c r="A240" t="str">
        <v>No</v>
      </c>
      <c r="B240" t="str">
        <v>No</v>
      </c>
      <c r="C240" s="12" t="s">
        <v>1643</v>
      </c>
      <c r="D240" s="12" t="s">
        <v>1644</v>
      </c>
    </row>
    <row r="241" spans="1:4" hidden="1" x14ac:dyDescent="0.15">
      <c r="A241" t="str">
        <v>No</v>
      </c>
      <c r="B241" t="str">
        <v>No</v>
      </c>
      <c r="C241" s="1" t="s">
        <v>1649</v>
      </c>
      <c r="D241" s="1" t="s">
        <v>1650</v>
      </c>
    </row>
    <row r="242" spans="1:4" x14ac:dyDescent="0.15">
      <c r="A242" t="str">
        <v>Yes</v>
      </c>
      <c r="B242" t="str">
        <v>No</v>
      </c>
      <c r="C242" s="12" t="s">
        <v>1656</v>
      </c>
      <c r="D242" s="12" t="s">
        <v>1657</v>
      </c>
    </row>
    <row r="243" spans="1:4" hidden="1" x14ac:dyDescent="0.15">
      <c r="A243" t="str">
        <v>No</v>
      </c>
      <c r="B243" t="str">
        <v>No</v>
      </c>
      <c r="C243" s="1" t="s">
        <v>1661</v>
      </c>
      <c r="D243" s="1" t="s">
        <v>1662</v>
      </c>
    </row>
    <row r="244" spans="1:4" hidden="1" x14ac:dyDescent="0.15">
      <c r="A244" t="str">
        <v>No</v>
      </c>
      <c r="B244" t="str">
        <v>Yes</v>
      </c>
      <c r="C244" s="12" t="s">
        <v>1668</v>
      </c>
      <c r="D244" s="12" t="s">
        <v>1669</v>
      </c>
    </row>
    <row r="245" spans="1:4" x14ac:dyDescent="0.15">
      <c r="A245" t="str">
        <v>Yes</v>
      </c>
      <c r="B245" t="str">
        <v>Yes</v>
      </c>
      <c r="C245" s="1" t="s">
        <v>1675</v>
      </c>
      <c r="D245" s="1" t="s">
        <v>1676</v>
      </c>
    </row>
    <row r="246" spans="1:4" x14ac:dyDescent="0.15">
      <c r="A246" t="str">
        <v>Yes</v>
      </c>
      <c r="B246" t="str">
        <v>Yes</v>
      </c>
      <c r="C246" s="12" t="s">
        <v>1683</v>
      </c>
      <c r="D246" s="12" t="s">
        <v>1684</v>
      </c>
    </row>
    <row r="247" spans="1:4" x14ac:dyDescent="0.15">
      <c r="A247" t="str">
        <v>Yes</v>
      </c>
      <c r="B247" t="str">
        <v>Yes</v>
      </c>
      <c r="C247" s="1" t="s">
        <v>1689</v>
      </c>
      <c r="D247" s="1" t="s">
        <v>1690</v>
      </c>
    </row>
    <row r="248" spans="1:4" x14ac:dyDescent="0.15">
      <c r="A248" t="str">
        <v>Yes</v>
      </c>
      <c r="B248" t="str">
        <v>Yes</v>
      </c>
      <c r="C248" s="12" t="s">
        <v>1695</v>
      </c>
      <c r="D248" s="12" t="s">
        <v>1696</v>
      </c>
    </row>
    <row r="249" spans="1:4" hidden="1" x14ac:dyDescent="0.15">
      <c r="A249" t="str">
        <v>No</v>
      </c>
      <c r="B249" t="str">
        <v>Yes</v>
      </c>
      <c r="C249" s="1" t="s">
        <v>1702</v>
      </c>
      <c r="D249" s="1" t="s">
        <v>1703</v>
      </c>
    </row>
    <row r="250" spans="1:4" x14ac:dyDescent="0.15">
      <c r="A250" t="str">
        <v>Yes</v>
      </c>
      <c r="B250" t="str">
        <v>Yes</v>
      </c>
      <c r="C250" s="12" t="s">
        <v>1710</v>
      </c>
      <c r="D250" s="12" t="s">
        <v>1711</v>
      </c>
    </row>
    <row r="251" spans="1:4" x14ac:dyDescent="0.15">
      <c r="A251" t="str">
        <v>Yes</v>
      </c>
      <c r="B251" t="str">
        <v>Yes</v>
      </c>
      <c r="C251" s="1" t="s">
        <v>1717</v>
      </c>
      <c r="D251" s="1" t="s">
        <v>1718</v>
      </c>
    </row>
    <row r="252" spans="1:4" x14ac:dyDescent="0.15">
      <c r="A252" t="str">
        <v>Yes</v>
      </c>
      <c r="B252" t="str">
        <v>Yes</v>
      </c>
      <c r="C252" s="12" t="s">
        <v>1724</v>
      </c>
      <c r="D252" s="12" t="s">
        <v>1725</v>
      </c>
    </row>
    <row r="253" spans="1:4" hidden="1" x14ac:dyDescent="0.15">
      <c r="A253" t="str">
        <v>No</v>
      </c>
      <c r="B253" t="str">
        <v>Yes</v>
      </c>
      <c r="C253" s="1" t="s">
        <v>1731</v>
      </c>
      <c r="D253" s="1" t="s">
        <v>1732</v>
      </c>
    </row>
    <row r="254" spans="1:4" x14ac:dyDescent="0.15">
      <c r="A254" t="str">
        <v>Yes</v>
      </c>
      <c r="B254" t="str">
        <v>Yes</v>
      </c>
      <c r="C254" s="12" t="s">
        <v>1739</v>
      </c>
      <c r="D254" s="12" t="s">
        <v>1740</v>
      </c>
    </row>
    <row r="255" spans="1:4" x14ac:dyDescent="0.15">
      <c r="A255" t="str">
        <v>Yes</v>
      </c>
      <c r="B255" t="str">
        <v>Yes</v>
      </c>
      <c r="C255" s="1" t="s">
        <v>1745</v>
      </c>
      <c r="D255" s="1" t="s">
        <v>1746</v>
      </c>
    </row>
    <row r="256" spans="1:4" hidden="1" x14ac:dyDescent="0.15">
      <c r="A256" t="str">
        <v>No</v>
      </c>
      <c r="B256" t="str">
        <v>Yes</v>
      </c>
      <c r="C256" s="12" t="s">
        <v>1753</v>
      </c>
      <c r="D256" s="12" t="s">
        <v>1754</v>
      </c>
    </row>
    <row r="257" spans="1:4" x14ac:dyDescent="0.15">
      <c r="A257" t="str">
        <v>Yes</v>
      </c>
      <c r="B257" t="str">
        <v>Yes</v>
      </c>
      <c r="C257" s="1" t="s">
        <v>1761</v>
      </c>
      <c r="D257" s="1" t="s">
        <v>1762</v>
      </c>
    </row>
    <row r="258" spans="1:4" hidden="1" x14ac:dyDescent="0.15">
      <c r="A258" t="str">
        <v>No</v>
      </c>
      <c r="B258" t="str">
        <v>No</v>
      </c>
      <c r="C258" s="12" t="s">
        <v>1769</v>
      </c>
      <c r="D258" s="12" t="s">
        <v>1770</v>
      </c>
    </row>
    <row r="259" spans="1:4" hidden="1" x14ac:dyDescent="0.15">
      <c r="A259" t="str">
        <v>No</v>
      </c>
      <c r="B259" t="str">
        <v>Yes</v>
      </c>
      <c r="C259" s="1" t="s">
        <v>1776</v>
      </c>
      <c r="D259" s="1" t="s">
        <v>1777</v>
      </c>
    </row>
    <row r="260" spans="1:4" x14ac:dyDescent="0.15">
      <c r="A260" t="str">
        <v>Yes</v>
      </c>
      <c r="B260" t="str">
        <v>Yes</v>
      </c>
      <c r="C260" s="12" t="s">
        <v>1784</v>
      </c>
      <c r="D260" s="12" t="s">
        <v>1785</v>
      </c>
    </row>
    <row r="261" spans="1:4" x14ac:dyDescent="0.15">
      <c r="A261" t="str">
        <v>Yes</v>
      </c>
      <c r="B261" t="str">
        <v>Yes</v>
      </c>
      <c r="C261" s="1" t="s">
        <v>1791</v>
      </c>
      <c r="D261" s="1" t="s">
        <v>1792</v>
      </c>
    </row>
    <row r="262" spans="1:4" x14ac:dyDescent="0.15">
      <c r="A262" t="str">
        <v>Yes</v>
      </c>
      <c r="B262" t="str">
        <v>Yes</v>
      </c>
      <c r="C262" s="12" t="s">
        <v>1799</v>
      </c>
      <c r="D262" s="12" t="s">
        <v>1800</v>
      </c>
    </row>
    <row r="263" spans="1:4" hidden="1" x14ac:dyDescent="0.15">
      <c r="A263" t="str">
        <v>No</v>
      </c>
      <c r="B263" t="str">
        <v>Yes</v>
      </c>
      <c r="C263" s="1" t="s">
        <v>1803</v>
      </c>
      <c r="D263" s="1" t="s">
        <v>1804</v>
      </c>
    </row>
    <row r="264" spans="1:4" hidden="1" x14ac:dyDescent="0.15">
      <c r="A264" t="str">
        <v>No</v>
      </c>
      <c r="B264" t="str">
        <v>Yes</v>
      </c>
      <c r="C264" s="12" t="s">
        <v>1810</v>
      </c>
      <c r="D264" s="12" t="s">
        <v>1811</v>
      </c>
    </row>
    <row r="265" spans="1:4" hidden="1" x14ac:dyDescent="0.15">
      <c r="A265" t="str">
        <v>No</v>
      </c>
      <c r="B265" t="str">
        <v>Yes</v>
      </c>
      <c r="C265" s="1" t="s">
        <v>1818</v>
      </c>
      <c r="D265" s="1" t="s">
        <v>1819</v>
      </c>
    </row>
    <row r="266" spans="1:4" hidden="1" x14ac:dyDescent="0.15">
      <c r="A266" t="str">
        <v>No</v>
      </c>
      <c r="B266" t="str">
        <v>No</v>
      </c>
      <c r="C266" s="12" t="s">
        <v>1825</v>
      </c>
      <c r="D266" s="12" t="s">
        <v>1826</v>
      </c>
    </row>
    <row r="267" spans="1:4" hidden="1" x14ac:dyDescent="0.15">
      <c r="A267" t="str">
        <v>No</v>
      </c>
      <c r="B267" t="str">
        <v>No</v>
      </c>
      <c r="C267" s="1" t="s">
        <v>1831</v>
      </c>
      <c r="D267" s="1" t="s">
        <v>1832</v>
      </c>
    </row>
    <row r="268" spans="1:4" hidden="1" x14ac:dyDescent="0.15">
      <c r="A268" t="str">
        <v>No</v>
      </c>
      <c r="B268" t="str">
        <v>No</v>
      </c>
      <c r="C268" s="12" t="s">
        <v>1835</v>
      </c>
      <c r="D268" s="12" t="s">
        <v>1836</v>
      </c>
    </row>
    <row r="269" spans="1:4" hidden="1" x14ac:dyDescent="0.15">
      <c r="A269" t="str">
        <v>No</v>
      </c>
      <c r="B269" t="str">
        <v>Yes</v>
      </c>
      <c r="C269" s="1" t="s">
        <v>1841</v>
      </c>
      <c r="D269" s="1" t="s">
        <v>1842</v>
      </c>
    </row>
    <row r="270" spans="1:4" x14ac:dyDescent="0.15">
      <c r="A270" t="str">
        <v>Yes</v>
      </c>
      <c r="B270" t="str">
        <v>Yes</v>
      </c>
      <c r="C270" s="12" t="s">
        <v>1849</v>
      </c>
      <c r="D270" s="12" t="s">
        <v>1850</v>
      </c>
    </row>
    <row r="271" spans="1:4" x14ac:dyDescent="0.15">
      <c r="A271" t="str">
        <v>Yes</v>
      </c>
      <c r="B271" t="str">
        <v>Yes</v>
      </c>
      <c r="C271" s="1" t="s">
        <v>1856</v>
      </c>
      <c r="D271" s="1" t="s">
        <v>1857</v>
      </c>
    </row>
    <row r="272" spans="1:4" hidden="1" x14ac:dyDescent="0.15">
      <c r="A272" t="str">
        <v>No</v>
      </c>
      <c r="B272" t="str">
        <v>Yes</v>
      </c>
      <c r="C272" s="12" t="s">
        <v>1863</v>
      </c>
      <c r="D272" s="12" t="s">
        <v>1864</v>
      </c>
    </row>
    <row r="273" spans="1:4" hidden="1" x14ac:dyDescent="0.15">
      <c r="A273" t="str">
        <v>No</v>
      </c>
      <c r="B273" t="str">
        <v>Yes</v>
      </c>
      <c r="C273" s="1" t="s">
        <v>1869</v>
      </c>
      <c r="D273" s="1" t="s">
        <v>1870</v>
      </c>
    </row>
    <row r="274" spans="1:4" hidden="1" x14ac:dyDescent="0.15">
      <c r="A274" t="str">
        <v>No</v>
      </c>
      <c r="B274" t="str">
        <v>Yes</v>
      </c>
      <c r="C274" s="12" t="s">
        <v>1876</v>
      </c>
      <c r="D274" s="12" t="s">
        <v>1877</v>
      </c>
    </row>
    <row r="275" spans="1:4" x14ac:dyDescent="0.15">
      <c r="A275" t="str">
        <v>Yes</v>
      </c>
      <c r="B275" t="str">
        <v>Yes</v>
      </c>
      <c r="C275" s="1" t="s">
        <v>1883</v>
      </c>
      <c r="D275" s="1" t="s">
        <v>1884</v>
      </c>
    </row>
    <row r="276" spans="1:4" x14ac:dyDescent="0.15">
      <c r="A276" t="str">
        <v>Yes</v>
      </c>
      <c r="B276" t="str">
        <v>No</v>
      </c>
      <c r="C276" s="12" t="s">
        <v>1890</v>
      </c>
      <c r="D276" s="12" t="s">
        <v>1891</v>
      </c>
    </row>
    <row r="277" spans="1:4" hidden="1" x14ac:dyDescent="0.15">
      <c r="A277" t="str">
        <v>No</v>
      </c>
      <c r="B277" t="str">
        <v>No</v>
      </c>
      <c r="C277" s="1" t="s">
        <v>1896</v>
      </c>
      <c r="D277" s="1" t="s">
        <v>1897</v>
      </c>
    </row>
    <row r="278" spans="1:4" x14ac:dyDescent="0.15">
      <c r="A278" t="str">
        <v>Yes</v>
      </c>
      <c r="B278" t="str">
        <v>Yes</v>
      </c>
      <c r="C278" s="12" t="s">
        <v>1902</v>
      </c>
      <c r="D278" s="12" t="s">
        <v>1485</v>
      </c>
    </row>
    <row r="279" spans="1:4" x14ac:dyDescent="0.15">
      <c r="A279" t="str">
        <v>Yes</v>
      </c>
      <c r="B279" t="str">
        <v>Yes</v>
      </c>
      <c r="C279" s="1" t="s">
        <v>1908</v>
      </c>
      <c r="D279" s="1" t="s">
        <v>1909</v>
      </c>
    </row>
    <row r="280" spans="1:4" hidden="1" x14ac:dyDescent="0.15">
      <c r="A280" t="str">
        <v>No</v>
      </c>
      <c r="B280" t="str">
        <v>Yes</v>
      </c>
      <c r="C280" s="12" t="s">
        <v>1913</v>
      </c>
      <c r="D280" s="12" t="s">
        <v>1914</v>
      </c>
    </row>
    <row r="281" spans="1:4" hidden="1" x14ac:dyDescent="0.15">
      <c r="A281" t="str">
        <v>No</v>
      </c>
      <c r="B281" t="str">
        <v>Yes</v>
      </c>
      <c r="C281" s="1" t="s">
        <v>1920</v>
      </c>
      <c r="D281" s="1" t="s">
        <v>1921</v>
      </c>
    </row>
    <row r="282" spans="1:4" x14ac:dyDescent="0.15">
      <c r="A282" t="str">
        <v>Yes</v>
      </c>
      <c r="B282" t="str">
        <v>Yes</v>
      </c>
      <c r="C282" s="12" t="s">
        <v>1926</v>
      </c>
      <c r="D282" s="12" t="s">
        <v>1927</v>
      </c>
    </row>
    <row r="283" spans="1:4" x14ac:dyDescent="0.15">
      <c r="A283" t="str">
        <v>Yes</v>
      </c>
      <c r="B283" t="str">
        <v>Yes</v>
      </c>
      <c r="C283" s="1" t="s">
        <v>1934</v>
      </c>
      <c r="D283" s="1" t="s">
        <v>1935</v>
      </c>
    </row>
    <row r="284" spans="1:4" hidden="1" x14ac:dyDescent="0.15">
      <c r="A284" t="str">
        <v>No</v>
      </c>
      <c r="B284" t="str">
        <v>Yes</v>
      </c>
      <c r="C284" s="12" t="s">
        <v>1941</v>
      </c>
      <c r="D284" s="12" t="s">
        <v>1942</v>
      </c>
    </row>
    <row r="285" spans="1:4" x14ac:dyDescent="0.15">
      <c r="A285" t="str">
        <v>Yes</v>
      </c>
      <c r="B285" t="str">
        <v>Yes</v>
      </c>
      <c r="C285" s="1" t="s">
        <v>1948</v>
      </c>
      <c r="D285" s="1" t="s">
        <v>1949</v>
      </c>
    </row>
    <row r="286" spans="1:4" hidden="1" x14ac:dyDescent="0.15">
      <c r="A286" t="str">
        <v>No</v>
      </c>
      <c r="B286" t="str">
        <v>Yes</v>
      </c>
      <c r="C286" s="12" t="s">
        <v>1954</v>
      </c>
      <c r="D286" s="12" t="s">
        <v>1955</v>
      </c>
    </row>
    <row r="287" spans="1:4" x14ac:dyDescent="0.15">
      <c r="A287" t="str">
        <v>Yes</v>
      </c>
      <c r="B287" t="str">
        <v>Yes</v>
      </c>
      <c r="C287" s="1" t="s">
        <v>1961</v>
      </c>
      <c r="D287" s="1" t="s">
        <v>1962</v>
      </c>
    </row>
    <row r="288" spans="1:4" x14ac:dyDescent="0.15">
      <c r="A288" t="str">
        <v>Yes</v>
      </c>
      <c r="B288" t="str">
        <v>No</v>
      </c>
      <c r="C288" s="12" t="s">
        <v>1966</v>
      </c>
      <c r="D288" s="12" t="s">
        <v>1967</v>
      </c>
    </row>
    <row r="289" spans="1:4" hidden="1" x14ac:dyDescent="0.15">
      <c r="A289" t="str">
        <v>No</v>
      </c>
      <c r="B289" t="str">
        <v>No</v>
      </c>
      <c r="C289" s="1" t="s">
        <v>1974</v>
      </c>
      <c r="D289" s="1" t="s">
        <v>1975</v>
      </c>
    </row>
    <row r="290" spans="1:4" x14ac:dyDescent="0.15">
      <c r="A290" t="str">
        <v>Yes</v>
      </c>
      <c r="B290" t="str">
        <v>Yes</v>
      </c>
      <c r="C290" s="12" t="s">
        <v>1981</v>
      </c>
      <c r="D290" s="12" t="s">
        <v>1982</v>
      </c>
    </row>
    <row r="291" spans="1:4" hidden="1" x14ac:dyDescent="0.15">
      <c r="A291" t="str">
        <v>No</v>
      </c>
      <c r="B291" t="str">
        <v>No</v>
      </c>
      <c r="C291" s="1" t="s">
        <v>1985</v>
      </c>
      <c r="D291" s="1" t="s">
        <v>1986</v>
      </c>
    </row>
    <row r="292" spans="1:4" x14ac:dyDescent="0.15">
      <c r="A292" t="str">
        <v>Yes</v>
      </c>
      <c r="B292" t="str">
        <v>No</v>
      </c>
      <c r="C292" s="12" t="s">
        <v>1991</v>
      </c>
      <c r="D292" s="12" t="s">
        <v>1992</v>
      </c>
    </row>
    <row r="293" spans="1:4" hidden="1" x14ac:dyDescent="0.15">
      <c r="A293" t="str">
        <v>No</v>
      </c>
      <c r="B293" t="str">
        <v>No</v>
      </c>
      <c r="C293" s="1" t="s">
        <v>1996</v>
      </c>
      <c r="D293" s="1" t="s">
        <v>1997</v>
      </c>
    </row>
    <row r="294" spans="1:4" x14ac:dyDescent="0.15">
      <c r="A294" t="str">
        <v>Yes</v>
      </c>
      <c r="B294" t="str">
        <v>No</v>
      </c>
      <c r="C294" s="12" t="s">
        <v>2003</v>
      </c>
      <c r="D294" s="12" t="s">
        <v>2004</v>
      </c>
    </row>
    <row r="295" spans="1:4" hidden="1" x14ac:dyDescent="0.15">
      <c r="A295" t="str">
        <v>No</v>
      </c>
      <c r="B295" t="str">
        <v>Yes</v>
      </c>
      <c r="C295" s="1" t="s">
        <v>2008</v>
      </c>
      <c r="D295" s="1" t="s">
        <v>2009</v>
      </c>
    </row>
    <row r="296" spans="1:4" hidden="1" x14ac:dyDescent="0.15">
      <c r="A296" t="str">
        <v>No</v>
      </c>
      <c r="B296" t="str">
        <v>Yes</v>
      </c>
      <c r="C296" s="12" t="s">
        <v>2013</v>
      </c>
      <c r="D296" s="12" t="s">
        <v>2014</v>
      </c>
    </row>
    <row r="297" spans="1:4" x14ac:dyDescent="0.15">
      <c r="A297" t="str">
        <v>Yes</v>
      </c>
      <c r="B297" t="str">
        <v>Yes</v>
      </c>
      <c r="C297" s="1" t="s">
        <v>2020</v>
      </c>
      <c r="D297" s="1" t="s">
        <v>2021</v>
      </c>
    </row>
    <row r="298" spans="1:4" x14ac:dyDescent="0.15">
      <c r="A298" t="str">
        <v>Yes</v>
      </c>
      <c r="B298" t="str">
        <v>Yes</v>
      </c>
      <c r="C298" s="12" t="s">
        <v>2025</v>
      </c>
      <c r="D298" s="12" t="s">
        <v>2026</v>
      </c>
    </row>
    <row r="299" spans="1:4" x14ac:dyDescent="0.15">
      <c r="A299" t="str">
        <v>Yes</v>
      </c>
      <c r="B299" t="str">
        <v>Yes</v>
      </c>
      <c r="C299" s="1" t="s">
        <v>2032</v>
      </c>
      <c r="D299" s="1" t="s">
        <v>2033</v>
      </c>
    </row>
    <row r="300" spans="1:4" x14ac:dyDescent="0.15">
      <c r="A300" t="str">
        <v>Yes</v>
      </c>
      <c r="B300" t="str">
        <v>Yes</v>
      </c>
      <c r="C300" s="12" t="s">
        <v>2039</v>
      </c>
      <c r="D300" s="12" t="s">
        <v>2040</v>
      </c>
    </row>
    <row r="301" spans="1:4" hidden="1" x14ac:dyDescent="0.15">
      <c r="A301" t="str">
        <v>No</v>
      </c>
      <c r="B301" t="str">
        <v>No</v>
      </c>
      <c r="C301" s="1" t="s">
        <v>2044</v>
      </c>
      <c r="D301" s="1" t="s">
        <v>2045</v>
      </c>
    </row>
    <row r="302" spans="1:4" x14ac:dyDescent="0.15">
      <c r="A302" t="str">
        <v>Yes</v>
      </c>
      <c r="B302" t="str">
        <v>No</v>
      </c>
      <c r="C302" s="12" t="s">
        <v>2050</v>
      </c>
      <c r="D302" s="12" t="s">
        <v>2051</v>
      </c>
    </row>
    <row r="303" spans="1:4" hidden="1" x14ac:dyDescent="0.15">
      <c r="A303" t="str">
        <v>No</v>
      </c>
      <c r="B303" t="str">
        <v>No</v>
      </c>
      <c r="C303" s="1" t="s">
        <v>2056</v>
      </c>
      <c r="D303" s="1" t="s">
        <v>2057</v>
      </c>
    </row>
    <row r="304" spans="1:4" x14ac:dyDescent="0.15">
      <c r="A304" t="str">
        <v>Yes</v>
      </c>
      <c r="B304" t="str">
        <v>Yes</v>
      </c>
      <c r="C304" s="12" t="s">
        <v>2060</v>
      </c>
      <c r="D304" s="12" t="s">
        <v>2061</v>
      </c>
    </row>
    <row r="305" spans="1:4" x14ac:dyDescent="0.15">
      <c r="A305" t="str">
        <v>Yes</v>
      </c>
      <c r="B305" t="str">
        <v>Yes</v>
      </c>
      <c r="C305" s="1" t="s">
        <v>2066</v>
      </c>
      <c r="D305" s="1" t="s">
        <v>2067</v>
      </c>
    </row>
    <row r="306" spans="1:4" hidden="1" x14ac:dyDescent="0.15">
      <c r="A306" t="str">
        <v>No</v>
      </c>
      <c r="B306" t="str">
        <v>Yes</v>
      </c>
      <c r="C306" s="12" t="s">
        <v>2074</v>
      </c>
      <c r="D306" s="12" t="s">
        <v>2075</v>
      </c>
    </row>
    <row r="307" spans="1:4" x14ac:dyDescent="0.15">
      <c r="A307" t="str">
        <v>Yes</v>
      </c>
      <c r="B307" t="str">
        <v>Yes</v>
      </c>
      <c r="C307" s="1" t="s">
        <v>2080</v>
      </c>
      <c r="D307" s="1" t="s">
        <v>2081</v>
      </c>
    </row>
    <row r="308" spans="1:4" x14ac:dyDescent="0.15">
      <c r="A308" t="str">
        <v>Yes</v>
      </c>
      <c r="B308" t="str">
        <v>Yes</v>
      </c>
      <c r="C308" s="12" t="s">
        <v>2087</v>
      </c>
      <c r="D308" s="12" t="s">
        <v>2088</v>
      </c>
    </row>
    <row r="309" spans="1:4" x14ac:dyDescent="0.15">
      <c r="A309" t="str">
        <v>Yes</v>
      </c>
      <c r="B309" t="str">
        <v>Yes</v>
      </c>
      <c r="C309" s="1" t="s">
        <v>2092</v>
      </c>
      <c r="D309" s="1" t="s">
        <v>2093</v>
      </c>
    </row>
    <row r="310" spans="1:4" x14ac:dyDescent="0.15">
      <c r="A310" t="str">
        <v>Yes</v>
      </c>
      <c r="B310" t="str">
        <v>Yes</v>
      </c>
      <c r="C310" s="12" t="s">
        <v>2099</v>
      </c>
      <c r="D310" s="12" t="s">
        <v>2100</v>
      </c>
    </row>
    <row r="311" spans="1:4" x14ac:dyDescent="0.15">
      <c r="A311" t="str">
        <v>Yes</v>
      </c>
      <c r="B311" t="str">
        <v>Yes</v>
      </c>
      <c r="C311" s="1" t="s">
        <v>2104</v>
      </c>
      <c r="D311" s="1" t="s">
        <v>2105</v>
      </c>
    </row>
    <row r="312" spans="1:4" hidden="1" x14ac:dyDescent="0.15">
      <c r="A312" t="str">
        <v>No</v>
      </c>
      <c r="B312" t="str">
        <v>Yes</v>
      </c>
      <c r="C312" s="12" t="s">
        <v>2110</v>
      </c>
      <c r="D312" s="12" t="s">
        <v>2111</v>
      </c>
    </row>
    <row r="313" spans="1:4" hidden="1" x14ac:dyDescent="0.15">
      <c r="A313" t="str">
        <v>No</v>
      </c>
      <c r="B313" t="str">
        <v>Yes</v>
      </c>
      <c r="C313" s="1" t="s">
        <v>2117</v>
      </c>
      <c r="D313" s="1" t="s">
        <v>2118</v>
      </c>
    </row>
    <row r="314" spans="1:4" x14ac:dyDescent="0.15">
      <c r="A314" t="str">
        <v>Yes</v>
      </c>
      <c r="B314" t="str">
        <v>Yes</v>
      </c>
      <c r="C314" s="12" t="s">
        <v>2123</v>
      </c>
      <c r="D314" s="12" t="s">
        <v>2124</v>
      </c>
    </row>
    <row r="315" spans="1:4" hidden="1" x14ac:dyDescent="0.15">
      <c r="A315" t="str">
        <v>No</v>
      </c>
      <c r="B315" t="str">
        <v>No</v>
      </c>
      <c r="C315" s="1" t="s">
        <v>2127</v>
      </c>
      <c r="D315" s="1" t="s">
        <v>2128</v>
      </c>
    </row>
    <row r="316" spans="1:4" hidden="1" x14ac:dyDescent="0.15">
      <c r="A316" t="str">
        <v>No</v>
      </c>
      <c r="B316" t="str">
        <v>No</v>
      </c>
      <c r="C316" s="12" t="s">
        <v>2132</v>
      </c>
      <c r="D316" s="12" t="s">
        <v>2133</v>
      </c>
    </row>
    <row r="317" spans="1:4" hidden="1" x14ac:dyDescent="0.15">
      <c r="A317" t="str">
        <v>No</v>
      </c>
      <c r="B317" t="str">
        <v>Yes</v>
      </c>
      <c r="C317" s="1" t="s">
        <v>2137</v>
      </c>
      <c r="D317" s="1" t="s">
        <v>2138</v>
      </c>
    </row>
    <row r="318" spans="1:4" hidden="1" x14ac:dyDescent="0.15">
      <c r="A318" t="str">
        <v>No</v>
      </c>
      <c r="B318" t="str">
        <v>Yes</v>
      </c>
      <c r="C318" s="12" t="s">
        <v>2142</v>
      </c>
      <c r="D318" s="12" t="s">
        <v>2143</v>
      </c>
    </row>
    <row r="319" spans="1:4" x14ac:dyDescent="0.15">
      <c r="A319" t="str">
        <v>Yes</v>
      </c>
      <c r="B319" t="str">
        <v>Yes</v>
      </c>
      <c r="C319" s="1" t="s">
        <v>2148</v>
      </c>
      <c r="D319" s="1" t="s">
        <v>2149</v>
      </c>
    </row>
    <row r="320" spans="1:4" hidden="1" x14ac:dyDescent="0.15">
      <c r="A320" t="str">
        <v>No</v>
      </c>
      <c r="B320" t="str">
        <v>Yes</v>
      </c>
      <c r="C320" s="12" t="s">
        <v>2153</v>
      </c>
      <c r="D320" s="12" t="s">
        <v>2154</v>
      </c>
    </row>
    <row r="321" spans="1:4" hidden="1" x14ac:dyDescent="0.15">
      <c r="A321" t="str">
        <v>No</v>
      </c>
      <c r="B321" t="str">
        <v>Yes</v>
      </c>
      <c r="C321" s="1" t="s">
        <v>2158</v>
      </c>
      <c r="D321" s="1" t="s">
        <v>2159</v>
      </c>
    </row>
    <row r="322" spans="1:4" x14ac:dyDescent="0.15">
      <c r="A322" t="str">
        <v>Yes</v>
      </c>
      <c r="B322" t="str">
        <v>Yes</v>
      </c>
      <c r="C322" s="12" t="s">
        <v>2164</v>
      </c>
      <c r="D322" s="12" t="s">
        <v>2165</v>
      </c>
    </row>
    <row r="323" spans="1:4" x14ac:dyDescent="0.15">
      <c r="A323" t="str">
        <v>Yes</v>
      </c>
      <c r="B323" t="str">
        <v>Yes</v>
      </c>
      <c r="C323" s="1" t="s">
        <v>2168</v>
      </c>
      <c r="D323" s="1" t="s">
        <v>2169</v>
      </c>
    </row>
    <row r="324" spans="1:4" hidden="1" x14ac:dyDescent="0.15">
      <c r="A324" t="str">
        <v>No</v>
      </c>
      <c r="B324" t="str">
        <v>No</v>
      </c>
      <c r="C324" s="12" t="s">
        <v>2176</v>
      </c>
      <c r="D324" s="12" t="s">
        <v>2177</v>
      </c>
    </row>
    <row r="325" spans="1:4" hidden="1" x14ac:dyDescent="0.15">
      <c r="A325" t="str">
        <v>No</v>
      </c>
      <c r="B325" t="str">
        <v>No</v>
      </c>
      <c r="C325" s="1" t="s">
        <v>2181</v>
      </c>
      <c r="D325" s="1" t="s">
        <v>2182</v>
      </c>
    </row>
    <row r="326" spans="1:4" hidden="1" x14ac:dyDescent="0.15">
      <c r="A326" t="str">
        <v>No</v>
      </c>
      <c r="B326" t="str">
        <v>No</v>
      </c>
      <c r="C326" s="12" t="s">
        <v>2187</v>
      </c>
      <c r="D326" s="12" t="s">
        <v>2188</v>
      </c>
    </row>
    <row r="327" spans="1:4" hidden="1" x14ac:dyDescent="0.15">
      <c r="A327" t="str">
        <v>No</v>
      </c>
      <c r="B327" t="str">
        <v>Yes</v>
      </c>
      <c r="C327" s="1" t="s">
        <v>2194</v>
      </c>
      <c r="D327" s="1" t="s">
        <v>2195</v>
      </c>
    </row>
    <row r="328" spans="1:4" x14ac:dyDescent="0.15">
      <c r="A328" t="str">
        <v>Yes</v>
      </c>
      <c r="B328" t="str">
        <v>Yes</v>
      </c>
      <c r="C328" s="12" t="s">
        <v>2201</v>
      </c>
      <c r="D328" s="12" t="s">
        <v>2202</v>
      </c>
    </row>
    <row r="329" spans="1:4" hidden="1" x14ac:dyDescent="0.15">
      <c r="A329" t="str">
        <v>No</v>
      </c>
      <c r="B329" t="str">
        <v>Yes</v>
      </c>
      <c r="C329" s="1" t="s">
        <v>2208</v>
      </c>
      <c r="D329" s="1" t="s">
        <v>2209</v>
      </c>
    </row>
    <row r="330" spans="1:4" x14ac:dyDescent="0.15">
      <c r="A330" t="str">
        <v>Yes</v>
      </c>
      <c r="B330" t="str">
        <v>Yes</v>
      </c>
      <c r="C330" s="12" t="s">
        <v>2215</v>
      </c>
      <c r="D330" s="12" t="s">
        <v>2216</v>
      </c>
    </row>
    <row r="331" spans="1:4" hidden="1" x14ac:dyDescent="0.15">
      <c r="A331" t="str">
        <v>No</v>
      </c>
      <c r="B331" t="str">
        <v>Yes</v>
      </c>
      <c r="C331" s="1" t="s">
        <v>2222</v>
      </c>
      <c r="D331" s="1" t="s">
        <v>2223</v>
      </c>
    </row>
    <row r="332" spans="1:4" x14ac:dyDescent="0.15">
      <c r="A332" t="str">
        <v>Yes</v>
      </c>
      <c r="B332" t="str">
        <v>Yes</v>
      </c>
      <c r="C332" s="12" t="s">
        <v>2229</v>
      </c>
      <c r="D332" s="12" t="s">
        <v>2230</v>
      </c>
    </row>
    <row r="333" spans="1:4" hidden="1" x14ac:dyDescent="0.15">
      <c r="A333" t="str">
        <v>No</v>
      </c>
      <c r="B333" t="str">
        <v>No</v>
      </c>
      <c r="C333" s="1" t="s">
        <v>2234</v>
      </c>
      <c r="D333" s="1" t="s">
        <v>1997</v>
      </c>
    </row>
    <row r="334" spans="1:4" hidden="1" x14ac:dyDescent="0.15">
      <c r="A334" t="str">
        <v>No</v>
      </c>
      <c r="B334" t="str">
        <v>No</v>
      </c>
      <c r="C334" s="12" t="s">
        <v>2239</v>
      </c>
      <c r="D334" s="12" t="s">
        <v>2240</v>
      </c>
    </row>
    <row r="335" spans="1:4" x14ac:dyDescent="0.15">
      <c r="A335" t="str">
        <v>Yes</v>
      </c>
      <c r="B335" t="str">
        <v>No</v>
      </c>
      <c r="C335" s="1" t="s">
        <v>2245</v>
      </c>
      <c r="D335" s="1" t="s">
        <v>2246</v>
      </c>
    </row>
    <row r="336" spans="1:4" hidden="1" x14ac:dyDescent="0.15">
      <c r="A336" t="str">
        <v>No</v>
      </c>
      <c r="B336" t="str">
        <v>Yes</v>
      </c>
      <c r="C336" s="12" t="s">
        <v>2252</v>
      </c>
      <c r="D336" s="12" t="s">
        <v>2253</v>
      </c>
    </row>
    <row r="337" spans="1:4" hidden="1" x14ac:dyDescent="0.15">
      <c r="A337" t="str">
        <v>No</v>
      </c>
      <c r="B337" t="str">
        <v>Yes</v>
      </c>
      <c r="C337" s="1" t="s">
        <v>2258</v>
      </c>
      <c r="D337" s="1" t="s">
        <v>2259</v>
      </c>
    </row>
    <row r="338" spans="1:4" hidden="1" x14ac:dyDescent="0.15">
      <c r="A338" t="str">
        <v>No</v>
      </c>
      <c r="B338" t="str">
        <v>Yes</v>
      </c>
      <c r="C338" s="12" t="s">
        <v>2266</v>
      </c>
      <c r="D338" s="12" t="s">
        <v>2267</v>
      </c>
    </row>
    <row r="339" spans="1:4" x14ac:dyDescent="0.15">
      <c r="A339" t="str">
        <v>Yes</v>
      </c>
      <c r="B339" t="str">
        <v>Yes</v>
      </c>
      <c r="C339" s="1" t="s">
        <v>2272</v>
      </c>
      <c r="D339" s="1" t="s">
        <v>2273</v>
      </c>
    </row>
    <row r="340" spans="1:4" x14ac:dyDescent="0.15">
      <c r="A340" t="str">
        <v>Yes</v>
      </c>
      <c r="B340" t="str">
        <v>Yes</v>
      </c>
      <c r="C340" s="12" t="s">
        <v>2280</v>
      </c>
      <c r="D340" s="12" t="s">
        <v>2281</v>
      </c>
    </row>
    <row r="341" spans="1:4" x14ac:dyDescent="0.15">
      <c r="A341" t="str">
        <v>Yes</v>
      </c>
      <c r="B341" t="str">
        <v>Yes</v>
      </c>
      <c r="C341" s="1" t="s">
        <v>2287</v>
      </c>
      <c r="D341" s="1" t="s">
        <v>2288</v>
      </c>
    </row>
    <row r="342" spans="1:4" hidden="1" x14ac:dyDescent="0.15">
      <c r="A342" t="str">
        <v>No</v>
      </c>
      <c r="B342" t="str">
        <v>No</v>
      </c>
      <c r="C342" s="12" t="s">
        <v>2294</v>
      </c>
      <c r="D342" s="12" t="s">
        <v>2295</v>
      </c>
    </row>
    <row r="343" spans="1:4" hidden="1" x14ac:dyDescent="0.15">
      <c r="A343" t="str">
        <v>No</v>
      </c>
      <c r="B343" t="str">
        <v>No</v>
      </c>
      <c r="C343" s="1" t="s">
        <v>2302</v>
      </c>
      <c r="D343" s="1" t="s">
        <v>2303</v>
      </c>
    </row>
    <row r="344" spans="1:4" hidden="1" x14ac:dyDescent="0.15">
      <c r="A344" t="str">
        <v>No</v>
      </c>
      <c r="B344" t="str">
        <v>No</v>
      </c>
      <c r="C344" s="12" t="s">
        <v>2310</v>
      </c>
      <c r="D344" s="12" t="s">
        <v>2311</v>
      </c>
    </row>
    <row r="345" spans="1:4" hidden="1" x14ac:dyDescent="0.15">
      <c r="A345" t="str">
        <v>No</v>
      </c>
      <c r="B345" t="str">
        <v>No</v>
      </c>
      <c r="C345" s="1" t="s">
        <v>2318</v>
      </c>
      <c r="D345" s="1" t="s">
        <v>2319</v>
      </c>
    </row>
    <row r="346" spans="1:4" x14ac:dyDescent="0.15">
      <c r="A346" t="str">
        <v>Yes</v>
      </c>
      <c r="B346" t="str">
        <v>Yes</v>
      </c>
      <c r="C346" s="12" t="s">
        <v>2326</v>
      </c>
      <c r="D346" s="12" t="s">
        <v>2327</v>
      </c>
    </row>
    <row r="347" spans="1:4" x14ac:dyDescent="0.15">
      <c r="A347" t="str">
        <v>Yes</v>
      </c>
      <c r="B347" t="str">
        <v>Yes</v>
      </c>
      <c r="C347" s="1" t="s">
        <v>2333</v>
      </c>
      <c r="D347" s="1" t="s">
        <v>2334</v>
      </c>
    </row>
    <row r="348" spans="1:4" hidden="1" x14ac:dyDescent="0.15">
      <c r="A348" t="str">
        <v>No</v>
      </c>
      <c r="B348" t="str">
        <v>Yes</v>
      </c>
      <c r="C348" s="12" t="s">
        <v>2340</v>
      </c>
      <c r="D348" s="12" t="s">
        <v>2341</v>
      </c>
    </row>
    <row r="349" spans="1:4" x14ac:dyDescent="0.15">
      <c r="A349" t="str">
        <v>Yes</v>
      </c>
      <c r="B349" t="str">
        <v>Yes</v>
      </c>
      <c r="C349" s="1" t="s">
        <v>2347</v>
      </c>
      <c r="D349" s="1" t="s">
        <v>2348</v>
      </c>
    </row>
    <row r="350" spans="1:4" x14ac:dyDescent="0.15">
      <c r="A350" t="str">
        <v>Yes</v>
      </c>
      <c r="B350" t="str">
        <v>Yes</v>
      </c>
      <c r="C350" s="12" t="s">
        <v>2354</v>
      </c>
      <c r="D350" s="12" t="s">
        <v>2355</v>
      </c>
    </row>
    <row r="351" spans="1:4" x14ac:dyDescent="0.15">
      <c r="A351" t="str">
        <v>Yes</v>
      </c>
      <c r="B351" t="str">
        <v>Yes</v>
      </c>
      <c r="C351" s="1" t="s">
        <v>2361</v>
      </c>
      <c r="D351" s="1" t="s">
        <v>2362</v>
      </c>
    </row>
    <row r="352" spans="1:4" x14ac:dyDescent="0.15">
      <c r="A352" t="str">
        <v>Yes</v>
      </c>
      <c r="B352" t="str">
        <v>Yes</v>
      </c>
      <c r="C352" s="12" t="s">
        <v>2369</v>
      </c>
      <c r="D352" s="12" t="s">
        <v>2370</v>
      </c>
    </row>
    <row r="353" spans="1:4" hidden="1" x14ac:dyDescent="0.15">
      <c r="A353" t="str">
        <v>No</v>
      </c>
      <c r="B353" t="str">
        <v>Yes</v>
      </c>
      <c r="C353" s="1" t="s">
        <v>2376</v>
      </c>
      <c r="D353" s="1" t="s">
        <v>2377</v>
      </c>
    </row>
    <row r="354" spans="1:4" hidden="1" x14ac:dyDescent="0.15">
      <c r="A354" t="str">
        <v>No</v>
      </c>
      <c r="B354" t="str">
        <v>Yes</v>
      </c>
      <c r="C354" s="12" t="s">
        <v>2383</v>
      </c>
      <c r="D354" s="12" t="s">
        <v>2384</v>
      </c>
    </row>
    <row r="355" spans="1:4" x14ac:dyDescent="0.15">
      <c r="A355" t="str">
        <v>Yes</v>
      </c>
      <c r="B355" t="str">
        <v>Yes</v>
      </c>
      <c r="C355" s="1" t="s">
        <v>2391</v>
      </c>
      <c r="D355" s="1" t="s">
        <v>2392</v>
      </c>
    </row>
    <row r="356" spans="1:4" x14ac:dyDescent="0.15">
      <c r="A356" t="str">
        <v>Yes</v>
      </c>
      <c r="B356" t="str">
        <v>No</v>
      </c>
      <c r="C356" s="12" t="s">
        <v>2398</v>
      </c>
      <c r="D356" s="12" t="s">
        <v>2399</v>
      </c>
    </row>
    <row r="357" spans="1:4" hidden="1" x14ac:dyDescent="0.15">
      <c r="A357" t="str">
        <v>No</v>
      </c>
      <c r="B357" t="str">
        <v>No</v>
      </c>
      <c r="C357" s="1" t="s">
        <v>2404</v>
      </c>
      <c r="D357" s="1" t="s">
        <v>2405</v>
      </c>
    </row>
    <row r="358" spans="1:4" hidden="1" x14ac:dyDescent="0.15">
      <c r="A358" t="str">
        <v>No</v>
      </c>
      <c r="B358" t="str">
        <v>No</v>
      </c>
      <c r="C358" s="12" t="s">
        <v>2412</v>
      </c>
      <c r="D358" s="12" t="s">
        <v>2413</v>
      </c>
    </row>
    <row r="359" spans="1:4" hidden="1" x14ac:dyDescent="0.15">
      <c r="A359" t="str">
        <v>No</v>
      </c>
      <c r="B359" t="str">
        <v>No</v>
      </c>
      <c r="C359" s="1" t="s">
        <v>2419</v>
      </c>
      <c r="D359" s="1" t="s">
        <v>2420</v>
      </c>
    </row>
    <row r="360" spans="1:4" hidden="1" x14ac:dyDescent="0.15">
      <c r="A360" t="str">
        <v>No</v>
      </c>
      <c r="B360" t="str">
        <v>No</v>
      </c>
      <c r="C360" s="12" t="s">
        <v>2427</v>
      </c>
      <c r="D360" s="12" t="s">
        <v>2428</v>
      </c>
    </row>
    <row r="361" spans="1:4" hidden="1" x14ac:dyDescent="0.15">
      <c r="A361" t="str">
        <v>No</v>
      </c>
      <c r="B361" t="str">
        <v>No</v>
      </c>
      <c r="C361" s="1" t="s">
        <v>2434</v>
      </c>
      <c r="D361" s="1" t="s">
        <v>2435</v>
      </c>
    </row>
    <row r="362" spans="1:4" x14ac:dyDescent="0.15">
      <c r="A362" t="str">
        <v>Yes</v>
      </c>
      <c r="B362" t="str">
        <v>No</v>
      </c>
      <c r="C362" s="12" t="s">
        <v>2440</v>
      </c>
      <c r="D362" s="12" t="s">
        <v>2441</v>
      </c>
    </row>
    <row r="363" spans="1:4" hidden="1" x14ac:dyDescent="0.15">
      <c r="A363" t="str">
        <v>No</v>
      </c>
      <c r="B363" t="str">
        <v>Yes</v>
      </c>
      <c r="C363" s="1" t="s">
        <v>2447</v>
      </c>
      <c r="D363" s="1" t="s">
        <v>2448</v>
      </c>
    </row>
    <row r="364" spans="1:4" x14ac:dyDescent="0.15">
      <c r="A364" t="str">
        <v>Yes</v>
      </c>
      <c r="B364" t="str">
        <v>Yes</v>
      </c>
      <c r="C364" s="12" t="s">
        <v>2454</v>
      </c>
      <c r="D364" s="12" t="s">
        <v>2455</v>
      </c>
    </row>
    <row r="365" spans="1:4" x14ac:dyDescent="0.15">
      <c r="A365" t="str">
        <v>Yes</v>
      </c>
      <c r="B365" t="str">
        <v>Yes</v>
      </c>
      <c r="C365" s="1" t="s">
        <v>2461</v>
      </c>
      <c r="D365" s="1" t="s">
        <v>2462</v>
      </c>
    </row>
    <row r="366" spans="1:4" x14ac:dyDescent="0.15">
      <c r="A366" t="str">
        <v>Yes</v>
      </c>
      <c r="B366" t="str">
        <v>Yes</v>
      </c>
      <c r="C366" s="12" t="s">
        <v>2467</v>
      </c>
      <c r="D366" s="12" t="s">
        <v>2468</v>
      </c>
    </row>
    <row r="367" spans="1:4" hidden="1" x14ac:dyDescent="0.15">
      <c r="A367" t="str">
        <v>No</v>
      </c>
      <c r="B367" t="str">
        <v>Yes</v>
      </c>
      <c r="C367" s="1" t="s">
        <v>2475</v>
      </c>
      <c r="D367" s="1" t="s">
        <v>2476</v>
      </c>
    </row>
    <row r="368" spans="1:4" x14ac:dyDescent="0.15">
      <c r="A368" t="str">
        <v>Yes</v>
      </c>
      <c r="B368" t="str">
        <v>Yes</v>
      </c>
      <c r="C368" s="12" t="s">
        <v>2483</v>
      </c>
      <c r="D368" s="12" t="s">
        <v>2484</v>
      </c>
    </row>
    <row r="369" spans="1:4" hidden="1" x14ac:dyDescent="0.15">
      <c r="A369" t="str">
        <v>No</v>
      </c>
      <c r="B369" t="str">
        <v>Yes</v>
      </c>
      <c r="C369" s="1" t="s">
        <v>2490</v>
      </c>
      <c r="D369" s="1" t="s">
        <v>2491</v>
      </c>
    </row>
    <row r="370" spans="1:4" hidden="1" x14ac:dyDescent="0.15">
      <c r="A370" t="str">
        <v>No</v>
      </c>
      <c r="B370" t="str">
        <v>No</v>
      </c>
      <c r="C370" s="12" t="s">
        <v>2497</v>
      </c>
      <c r="D370" s="12" t="s">
        <v>2498</v>
      </c>
    </row>
    <row r="371" spans="1:4" hidden="1" x14ac:dyDescent="0.15">
      <c r="A371" t="str">
        <v>No</v>
      </c>
      <c r="B371" t="str">
        <v>Yes</v>
      </c>
      <c r="C371" s="1" t="s">
        <v>2505</v>
      </c>
      <c r="D371" s="1" t="s">
        <v>2506</v>
      </c>
    </row>
    <row r="372" spans="1:4" hidden="1" x14ac:dyDescent="0.15">
      <c r="A372" t="str">
        <v>No</v>
      </c>
      <c r="B372" t="str">
        <v>Yes</v>
      </c>
      <c r="C372" s="12" t="s">
        <v>2512</v>
      </c>
      <c r="D372" s="12" t="s">
        <v>2513</v>
      </c>
    </row>
    <row r="373" spans="1:4" hidden="1" x14ac:dyDescent="0.15">
      <c r="A373" t="str">
        <v>No</v>
      </c>
      <c r="B373" t="str">
        <v>Yes</v>
      </c>
      <c r="C373" s="1" t="s">
        <v>2518</v>
      </c>
      <c r="D373" s="1" t="s">
        <v>2519</v>
      </c>
    </row>
    <row r="374" spans="1:4" hidden="1" x14ac:dyDescent="0.15">
      <c r="A374" t="str">
        <v>No</v>
      </c>
      <c r="B374" t="str">
        <v>No</v>
      </c>
      <c r="C374" s="12" t="s">
        <v>2524</v>
      </c>
      <c r="D374" s="12" t="s">
        <v>2525</v>
      </c>
    </row>
    <row r="375" spans="1:4" hidden="1" x14ac:dyDescent="0.15">
      <c r="A375" t="str">
        <v>No</v>
      </c>
      <c r="B375" t="str">
        <v>No</v>
      </c>
      <c r="C375" s="1" t="s">
        <v>2528</v>
      </c>
      <c r="D375" s="1" t="s">
        <v>2529</v>
      </c>
    </row>
    <row r="376" spans="1:4" hidden="1" x14ac:dyDescent="0.15">
      <c r="A376" t="str">
        <v>No</v>
      </c>
      <c r="B376" t="str">
        <v>No</v>
      </c>
      <c r="C376" s="12" t="s">
        <v>2536</v>
      </c>
      <c r="D376" s="12" t="s">
        <v>2537</v>
      </c>
    </row>
    <row r="377" spans="1:4" hidden="1" x14ac:dyDescent="0.15">
      <c r="A377" t="str">
        <v>No</v>
      </c>
      <c r="B377" t="str">
        <v>No</v>
      </c>
      <c r="C377" s="1" t="s">
        <v>2543</v>
      </c>
      <c r="D377" s="1" t="s">
        <v>2544</v>
      </c>
    </row>
    <row r="378" spans="1:4" hidden="1" x14ac:dyDescent="0.15">
      <c r="A378" t="str">
        <v>No</v>
      </c>
      <c r="B378" t="str">
        <v>No</v>
      </c>
      <c r="C378" s="12" t="s">
        <v>2548</v>
      </c>
      <c r="D378" s="12" t="s">
        <v>2549</v>
      </c>
    </row>
    <row r="379" spans="1:4" hidden="1" x14ac:dyDescent="0.15">
      <c r="A379" t="str">
        <v>No</v>
      </c>
      <c r="B379" t="str">
        <v>No</v>
      </c>
      <c r="C379" s="1" t="s">
        <v>2555</v>
      </c>
      <c r="D379" s="1" t="s">
        <v>2556</v>
      </c>
    </row>
    <row r="380" spans="1:4" hidden="1" x14ac:dyDescent="0.15">
      <c r="A380" t="str">
        <v>No</v>
      </c>
      <c r="B380" t="str">
        <v>No</v>
      </c>
      <c r="C380" s="12" t="s">
        <v>2561</v>
      </c>
      <c r="D380" s="12" t="s">
        <v>2562</v>
      </c>
    </row>
    <row r="381" spans="1:4" hidden="1" x14ac:dyDescent="0.15">
      <c r="A381" t="str">
        <v>No</v>
      </c>
      <c r="B381" t="str">
        <v>No</v>
      </c>
      <c r="C381" s="1" t="s">
        <v>2567</v>
      </c>
      <c r="D381" s="1" t="s">
        <v>2568</v>
      </c>
    </row>
    <row r="382" spans="1:4" hidden="1" x14ac:dyDescent="0.15">
      <c r="A382" t="str">
        <v>No</v>
      </c>
      <c r="B382" t="str">
        <v>No</v>
      </c>
      <c r="C382" s="12" t="s">
        <v>2573</v>
      </c>
      <c r="D382" s="12" t="s">
        <v>2574</v>
      </c>
    </row>
    <row r="383" spans="1:4" hidden="1" x14ac:dyDescent="0.15">
      <c r="A383" t="str">
        <v>No</v>
      </c>
      <c r="B383" t="str">
        <v>Yes</v>
      </c>
      <c r="C383" s="1" t="s">
        <v>2580</v>
      </c>
      <c r="D383" s="1" t="s">
        <v>2581</v>
      </c>
    </row>
    <row r="384" spans="1:4" hidden="1" x14ac:dyDescent="0.15">
      <c r="A384" t="str">
        <v>No</v>
      </c>
      <c r="B384" t="str">
        <v>Yes</v>
      </c>
      <c r="C384" s="12" t="s">
        <v>2587</v>
      </c>
      <c r="D384" s="12" t="s">
        <v>2588</v>
      </c>
    </row>
    <row r="385" spans="1:4" hidden="1" x14ac:dyDescent="0.15">
      <c r="A385" t="str">
        <v>No</v>
      </c>
      <c r="B385" t="str">
        <v>Yes</v>
      </c>
      <c r="C385" s="1" t="s">
        <v>2594</v>
      </c>
      <c r="D385" s="1" t="s">
        <v>2595</v>
      </c>
    </row>
    <row r="386" spans="1:4" x14ac:dyDescent="0.15">
      <c r="A386" t="str">
        <v>Yes</v>
      </c>
      <c r="B386" t="str">
        <v>Yes</v>
      </c>
      <c r="C386" s="12" t="s">
        <v>2601</v>
      </c>
      <c r="D386" s="12" t="s">
        <v>2602</v>
      </c>
    </row>
    <row r="387" spans="1:4" x14ac:dyDescent="0.15">
      <c r="A387" t="str">
        <v>Yes</v>
      </c>
      <c r="B387" t="str">
        <v>Yes</v>
      </c>
      <c r="C387" s="1" t="s">
        <v>2608</v>
      </c>
      <c r="D387" s="1" t="s">
        <v>2609</v>
      </c>
    </row>
    <row r="388" spans="1:4" x14ac:dyDescent="0.15">
      <c r="A388" t="str">
        <v>Yes</v>
      </c>
      <c r="B388" t="str">
        <v>Yes</v>
      </c>
      <c r="C388" s="12" t="s">
        <v>2615</v>
      </c>
      <c r="D388" s="12" t="s">
        <v>2616</v>
      </c>
    </row>
    <row r="389" spans="1:4" x14ac:dyDescent="0.15">
      <c r="A389" t="str">
        <v>Yes</v>
      </c>
      <c r="B389" t="str">
        <v>No</v>
      </c>
      <c r="C389" s="1" t="s">
        <v>2622</v>
      </c>
      <c r="D389" s="1" t="s">
        <v>2623</v>
      </c>
    </row>
    <row r="390" spans="1:4" x14ac:dyDescent="0.15">
      <c r="A390" t="str">
        <v>Yes</v>
      </c>
      <c r="B390" t="str">
        <v>No</v>
      </c>
      <c r="C390" s="12" t="s">
        <v>2630</v>
      </c>
      <c r="D390" s="12" t="s">
        <v>2631</v>
      </c>
    </row>
    <row r="391" spans="1:4" x14ac:dyDescent="0.15">
      <c r="A391" t="str">
        <v>Yes</v>
      </c>
      <c r="B391" t="str">
        <v>Yes</v>
      </c>
      <c r="C391" s="1" t="s">
        <v>2638</v>
      </c>
      <c r="D391" s="1" t="s">
        <v>2639</v>
      </c>
    </row>
    <row r="392" spans="1:4" hidden="1" x14ac:dyDescent="0.15">
      <c r="A392" t="str">
        <v>No</v>
      </c>
      <c r="B392" t="str">
        <v>Yes</v>
      </c>
      <c r="C392" s="12" t="s">
        <v>2645</v>
      </c>
      <c r="D392" s="12" t="s">
        <v>2646</v>
      </c>
    </row>
    <row r="393" spans="1:4" x14ac:dyDescent="0.15">
      <c r="A393" t="str">
        <v>Yes</v>
      </c>
      <c r="B393" t="str">
        <v>Yes</v>
      </c>
      <c r="C393" s="1" t="s">
        <v>2653</v>
      </c>
      <c r="D393" s="1" t="s">
        <v>2654</v>
      </c>
    </row>
    <row r="394" spans="1:4" hidden="1" x14ac:dyDescent="0.15">
      <c r="A394" t="str">
        <v>No</v>
      </c>
      <c r="B394" t="str">
        <v>Yes</v>
      </c>
      <c r="C394" s="12" t="s">
        <v>2660</v>
      </c>
      <c r="D394" s="12" t="s">
        <v>2661</v>
      </c>
    </row>
    <row r="395" spans="1:4" hidden="1" x14ac:dyDescent="0.15">
      <c r="A395" t="str">
        <v>No</v>
      </c>
      <c r="B395" t="str">
        <v>No</v>
      </c>
      <c r="C395" s="1" t="s">
        <v>2667</v>
      </c>
      <c r="D395" s="1" t="s">
        <v>2668</v>
      </c>
    </row>
    <row r="396" spans="1:4" hidden="1" x14ac:dyDescent="0.15">
      <c r="A396" t="str">
        <v>No</v>
      </c>
      <c r="B396" t="str">
        <v>No</v>
      </c>
      <c r="C396" s="12" t="s">
        <v>2675</v>
      </c>
      <c r="D396" s="12" t="s">
        <v>2676</v>
      </c>
    </row>
    <row r="397" spans="1:4" hidden="1" x14ac:dyDescent="0.15">
      <c r="A397" t="str">
        <v>No</v>
      </c>
      <c r="B397" t="str">
        <v>No</v>
      </c>
      <c r="C397" s="1" t="s">
        <v>2683</v>
      </c>
      <c r="D397" s="1" t="s">
        <v>2684</v>
      </c>
    </row>
    <row r="398" spans="1:4" hidden="1" x14ac:dyDescent="0.15">
      <c r="A398" t="str">
        <v>No</v>
      </c>
      <c r="B398" t="str">
        <v>No</v>
      </c>
      <c r="C398" s="12" t="s">
        <v>2689</v>
      </c>
      <c r="D398" s="12" t="s">
        <v>2690</v>
      </c>
    </row>
    <row r="399" spans="1:4" hidden="1" x14ac:dyDescent="0.15">
      <c r="A399" t="str">
        <v>No</v>
      </c>
      <c r="B399" t="str">
        <v>No</v>
      </c>
      <c r="C399" s="1" t="s">
        <v>2696</v>
      </c>
      <c r="D399" s="1" t="s">
        <v>2697</v>
      </c>
    </row>
    <row r="400" spans="1:4" hidden="1" x14ac:dyDescent="0.15">
      <c r="A400" t="str">
        <v>No</v>
      </c>
      <c r="B400" t="str">
        <v>No</v>
      </c>
      <c r="C400" s="12" t="s">
        <v>2703</v>
      </c>
      <c r="D400" s="12" t="s">
        <v>2704</v>
      </c>
    </row>
    <row r="401" spans="1:4" hidden="1" x14ac:dyDescent="0.15">
      <c r="A401" t="str">
        <v>No</v>
      </c>
      <c r="B401" t="str">
        <v>No</v>
      </c>
      <c r="C401" s="1" t="s">
        <v>2711</v>
      </c>
      <c r="D401" s="1" t="s">
        <v>2712</v>
      </c>
    </row>
    <row r="402" spans="1:4" x14ac:dyDescent="0.15">
      <c r="A402" t="str">
        <v>Yes</v>
      </c>
      <c r="B402" t="str">
        <v>No</v>
      </c>
      <c r="C402" s="12" t="s">
        <v>2719</v>
      </c>
      <c r="D402" s="12" t="s">
        <v>2720</v>
      </c>
    </row>
    <row r="403" spans="1:4" hidden="1" x14ac:dyDescent="0.15">
      <c r="A403" t="str">
        <v>No</v>
      </c>
      <c r="B403" t="str">
        <v>No</v>
      </c>
      <c r="C403" s="1" t="s">
        <v>2726</v>
      </c>
      <c r="D403" s="1" t="s">
        <v>2727</v>
      </c>
    </row>
    <row r="404" spans="1:4" hidden="1" x14ac:dyDescent="0.15">
      <c r="A404" t="str">
        <v>No</v>
      </c>
      <c r="B404" t="str">
        <v>No</v>
      </c>
      <c r="C404" s="12" t="s">
        <v>2734</v>
      </c>
      <c r="D404" s="12" t="s">
        <v>2735</v>
      </c>
    </row>
    <row r="405" spans="1:4" hidden="1" x14ac:dyDescent="0.15">
      <c r="A405" t="str">
        <v>No</v>
      </c>
      <c r="B405" t="str">
        <v>No</v>
      </c>
      <c r="C405" s="1" t="s">
        <v>2741</v>
      </c>
      <c r="D405" s="1" t="s">
        <v>2742</v>
      </c>
    </row>
    <row r="406" spans="1:4" hidden="1" x14ac:dyDescent="0.15">
      <c r="A406" t="str">
        <v>No</v>
      </c>
      <c r="B406" t="str">
        <v>Yes</v>
      </c>
      <c r="C406" s="12" t="s">
        <v>2749</v>
      </c>
      <c r="D406" s="12" t="s">
        <v>2750</v>
      </c>
    </row>
    <row r="407" spans="1:4" x14ac:dyDescent="0.15">
      <c r="A407" t="str">
        <v>Yes</v>
      </c>
      <c r="B407" t="str">
        <v>Yes</v>
      </c>
      <c r="C407" s="1" t="s">
        <v>2756</v>
      </c>
      <c r="D407" s="1" t="s">
        <v>2757</v>
      </c>
    </row>
    <row r="408" spans="1:4" hidden="1" x14ac:dyDescent="0.15">
      <c r="A408" t="str">
        <v>No</v>
      </c>
      <c r="B408" t="str">
        <v>Yes</v>
      </c>
      <c r="C408" s="12" t="s">
        <v>2762</v>
      </c>
      <c r="D408" s="12" t="s">
        <v>2763</v>
      </c>
    </row>
    <row r="409" spans="1:4" x14ac:dyDescent="0.15">
      <c r="A409" t="str">
        <v>Yes</v>
      </c>
      <c r="B409" t="str">
        <v>Yes</v>
      </c>
      <c r="C409" s="1" t="s">
        <v>2770</v>
      </c>
      <c r="D409" s="1" t="s">
        <v>2771</v>
      </c>
    </row>
    <row r="410" spans="1:4" hidden="1" x14ac:dyDescent="0.15">
      <c r="A410" t="str">
        <v>No</v>
      </c>
      <c r="B410" t="str">
        <v>Yes</v>
      </c>
      <c r="C410" s="12" t="s">
        <v>2777</v>
      </c>
      <c r="D410" s="12" t="s">
        <v>2778</v>
      </c>
    </row>
    <row r="411" spans="1:4" hidden="1" x14ac:dyDescent="0.15">
      <c r="A411" t="str">
        <v>No</v>
      </c>
      <c r="B411" t="str">
        <v>Yes</v>
      </c>
      <c r="C411" s="1" t="s">
        <v>2784</v>
      </c>
      <c r="D411" s="1" t="s">
        <v>2785</v>
      </c>
    </row>
    <row r="412" spans="1:4" hidden="1" x14ac:dyDescent="0.15">
      <c r="A412" t="str">
        <v>No</v>
      </c>
      <c r="B412" t="str">
        <v>Yes</v>
      </c>
      <c r="C412" s="12" t="s">
        <v>2792</v>
      </c>
      <c r="D412" s="12" t="s">
        <v>2793</v>
      </c>
    </row>
    <row r="413" spans="1:4" hidden="1" x14ac:dyDescent="0.15">
      <c r="A413" t="str">
        <v>No</v>
      </c>
      <c r="B413" t="str">
        <v>Yes</v>
      </c>
      <c r="C413" s="1" t="s">
        <v>2797</v>
      </c>
      <c r="D413" s="1" t="s">
        <v>2798</v>
      </c>
    </row>
    <row r="414" spans="1:4" x14ac:dyDescent="0.15">
      <c r="A414" t="str">
        <v>Yes</v>
      </c>
      <c r="B414" t="str">
        <v>No</v>
      </c>
      <c r="C414" s="12" t="s">
        <v>2804</v>
      </c>
      <c r="D414" s="12" t="s">
        <v>2805</v>
      </c>
    </row>
    <row r="415" spans="1:4" x14ac:dyDescent="0.15">
      <c r="A415" t="str">
        <v>Yes</v>
      </c>
      <c r="B415" t="str">
        <v>Yes</v>
      </c>
      <c r="C415" s="1" t="s">
        <v>2811</v>
      </c>
      <c r="D415" s="1" t="s">
        <v>2812</v>
      </c>
    </row>
    <row r="416" spans="1:4" x14ac:dyDescent="0.15">
      <c r="A416" t="str">
        <v>Yes</v>
      </c>
      <c r="B416" t="str">
        <v>Yes</v>
      </c>
      <c r="C416" s="12" t="s">
        <v>2818</v>
      </c>
      <c r="D416" s="12" t="s">
        <v>2819</v>
      </c>
    </row>
    <row r="417" spans="1:4" x14ac:dyDescent="0.15">
      <c r="A417" t="str">
        <v>Yes</v>
      </c>
      <c r="B417" t="str">
        <v>Yes</v>
      </c>
      <c r="C417" s="1" t="s">
        <v>2824</v>
      </c>
      <c r="D417" s="1" t="s">
        <v>2825</v>
      </c>
    </row>
    <row r="418" spans="1:4" hidden="1" x14ac:dyDescent="0.15">
      <c r="A418" t="str">
        <v>No</v>
      </c>
      <c r="B418" t="str">
        <v>Yes</v>
      </c>
      <c r="C418" s="12" t="s">
        <v>2830</v>
      </c>
      <c r="D418" s="12" t="s">
        <v>2831</v>
      </c>
    </row>
    <row r="419" spans="1:4" hidden="1" x14ac:dyDescent="0.15">
      <c r="A419" t="str">
        <v>No</v>
      </c>
      <c r="B419" t="str">
        <v>Yes</v>
      </c>
      <c r="C419" s="1" t="s">
        <v>2837</v>
      </c>
      <c r="D419" s="1" t="s">
        <v>2838</v>
      </c>
    </row>
    <row r="420" spans="1:4" hidden="1" x14ac:dyDescent="0.15">
      <c r="A420" t="str">
        <v>No</v>
      </c>
      <c r="B420" t="str">
        <v>No</v>
      </c>
      <c r="C420" s="12" t="s">
        <v>2843</v>
      </c>
      <c r="D420" s="12" t="s">
        <v>2844</v>
      </c>
    </row>
    <row r="421" spans="1:4" hidden="1" x14ac:dyDescent="0.15">
      <c r="A421" t="str">
        <v>No</v>
      </c>
      <c r="B421" t="str">
        <v>No</v>
      </c>
      <c r="C421" s="1" t="s">
        <v>2851</v>
      </c>
      <c r="D421" s="1" t="s">
        <v>2852</v>
      </c>
    </row>
    <row r="422" spans="1:4" hidden="1" x14ac:dyDescent="0.15">
      <c r="A422" t="str">
        <v>No</v>
      </c>
      <c r="B422" t="str">
        <v>No</v>
      </c>
      <c r="C422" s="12" t="s">
        <v>2857</v>
      </c>
      <c r="D422" s="12" t="s">
        <v>2858</v>
      </c>
    </row>
    <row r="423" spans="1:4" hidden="1" x14ac:dyDescent="0.15">
      <c r="A423" t="str">
        <v>No</v>
      </c>
      <c r="B423" t="str">
        <v>No</v>
      </c>
      <c r="C423" s="1" t="s">
        <v>2863</v>
      </c>
      <c r="D423" s="1" t="s">
        <v>2864</v>
      </c>
    </row>
    <row r="424" spans="1:4" hidden="1" x14ac:dyDescent="0.15">
      <c r="A424" t="str">
        <v>No</v>
      </c>
      <c r="B424" t="str">
        <v>No</v>
      </c>
      <c r="C424" s="12" t="s">
        <v>2870</v>
      </c>
      <c r="D424" s="12" t="s">
        <v>2871</v>
      </c>
    </row>
    <row r="425" spans="1:4" hidden="1" x14ac:dyDescent="0.15">
      <c r="A425" t="str">
        <v>No</v>
      </c>
      <c r="B425" t="str">
        <v>No</v>
      </c>
      <c r="C425" s="1" t="s">
        <v>2877</v>
      </c>
      <c r="D425" s="1" t="s">
        <v>2878</v>
      </c>
    </row>
    <row r="426" spans="1:4" hidden="1" x14ac:dyDescent="0.15">
      <c r="A426" t="str">
        <v>No</v>
      </c>
      <c r="B426" t="str">
        <v>No</v>
      </c>
      <c r="C426" s="12" t="s">
        <v>2885</v>
      </c>
      <c r="D426" s="12" t="s">
        <v>2886</v>
      </c>
    </row>
    <row r="427" spans="1:4" hidden="1" x14ac:dyDescent="0.15">
      <c r="A427" t="str">
        <v>No</v>
      </c>
      <c r="B427" t="str">
        <v>No</v>
      </c>
      <c r="C427" s="1" t="s">
        <v>2892</v>
      </c>
      <c r="D427" s="1" t="s">
        <v>2893</v>
      </c>
    </row>
    <row r="428" spans="1:4" hidden="1" x14ac:dyDescent="0.15">
      <c r="A428" t="str">
        <v>No</v>
      </c>
      <c r="B428" t="str">
        <v>No</v>
      </c>
      <c r="C428" s="12" t="s">
        <v>2900</v>
      </c>
      <c r="D428" s="12" t="s">
        <v>2901</v>
      </c>
    </row>
    <row r="429" spans="1:4" x14ac:dyDescent="0.15">
      <c r="A429" t="str">
        <v>Yes</v>
      </c>
      <c r="B429" t="str">
        <v>Yes</v>
      </c>
      <c r="C429" s="1" t="s">
        <v>2908</v>
      </c>
      <c r="D429" s="1" t="s">
        <v>2909</v>
      </c>
    </row>
    <row r="430" spans="1:4" x14ac:dyDescent="0.15">
      <c r="A430" t="str">
        <v>Yes</v>
      </c>
      <c r="B430" t="str">
        <v>Yes</v>
      </c>
      <c r="C430" s="12" t="s">
        <v>2914</v>
      </c>
      <c r="D430" s="12" t="s">
        <v>2915</v>
      </c>
    </row>
    <row r="431" spans="1:4" hidden="1" x14ac:dyDescent="0.15">
      <c r="A431" t="str">
        <v>No</v>
      </c>
      <c r="B431" t="str">
        <v>Yes</v>
      </c>
      <c r="C431" s="1" t="s">
        <v>2922</v>
      </c>
      <c r="D431" s="1" t="s">
        <v>2923</v>
      </c>
    </row>
    <row r="432" spans="1:4" hidden="1" x14ac:dyDescent="0.15">
      <c r="A432" t="str">
        <v>No</v>
      </c>
      <c r="B432" t="str">
        <v>Yes</v>
      </c>
      <c r="C432" s="12" t="s">
        <v>2927</v>
      </c>
      <c r="D432" s="12" t="s">
        <v>2928</v>
      </c>
    </row>
    <row r="433" spans="1:4" hidden="1" x14ac:dyDescent="0.15">
      <c r="A433" t="str">
        <v>No</v>
      </c>
      <c r="B433" t="str">
        <v>Yes</v>
      </c>
      <c r="C433" s="1" t="s">
        <v>2934</v>
      </c>
      <c r="D433" s="1" t="s">
        <v>2935</v>
      </c>
    </row>
    <row r="434" spans="1:4" x14ac:dyDescent="0.15">
      <c r="A434" t="str">
        <v>Yes</v>
      </c>
      <c r="B434" t="str">
        <v>Yes</v>
      </c>
      <c r="C434" s="12" t="s">
        <v>2941</v>
      </c>
      <c r="D434" s="12" t="s">
        <v>2942</v>
      </c>
    </row>
    <row r="435" spans="1:4" hidden="1" x14ac:dyDescent="0.15">
      <c r="A435" t="str">
        <v>No</v>
      </c>
      <c r="B435" t="str">
        <v>Yes</v>
      </c>
      <c r="C435" s="1" t="s">
        <v>2947</v>
      </c>
      <c r="D435" s="1" t="s">
        <v>2948</v>
      </c>
    </row>
    <row r="436" spans="1:4" hidden="1" x14ac:dyDescent="0.15">
      <c r="A436" t="str">
        <v>No</v>
      </c>
      <c r="B436" t="str">
        <v>Yes</v>
      </c>
      <c r="C436" s="12" t="s">
        <v>2955</v>
      </c>
      <c r="D436" s="12" t="s">
        <v>2956</v>
      </c>
    </row>
    <row r="437" spans="1:4" hidden="1" x14ac:dyDescent="0.15">
      <c r="A437" t="str">
        <v>No</v>
      </c>
      <c r="B437" t="str">
        <v>No</v>
      </c>
      <c r="C437" s="1" t="s">
        <v>2963</v>
      </c>
      <c r="D437" s="1" t="s">
        <v>2964</v>
      </c>
    </row>
    <row r="438" spans="1:4" hidden="1" x14ac:dyDescent="0.15">
      <c r="A438" t="str">
        <v>No</v>
      </c>
      <c r="B438" t="str">
        <v>No</v>
      </c>
      <c r="C438" s="12" t="s">
        <v>2969</v>
      </c>
      <c r="D438" s="12" t="s">
        <v>2970</v>
      </c>
    </row>
    <row r="439" spans="1:4" hidden="1" x14ac:dyDescent="0.15">
      <c r="A439" t="str">
        <v>No</v>
      </c>
      <c r="B439" t="str">
        <v>No</v>
      </c>
      <c r="C439" s="1" t="s">
        <v>2976</v>
      </c>
      <c r="D439" s="1" t="s">
        <v>2977</v>
      </c>
    </row>
    <row r="440" spans="1:4" hidden="1" x14ac:dyDescent="0.15">
      <c r="A440" t="str">
        <v>No</v>
      </c>
      <c r="B440" t="str">
        <v>No</v>
      </c>
      <c r="C440" s="12" t="s">
        <v>2981</v>
      </c>
      <c r="D440" s="12" t="s">
        <v>2982</v>
      </c>
    </row>
    <row r="441" spans="1:4" hidden="1" x14ac:dyDescent="0.15">
      <c r="A441" t="str">
        <v>No</v>
      </c>
      <c r="B441" t="str">
        <v>No</v>
      </c>
      <c r="C441" s="1" t="s">
        <v>2986</v>
      </c>
      <c r="D441" s="1" t="s">
        <v>2987</v>
      </c>
    </row>
    <row r="442" spans="1:4" hidden="1" x14ac:dyDescent="0.15">
      <c r="A442" t="str">
        <v>No</v>
      </c>
      <c r="B442" t="str">
        <v>No</v>
      </c>
      <c r="C442" s="12" t="s">
        <v>2993</v>
      </c>
      <c r="D442" s="12" t="s">
        <v>2994</v>
      </c>
    </row>
    <row r="443" spans="1:4" hidden="1" x14ac:dyDescent="0.15">
      <c r="A443" t="str">
        <v>No</v>
      </c>
      <c r="B443" t="str">
        <v>Yes</v>
      </c>
      <c r="C443" s="1" t="s">
        <v>2999</v>
      </c>
      <c r="D443" s="1" t="s">
        <v>3000</v>
      </c>
    </row>
    <row r="444" spans="1:4" hidden="1" x14ac:dyDescent="0.15">
      <c r="A444" t="str">
        <v>No</v>
      </c>
      <c r="B444" t="str">
        <v>Yes</v>
      </c>
      <c r="C444" s="12" t="s">
        <v>3004</v>
      </c>
      <c r="D444" s="12" t="s">
        <v>3005</v>
      </c>
    </row>
    <row r="445" spans="1:4" hidden="1" x14ac:dyDescent="0.15">
      <c r="A445" t="str">
        <v>No</v>
      </c>
      <c r="B445" t="str">
        <v>Yes</v>
      </c>
      <c r="C445" s="1" t="s">
        <v>3012</v>
      </c>
      <c r="D445" s="1" t="s">
        <v>3013</v>
      </c>
    </row>
    <row r="446" spans="1:4" x14ac:dyDescent="0.15">
      <c r="A446" t="str">
        <v>Yes</v>
      </c>
      <c r="B446" t="str">
        <v>Yes</v>
      </c>
      <c r="C446" s="12" t="s">
        <v>3017</v>
      </c>
      <c r="D446" s="12" t="s">
        <v>3018</v>
      </c>
    </row>
    <row r="447" spans="1:4" hidden="1" x14ac:dyDescent="0.15">
      <c r="A447" t="str">
        <v>No</v>
      </c>
      <c r="B447" t="str">
        <v>Yes</v>
      </c>
      <c r="C447" s="1" t="s">
        <v>3022</v>
      </c>
      <c r="D447" s="1" t="s">
        <v>3023</v>
      </c>
    </row>
    <row r="448" spans="1:4" hidden="1" x14ac:dyDescent="0.15">
      <c r="A448" t="str">
        <v>No</v>
      </c>
      <c r="B448" t="str">
        <v>Yes</v>
      </c>
      <c r="C448" s="12" t="s">
        <v>3030</v>
      </c>
      <c r="D448" s="12" t="s">
        <v>3031</v>
      </c>
    </row>
    <row r="449" spans="1:4" hidden="1" x14ac:dyDescent="0.15">
      <c r="A449" t="str">
        <v>No</v>
      </c>
      <c r="B449" t="str">
        <v>Yes</v>
      </c>
      <c r="C449" s="1" t="s">
        <v>3035</v>
      </c>
      <c r="D449" s="1" t="s">
        <v>3036</v>
      </c>
    </row>
    <row r="450" spans="1:4" x14ac:dyDescent="0.15">
      <c r="A450" t="str">
        <v>Yes</v>
      </c>
      <c r="B450" t="str">
        <v>Yes</v>
      </c>
      <c r="C450" s="12" t="s">
        <v>3040</v>
      </c>
      <c r="D450" s="12" t="s">
        <v>3041</v>
      </c>
    </row>
    <row r="451" spans="1:4" x14ac:dyDescent="0.15">
      <c r="A451" t="str">
        <v>Yes</v>
      </c>
      <c r="B451" t="str">
        <v>Yes</v>
      </c>
      <c r="C451" s="1" t="s">
        <v>3045</v>
      </c>
      <c r="D451" s="1" t="s">
        <v>3046</v>
      </c>
    </row>
    <row r="452" spans="1:4" hidden="1" x14ac:dyDescent="0.15">
      <c r="A452" t="str">
        <v>No</v>
      </c>
      <c r="B452" t="str">
        <v>No</v>
      </c>
      <c r="C452" s="12" t="s">
        <v>3052</v>
      </c>
      <c r="D452" s="12" t="s">
        <v>3053</v>
      </c>
    </row>
    <row r="453" spans="1:4" hidden="1" x14ac:dyDescent="0.15">
      <c r="A453" t="str">
        <v>No</v>
      </c>
      <c r="B453" t="str">
        <v>No</v>
      </c>
      <c r="C453" s="1" t="s">
        <v>3059</v>
      </c>
      <c r="D453" s="1" t="s">
        <v>3060</v>
      </c>
    </row>
    <row r="454" spans="1:4" hidden="1" x14ac:dyDescent="0.15">
      <c r="A454" t="str">
        <v>No</v>
      </c>
      <c r="B454" t="str">
        <v>No</v>
      </c>
      <c r="C454" s="12" t="s">
        <v>3065</v>
      </c>
      <c r="D454" s="12" t="s">
        <v>3066</v>
      </c>
    </row>
    <row r="455" spans="1:4" hidden="1" x14ac:dyDescent="0.15">
      <c r="A455" t="str">
        <v>No</v>
      </c>
      <c r="B455" t="str">
        <v>No</v>
      </c>
      <c r="C455" s="1" t="s">
        <v>3071</v>
      </c>
      <c r="D455" s="1" t="s">
        <v>3072</v>
      </c>
    </row>
    <row r="456" spans="1:4" hidden="1" x14ac:dyDescent="0.15">
      <c r="A456" t="str">
        <v>No</v>
      </c>
      <c r="B456" t="str">
        <v>No</v>
      </c>
      <c r="C456" s="12" t="s">
        <v>3079</v>
      </c>
      <c r="D456" s="12" t="s">
        <v>3080</v>
      </c>
    </row>
    <row r="457" spans="1:4" hidden="1" x14ac:dyDescent="0.15">
      <c r="A457" t="str">
        <v>No</v>
      </c>
      <c r="B457" t="str">
        <v>No</v>
      </c>
      <c r="C457" s="1" t="s">
        <v>3086</v>
      </c>
      <c r="D457" s="1" t="s">
        <v>3087</v>
      </c>
    </row>
    <row r="458" spans="1:4" hidden="1" x14ac:dyDescent="0.15">
      <c r="A458" t="str">
        <v>No</v>
      </c>
      <c r="B458" t="str">
        <v>No</v>
      </c>
      <c r="C458" s="12" t="s">
        <v>3094</v>
      </c>
      <c r="D458" s="12" t="s">
        <v>3095</v>
      </c>
    </row>
    <row r="459" spans="1:4" x14ac:dyDescent="0.15">
      <c r="A459" t="str">
        <v>Yes</v>
      </c>
      <c r="B459" t="str">
        <v>No</v>
      </c>
      <c r="C459" s="1" t="s">
        <v>3102</v>
      </c>
      <c r="D459" s="1" t="s">
        <v>3103</v>
      </c>
    </row>
    <row r="460" spans="1:4" hidden="1" x14ac:dyDescent="0.15">
      <c r="A460" t="str">
        <v>No</v>
      </c>
      <c r="B460" t="str">
        <v>No</v>
      </c>
      <c r="C460" s="12" t="s">
        <v>3110</v>
      </c>
      <c r="D460" s="12" t="s">
        <v>3111</v>
      </c>
    </row>
    <row r="461" spans="1:4" hidden="1" x14ac:dyDescent="0.15">
      <c r="A461" t="str">
        <v>No</v>
      </c>
      <c r="B461" t="str">
        <v>No</v>
      </c>
      <c r="C461" s="1" t="s">
        <v>3118</v>
      </c>
      <c r="D461" s="1" t="s">
        <v>3119</v>
      </c>
    </row>
    <row r="462" spans="1:4" x14ac:dyDescent="0.15">
      <c r="A462" t="str">
        <v>Yes</v>
      </c>
      <c r="B462" t="str">
        <v>No</v>
      </c>
      <c r="C462" s="12" t="s">
        <v>3126</v>
      </c>
      <c r="D462" s="12" t="s">
        <v>3127</v>
      </c>
    </row>
    <row r="463" spans="1:4" hidden="1" x14ac:dyDescent="0.15">
      <c r="A463" t="str">
        <v>No</v>
      </c>
      <c r="B463" t="str">
        <v>No</v>
      </c>
      <c r="C463" s="1" t="s">
        <v>3133</v>
      </c>
      <c r="D463" s="1" t="s">
        <v>3134</v>
      </c>
    </row>
    <row r="464" spans="1:4" x14ac:dyDescent="0.15">
      <c r="A464" t="str">
        <v>Yes</v>
      </c>
      <c r="B464" t="str">
        <v>No</v>
      </c>
      <c r="C464" s="12" t="s">
        <v>3140</v>
      </c>
      <c r="D464" s="12" t="s">
        <v>3141</v>
      </c>
    </row>
    <row r="465" spans="1:4" hidden="1" x14ac:dyDescent="0.15">
      <c r="A465" t="str">
        <v>No</v>
      </c>
      <c r="B465" t="str">
        <v>No</v>
      </c>
      <c r="C465" s="1" t="s">
        <v>3147</v>
      </c>
      <c r="D465" s="1" t="s">
        <v>3148</v>
      </c>
    </row>
    <row r="466" spans="1:4" x14ac:dyDescent="0.15">
      <c r="A466" t="str">
        <v>Yes</v>
      </c>
      <c r="B466" t="str">
        <v>Yes</v>
      </c>
      <c r="C466" s="12" t="s">
        <v>3155</v>
      </c>
      <c r="D466" s="12" t="s">
        <v>3156</v>
      </c>
    </row>
    <row r="467" spans="1:4" x14ac:dyDescent="0.15">
      <c r="A467" t="str">
        <v>Yes</v>
      </c>
      <c r="B467" t="str">
        <v>Yes</v>
      </c>
      <c r="C467" s="1" t="s">
        <v>3162</v>
      </c>
      <c r="D467" s="1" t="s">
        <v>3163</v>
      </c>
    </row>
    <row r="468" spans="1:4" hidden="1" x14ac:dyDescent="0.15">
      <c r="A468" t="str">
        <v>No</v>
      </c>
      <c r="B468" t="str">
        <v>Yes</v>
      </c>
      <c r="C468" s="12" t="s">
        <v>3169</v>
      </c>
      <c r="D468" s="12" t="s">
        <v>3170</v>
      </c>
    </row>
    <row r="469" spans="1:4" hidden="1" x14ac:dyDescent="0.15">
      <c r="A469" t="str">
        <v>No</v>
      </c>
      <c r="B469" t="str">
        <v>Yes</v>
      </c>
      <c r="C469" s="1" t="s">
        <v>3176</v>
      </c>
      <c r="D469" s="1" t="s">
        <v>3177</v>
      </c>
    </row>
    <row r="470" spans="1:4" hidden="1" x14ac:dyDescent="0.15">
      <c r="A470" t="str">
        <v>No</v>
      </c>
      <c r="B470" t="str">
        <v>Yes</v>
      </c>
      <c r="C470" s="12" t="s">
        <v>3183</v>
      </c>
      <c r="D470" s="12" t="s">
        <v>3184</v>
      </c>
    </row>
    <row r="471" spans="1:4" hidden="1" x14ac:dyDescent="0.15">
      <c r="A471" t="str">
        <v>No</v>
      </c>
      <c r="B471" t="str">
        <v>Yes</v>
      </c>
      <c r="C471" s="1" t="s">
        <v>3190</v>
      </c>
      <c r="D471" s="1" t="s">
        <v>3191</v>
      </c>
    </row>
    <row r="472" spans="1:4" hidden="1" x14ac:dyDescent="0.15">
      <c r="A472" t="str">
        <v>No</v>
      </c>
      <c r="B472" t="str">
        <v>Yes</v>
      </c>
      <c r="C472" s="12" t="s">
        <v>3197</v>
      </c>
      <c r="D472" s="12" t="s">
        <v>3198</v>
      </c>
    </row>
    <row r="473" spans="1:4" hidden="1" x14ac:dyDescent="0.15">
      <c r="A473" t="str">
        <v>No</v>
      </c>
      <c r="B473" t="str">
        <v>Yes</v>
      </c>
      <c r="C473" s="1" t="s">
        <v>3204</v>
      </c>
      <c r="D473" s="1" t="s">
        <v>3205</v>
      </c>
    </row>
    <row r="474" spans="1:4" x14ac:dyDescent="0.15">
      <c r="A474" t="str">
        <v>Yes</v>
      </c>
      <c r="B474" t="str">
        <v>Yes</v>
      </c>
      <c r="C474" s="12" t="s">
        <v>3211</v>
      </c>
      <c r="D474" s="12" t="s">
        <v>3212</v>
      </c>
    </row>
    <row r="475" spans="1:4" hidden="1" x14ac:dyDescent="0.15">
      <c r="A475" t="str">
        <v>No</v>
      </c>
      <c r="B475" t="str">
        <v>Yes</v>
      </c>
      <c r="C475" s="1" t="s">
        <v>3217</v>
      </c>
      <c r="D475" s="1" t="s">
        <v>3218</v>
      </c>
    </row>
    <row r="476" spans="1:4" hidden="1" x14ac:dyDescent="0.15">
      <c r="A476" t="str">
        <v>No</v>
      </c>
      <c r="B476" t="str">
        <v>Yes</v>
      </c>
      <c r="C476" s="12" t="s">
        <v>3225</v>
      </c>
      <c r="D476" s="12" t="s">
        <v>3226</v>
      </c>
    </row>
    <row r="477" spans="1:4" hidden="1" x14ac:dyDescent="0.15">
      <c r="A477" t="str">
        <v>No</v>
      </c>
      <c r="B477" t="str">
        <v>Yes</v>
      </c>
      <c r="C477" s="1" t="s">
        <v>3232</v>
      </c>
      <c r="D477" s="1" t="s">
        <v>3233</v>
      </c>
    </row>
    <row r="478" spans="1:4" hidden="1" x14ac:dyDescent="0.15">
      <c r="A478" t="str">
        <v>No</v>
      </c>
      <c r="B478" t="str">
        <v>Yes</v>
      </c>
      <c r="C478" s="12" t="s">
        <v>3239</v>
      </c>
      <c r="D478" s="12" t="s">
        <v>3240</v>
      </c>
    </row>
    <row r="479" spans="1:4" hidden="1" x14ac:dyDescent="0.15">
      <c r="A479" t="str">
        <v>No</v>
      </c>
      <c r="B479" t="str">
        <v>Yes</v>
      </c>
      <c r="C479" s="1" t="s">
        <v>3246</v>
      </c>
      <c r="D479" s="1" t="s">
        <v>3247</v>
      </c>
    </row>
    <row r="480" spans="1:4" hidden="1" x14ac:dyDescent="0.15">
      <c r="A480" t="str">
        <v>No</v>
      </c>
      <c r="B480" t="str">
        <v>Yes</v>
      </c>
      <c r="C480" s="12" t="s">
        <v>3253</v>
      </c>
      <c r="D480" s="12" t="s">
        <v>3254</v>
      </c>
    </row>
    <row r="481" spans="1:4" hidden="1" x14ac:dyDescent="0.15">
      <c r="A481" t="str">
        <v>No</v>
      </c>
      <c r="B481" t="str">
        <v>Yes</v>
      </c>
      <c r="C481" s="1" t="s">
        <v>3260</v>
      </c>
      <c r="D481" s="1" t="s">
        <v>3261</v>
      </c>
    </row>
    <row r="482" spans="1:4" x14ac:dyDescent="0.15">
      <c r="A482" t="str">
        <v>Yes</v>
      </c>
      <c r="B482" t="str">
        <v>Yes</v>
      </c>
      <c r="C482" s="12" t="s">
        <v>3266</v>
      </c>
      <c r="D482" s="12" t="s">
        <v>3267</v>
      </c>
    </row>
    <row r="483" spans="1:4" hidden="1" x14ac:dyDescent="0.15">
      <c r="A483" t="str">
        <v>No</v>
      </c>
      <c r="B483" t="str">
        <v>Yes</v>
      </c>
      <c r="C483" s="1" t="s">
        <v>3273</v>
      </c>
      <c r="D483" s="1" t="s">
        <v>3274</v>
      </c>
    </row>
    <row r="484" spans="1:4" x14ac:dyDescent="0.15">
      <c r="A484" t="str">
        <v>Yes</v>
      </c>
      <c r="B484" t="str">
        <v>Yes</v>
      </c>
      <c r="C484" s="12" t="s">
        <v>3279</v>
      </c>
      <c r="D484" s="12" t="s">
        <v>3280</v>
      </c>
    </row>
    <row r="485" spans="1:4" x14ac:dyDescent="0.15">
      <c r="A485" t="str">
        <v>Yes</v>
      </c>
      <c r="B485" t="str">
        <v>Yes</v>
      </c>
      <c r="C485" s="1" t="s">
        <v>3286</v>
      </c>
      <c r="D485" s="1" t="s">
        <v>3287</v>
      </c>
    </row>
    <row r="486" spans="1:4" x14ac:dyDescent="0.15">
      <c r="A486" t="str">
        <v>Yes</v>
      </c>
      <c r="B486" t="str">
        <v>Yes</v>
      </c>
      <c r="C486" s="12" t="s">
        <v>3294</v>
      </c>
      <c r="D486" s="12" t="s">
        <v>3295</v>
      </c>
    </row>
    <row r="487" spans="1:4" hidden="1" x14ac:dyDescent="0.15">
      <c r="A487" t="str">
        <v>No</v>
      </c>
      <c r="B487" t="str">
        <v>Yes</v>
      </c>
      <c r="C487" s="1" t="s">
        <v>3301</v>
      </c>
      <c r="D487" s="1" t="s">
        <v>3302</v>
      </c>
    </row>
    <row r="488" spans="1:4" hidden="1" x14ac:dyDescent="0.15">
      <c r="A488" t="str">
        <v>No</v>
      </c>
      <c r="B488" t="str">
        <v>Yes</v>
      </c>
      <c r="C488" s="12" t="s">
        <v>3309</v>
      </c>
      <c r="D488" s="12" t="s">
        <v>3310</v>
      </c>
    </row>
    <row r="489" spans="1:4" hidden="1" x14ac:dyDescent="0.15">
      <c r="A489" t="str">
        <v>No</v>
      </c>
      <c r="B489" t="str">
        <v>Yes</v>
      </c>
      <c r="C489" s="1" t="s">
        <v>3316</v>
      </c>
      <c r="D489" s="1" t="s">
        <v>3317</v>
      </c>
    </row>
    <row r="490" spans="1:4" hidden="1" x14ac:dyDescent="0.15">
      <c r="A490" t="str">
        <v>No</v>
      </c>
      <c r="B490" t="str">
        <v>No</v>
      </c>
      <c r="C490" s="12" t="s">
        <v>3322</v>
      </c>
      <c r="D490" s="12" t="s">
        <v>3323</v>
      </c>
    </row>
    <row r="491" spans="1:4" hidden="1" x14ac:dyDescent="0.15">
      <c r="A491" t="str">
        <v>No</v>
      </c>
      <c r="B491" t="str">
        <v>No</v>
      </c>
      <c r="C491" s="1" t="s">
        <v>3329</v>
      </c>
      <c r="D491" s="1" t="s">
        <v>3330</v>
      </c>
    </row>
    <row r="492" spans="1:4" hidden="1" x14ac:dyDescent="0.15">
      <c r="A492" t="str">
        <v>No</v>
      </c>
      <c r="B492" t="str">
        <v>No</v>
      </c>
      <c r="C492" s="12" t="s">
        <v>3336</v>
      </c>
      <c r="D492" s="12" t="s">
        <v>3337</v>
      </c>
    </row>
    <row r="493" spans="1:4" hidden="1" x14ac:dyDescent="0.15">
      <c r="A493" t="str">
        <v>No</v>
      </c>
      <c r="B493" t="str">
        <v>No</v>
      </c>
      <c r="C493" s="1" t="s">
        <v>3343</v>
      </c>
      <c r="D493" s="1" t="s">
        <v>3344</v>
      </c>
    </row>
    <row r="494" spans="1:4" x14ac:dyDescent="0.15">
      <c r="A494" t="str">
        <v>Yes</v>
      </c>
      <c r="B494" t="str">
        <v>No</v>
      </c>
      <c r="C494" s="12" t="s">
        <v>3350</v>
      </c>
      <c r="D494" s="12" t="s">
        <v>3351</v>
      </c>
    </row>
    <row r="495" spans="1:4" hidden="1" x14ac:dyDescent="0.15">
      <c r="A495" t="str">
        <v>No</v>
      </c>
      <c r="B495" t="str">
        <v>No</v>
      </c>
      <c r="C495" s="1" t="s">
        <v>3357</v>
      </c>
      <c r="D495" s="1" t="s">
        <v>3358</v>
      </c>
    </row>
    <row r="496" spans="1:4" x14ac:dyDescent="0.15">
      <c r="A496" t="str">
        <v>Yes</v>
      </c>
      <c r="B496" t="str">
        <v>Yes</v>
      </c>
      <c r="C496" s="12" t="s">
        <v>3364</v>
      </c>
      <c r="D496" s="12" t="s">
        <v>3365</v>
      </c>
    </row>
    <row r="497" spans="1:4" x14ac:dyDescent="0.15">
      <c r="A497" t="str">
        <v>Yes</v>
      </c>
      <c r="B497" t="str">
        <v>Yes</v>
      </c>
      <c r="C497" s="1" t="s">
        <v>3372</v>
      </c>
      <c r="D497" s="1" t="s">
        <v>3373</v>
      </c>
    </row>
    <row r="498" spans="1:4" hidden="1" x14ac:dyDescent="0.15">
      <c r="A498" t="str">
        <v>No</v>
      </c>
      <c r="B498" t="str">
        <v>Yes</v>
      </c>
      <c r="C498" s="12" t="s">
        <v>3379</v>
      </c>
      <c r="D498" s="12" t="s">
        <v>3380</v>
      </c>
    </row>
    <row r="499" spans="1:4" hidden="1" x14ac:dyDescent="0.15">
      <c r="A499" t="str">
        <v>No</v>
      </c>
      <c r="B499" t="str">
        <v>No</v>
      </c>
      <c r="C499" s="1" t="s">
        <v>3387</v>
      </c>
      <c r="D499" s="1" t="s">
        <v>3388</v>
      </c>
    </row>
    <row r="500" spans="1:4" x14ac:dyDescent="0.15">
      <c r="A500" t="str">
        <v>Yes</v>
      </c>
      <c r="B500" t="str">
        <v>Yes</v>
      </c>
      <c r="C500" s="12" t="s">
        <v>3393</v>
      </c>
      <c r="D500" s="12" t="s">
        <v>3394</v>
      </c>
    </row>
    <row r="501" spans="1:4" hidden="1" x14ac:dyDescent="0.15">
      <c r="A501" t="str">
        <v>No</v>
      </c>
      <c r="B501" t="str">
        <v>Yes</v>
      </c>
      <c r="C501" s="1" t="s">
        <v>3400</v>
      </c>
      <c r="D501" s="1" t="s">
        <v>3401</v>
      </c>
    </row>
    <row r="502" spans="1:4" x14ac:dyDescent="0.15">
      <c r="A502" t="str">
        <v>Yes</v>
      </c>
      <c r="B502" t="str">
        <v>Yes</v>
      </c>
      <c r="C502" s="12" t="s">
        <v>3406</v>
      </c>
      <c r="D502" s="12" t="s">
        <v>3407</v>
      </c>
    </row>
    <row r="503" spans="1:4" hidden="1" x14ac:dyDescent="0.15">
      <c r="A503" t="str">
        <v>No</v>
      </c>
      <c r="B503" t="str">
        <v>Yes</v>
      </c>
      <c r="C503" s="1" t="s">
        <v>3413</v>
      </c>
      <c r="D503" s="1" t="s">
        <v>3414</v>
      </c>
    </row>
    <row r="504" spans="1:4" x14ac:dyDescent="0.15">
      <c r="A504" t="str">
        <v>Yes</v>
      </c>
      <c r="B504" t="str">
        <v>Yes</v>
      </c>
      <c r="C504" s="12" t="s">
        <v>3420</v>
      </c>
      <c r="D504" s="12" t="s">
        <v>3421</v>
      </c>
    </row>
    <row r="505" spans="1:4" x14ac:dyDescent="0.15">
      <c r="A505" t="str">
        <v>Yes</v>
      </c>
      <c r="B505" t="str">
        <v>No</v>
      </c>
      <c r="C505" s="1" t="s">
        <v>3427</v>
      </c>
      <c r="D505" s="1" t="s">
        <v>3428</v>
      </c>
    </row>
    <row r="506" spans="1:4" hidden="1" x14ac:dyDescent="0.15">
      <c r="A506" t="str">
        <v>No</v>
      </c>
      <c r="B506" t="str">
        <v>No</v>
      </c>
      <c r="C506" s="12" t="s">
        <v>3434</v>
      </c>
      <c r="D506" s="12" t="s">
        <v>3435</v>
      </c>
    </row>
    <row r="507" spans="1:4" x14ac:dyDescent="0.15">
      <c r="A507" t="str">
        <v>Yes</v>
      </c>
      <c r="B507" t="str">
        <v>No</v>
      </c>
      <c r="C507" s="1" t="s">
        <v>3440</v>
      </c>
      <c r="D507" s="1" t="s">
        <v>3441</v>
      </c>
    </row>
    <row r="508" spans="1:4" x14ac:dyDescent="0.15">
      <c r="A508" t="str">
        <v>Yes</v>
      </c>
      <c r="B508" t="str">
        <v>No</v>
      </c>
      <c r="C508" s="12" t="s">
        <v>3447</v>
      </c>
      <c r="D508" s="12" t="s">
        <v>3448</v>
      </c>
    </row>
    <row r="509" spans="1:4" x14ac:dyDescent="0.15">
      <c r="A509" t="str">
        <v>Yes</v>
      </c>
      <c r="B509" t="str">
        <v>No</v>
      </c>
      <c r="C509" s="1" t="s">
        <v>3455</v>
      </c>
      <c r="D509" s="1" t="s">
        <v>3456</v>
      </c>
    </row>
    <row r="510" spans="1:4" hidden="1" x14ac:dyDescent="0.15">
      <c r="A510" t="str">
        <v>No</v>
      </c>
      <c r="B510" t="str">
        <v>No</v>
      </c>
      <c r="C510" s="12" t="s">
        <v>3462</v>
      </c>
      <c r="D510" s="12" t="s">
        <v>3463</v>
      </c>
    </row>
    <row r="511" spans="1:4" hidden="1" x14ac:dyDescent="0.15">
      <c r="A511" t="str">
        <v>No</v>
      </c>
      <c r="B511" t="str">
        <v>No</v>
      </c>
      <c r="C511" s="1" t="s">
        <v>3470</v>
      </c>
      <c r="D511" s="1" t="s">
        <v>3471</v>
      </c>
    </row>
    <row r="512" spans="1:4" hidden="1" x14ac:dyDescent="0.15">
      <c r="A512" t="str">
        <v>No</v>
      </c>
      <c r="B512" t="str">
        <v>No</v>
      </c>
      <c r="C512" s="12" t="s">
        <v>3478</v>
      </c>
      <c r="D512" s="12" t="s">
        <v>3479</v>
      </c>
    </row>
    <row r="513" spans="1:4" hidden="1" x14ac:dyDescent="0.15">
      <c r="A513" t="str">
        <v>No</v>
      </c>
      <c r="B513" t="str">
        <v>No</v>
      </c>
      <c r="C513" s="1" t="s">
        <v>3485</v>
      </c>
      <c r="D513" s="1" t="s">
        <v>3486</v>
      </c>
    </row>
    <row r="514" spans="1:4" hidden="1" x14ac:dyDescent="0.15">
      <c r="A514" t="str">
        <v>No</v>
      </c>
      <c r="B514" t="str">
        <v>No</v>
      </c>
      <c r="C514" s="12" t="s">
        <v>3493</v>
      </c>
      <c r="D514" s="12" t="s">
        <v>3494</v>
      </c>
    </row>
    <row r="515" spans="1:4" hidden="1" x14ac:dyDescent="0.15">
      <c r="A515" t="str">
        <v>No</v>
      </c>
      <c r="B515" t="str">
        <v>No</v>
      </c>
      <c r="C515" s="1" t="s">
        <v>3500</v>
      </c>
      <c r="D515" s="1" t="s">
        <v>3501</v>
      </c>
    </row>
    <row r="516" spans="1:4" hidden="1" x14ac:dyDescent="0.15">
      <c r="A516" t="str">
        <v>No</v>
      </c>
      <c r="B516" t="str">
        <v>No</v>
      </c>
      <c r="C516" s="12" t="s">
        <v>3507</v>
      </c>
      <c r="D516" s="12" t="s">
        <v>3508</v>
      </c>
    </row>
    <row r="517" spans="1:4" x14ac:dyDescent="0.15">
      <c r="A517" t="str">
        <v>Yes</v>
      </c>
      <c r="B517" t="str">
        <v>Yes</v>
      </c>
      <c r="C517" s="1" t="s">
        <v>3515</v>
      </c>
      <c r="D517" s="1" t="s">
        <v>3516</v>
      </c>
    </row>
    <row r="518" spans="1:4" x14ac:dyDescent="0.15">
      <c r="A518" t="str">
        <v>Yes</v>
      </c>
      <c r="B518" t="str">
        <v>Yes</v>
      </c>
      <c r="C518" s="12" t="s">
        <v>3522</v>
      </c>
      <c r="D518" s="12" t="s">
        <v>3523</v>
      </c>
    </row>
    <row r="519" spans="1:4" hidden="1" x14ac:dyDescent="0.15">
      <c r="A519" t="str">
        <v>No</v>
      </c>
      <c r="B519" t="str">
        <v>Yes</v>
      </c>
      <c r="C519" s="1" t="s">
        <v>3529</v>
      </c>
      <c r="D519" s="1" t="s">
        <v>3530</v>
      </c>
    </row>
    <row r="520" spans="1:4" x14ac:dyDescent="0.15">
      <c r="A520" t="str">
        <v>Yes</v>
      </c>
      <c r="B520" t="str">
        <v>Yes</v>
      </c>
      <c r="C520" s="12" t="s">
        <v>3537</v>
      </c>
      <c r="D520" s="12" t="s">
        <v>3538</v>
      </c>
    </row>
    <row r="521" spans="1:4" hidden="1" x14ac:dyDescent="0.15">
      <c r="A521" t="str">
        <v>No</v>
      </c>
      <c r="B521" t="str">
        <v>No</v>
      </c>
      <c r="C521" s="1" t="s">
        <v>3545</v>
      </c>
      <c r="D521" s="1" t="s">
        <v>3546</v>
      </c>
    </row>
    <row r="522" spans="1:4" hidden="1" x14ac:dyDescent="0.15">
      <c r="A522" t="str">
        <v>No</v>
      </c>
      <c r="B522" t="str">
        <v>Yes</v>
      </c>
      <c r="C522" s="12" t="s">
        <v>3552</v>
      </c>
      <c r="D522" s="12" t="s">
        <v>3553</v>
      </c>
    </row>
    <row r="523" spans="1:4" hidden="1" x14ac:dyDescent="0.15">
      <c r="A523" t="str">
        <v>No</v>
      </c>
      <c r="B523" t="str">
        <v>Yes</v>
      </c>
      <c r="C523" s="1" t="s">
        <v>3560</v>
      </c>
      <c r="D523" s="1" t="s">
        <v>3561</v>
      </c>
    </row>
    <row r="524" spans="1:4" hidden="1" x14ac:dyDescent="0.15">
      <c r="A524" t="str">
        <v>No</v>
      </c>
      <c r="B524" t="str">
        <v>Yes</v>
      </c>
      <c r="C524" s="12" t="s">
        <v>3568</v>
      </c>
      <c r="D524" s="12" t="s">
        <v>3569</v>
      </c>
    </row>
    <row r="525" spans="1:4" hidden="1" x14ac:dyDescent="0.15">
      <c r="A525" t="str">
        <v>No</v>
      </c>
      <c r="B525" t="str">
        <v>Yes</v>
      </c>
      <c r="C525" s="1" t="s">
        <v>3575</v>
      </c>
      <c r="D525" s="1" t="s">
        <v>3576</v>
      </c>
    </row>
    <row r="526" spans="1:4" hidden="1" x14ac:dyDescent="0.15">
      <c r="A526" t="str">
        <v>No</v>
      </c>
      <c r="B526" t="str">
        <v>No</v>
      </c>
      <c r="C526" s="12" t="s">
        <v>3583</v>
      </c>
      <c r="D526" s="12" t="s">
        <v>3584</v>
      </c>
    </row>
    <row r="527" spans="1:4" x14ac:dyDescent="0.15">
      <c r="A527" t="str">
        <v>Yes</v>
      </c>
      <c r="B527" t="str">
        <v>No</v>
      </c>
      <c r="C527" s="1" t="s">
        <v>3590</v>
      </c>
      <c r="D527" s="1" t="s">
        <v>3591</v>
      </c>
    </row>
    <row r="528" spans="1:4" hidden="1" x14ac:dyDescent="0.15">
      <c r="A528" t="str">
        <v>No</v>
      </c>
      <c r="B528" t="str">
        <v>No</v>
      </c>
      <c r="C528" s="12" t="s">
        <v>3597</v>
      </c>
      <c r="D528" s="12" t="s">
        <v>3598</v>
      </c>
    </row>
    <row r="529" spans="1:4" x14ac:dyDescent="0.15">
      <c r="A529" t="str">
        <v>Yes</v>
      </c>
      <c r="B529" t="str">
        <v>Yes</v>
      </c>
      <c r="C529" s="1" t="s">
        <v>3604</v>
      </c>
      <c r="D529" s="1" t="s">
        <v>3605</v>
      </c>
    </row>
    <row r="530" spans="1:4" x14ac:dyDescent="0.15">
      <c r="A530" t="str">
        <v>Yes</v>
      </c>
      <c r="B530" t="str">
        <v>Yes</v>
      </c>
      <c r="C530" s="12" t="s">
        <v>3611</v>
      </c>
      <c r="D530" s="12" t="s">
        <v>3612</v>
      </c>
    </row>
    <row r="531" spans="1:4" hidden="1" x14ac:dyDescent="0.15">
      <c r="A531" t="str">
        <v>No</v>
      </c>
      <c r="B531" t="str">
        <v>No</v>
      </c>
      <c r="C531" s="1" t="s">
        <v>3619</v>
      </c>
      <c r="D531" s="1" t="s">
        <v>3620</v>
      </c>
    </row>
    <row r="532" spans="1:4" x14ac:dyDescent="0.15">
      <c r="A532" t="str">
        <v>Yes</v>
      </c>
      <c r="B532" t="str">
        <v>Yes</v>
      </c>
      <c r="C532" s="12" t="s">
        <v>3626</v>
      </c>
      <c r="D532" s="12" t="s">
        <v>3627</v>
      </c>
    </row>
    <row r="533" spans="1:4" hidden="1" x14ac:dyDescent="0.15">
      <c r="A533" t="str">
        <v>No</v>
      </c>
      <c r="B533" t="str">
        <v>No</v>
      </c>
      <c r="C533" s="1" t="s">
        <v>3634</v>
      </c>
      <c r="D533" s="1" t="s">
        <v>3635</v>
      </c>
    </row>
    <row r="534" spans="1:4" hidden="1" x14ac:dyDescent="0.15">
      <c r="A534" t="str">
        <v>No</v>
      </c>
      <c r="B534" t="str">
        <v>No</v>
      </c>
      <c r="C534" s="12" t="s">
        <v>3642</v>
      </c>
      <c r="D534" s="12" t="s">
        <v>3643</v>
      </c>
    </row>
    <row r="535" spans="1:4" hidden="1" x14ac:dyDescent="0.15">
      <c r="A535" t="str">
        <v>No</v>
      </c>
      <c r="B535" t="str">
        <v>No</v>
      </c>
      <c r="C535" s="1" t="s">
        <v>3649</v>
      </c>
      <c r="D535" s="1" t="s">
        <v>3650</v>
      </c>
    </row>
    <row r="536" spans="1:4" hidden="1" x14ac:dyDescent="0.15">
      <c r="A536" t="str">
        <v>No</v>
      </c>
      <c r="B536" t="str">
        <v>No</v>
      </c>
      <c r="C536" s="12" t="s">
        <v>3657</v>
      </c>
      <c r="D536" s="12" t="s">
        <v>3658</v>
      </c>
    </row>
    <row r="537" spans="1:4" hidden="1" x14ac:dyDescent="0.15">
      <c r="A537" t="str">
        <v>No</v>
      </c>
      <c r="B537" t="str">
        <v>No</v>
      </c>
      <c r="C537" s="1" t="s">
        <v>3664</v>
      </c>
      <c r="D537" s="1" t="s">
        <v>3665</v>
      </c>
    </row>
    <row r="538" spans="1:4" hidden="1" x14ac:dyDescent="0.15">
      <c r="A538" t="str">
        <v>No</v>
      </c>
      <c r="B538" t="str">
        <v>No</v>
      </c>
      <c r="C538" s="12" t="s">
        <v>3672</v>
      </c>
      <c r="D538" s="12" t="s">
        <v>3673</v>
      </c>
    </row>
    <row r="539" spans="1:4" hidden="1" x14ac:dyDescent="0.15">
      <c r="A539" t="str">
        <v>No</v>
      </c>
      <c r="B539" t="str">
        <v>Yes</v>
      </c>
      <c r="C539" s="1" t="s">
        <v>3680</v>
      </c>
      <c r="D539" s="1" t="s">
        <v>3681</v>
      </c>
    </row>
    <row r="540" spans="1:4" hidden="1" x14ac:dyDescent="0.15">
      <c r="A540" t="str">
        <v>No</v>
      </c>
      <c r="B540" t="str">
        <v>Yes</v>
      </c>
      <c r="C540" s="12" t="s">
        <v>3685</v>
      </c>
      <c r="D540" s="12" t="s">
        <v>3686</v>
      </c>
    </row>
    <row r="541" spans="1:4" hidden="1" x14ac:dyDescent="0.15">
      <c r="A541" t="str">
        <v>No</v>
      </c>
      <c r="B541" t="str">
        <v>Yes</v>
      </c>
      <c r="C541" s="1" t="s">
        <v>3692</v>
      </c>
      <c r="D541" s="1" t="s">
        <v>3693</v>
      </c>
    </row>
    <row r="542" spans="1:4" hidden="1" x14ac:dyDescent="0.15">
      <c r="A542" t="str">
        <v>No</v>
      </c>
      <c r="B542" t="str">
        <v>Yes</v>
      </c>
      <c r="C542" s="12" t="s">
        <v>3699</v>
      </c>
      <c r="D542" s="12" t="s">
        <v>3700</v>
      </c>
    </row>
    <row r="543" spans="1:4" hidden="1" x14ac:dyDescent="0.15">
      <c r="A543" t="str">
        <v>No</v>
      </c>
      <c r="B543" t="str">
        <v>Yes</v>
      </c>
      <c r="C543" s="1" t="s">
        <v>3706</v>
      </c>
      <c r="D543" s="1" t="s">
        <v>3707</v>
      </c>
    </row>
    <row r="544" spans="1:4" hidden="1" x14ac:dyDescent="0.15">
      <c r="A544" t="str">
        <v>No</v>
      </c>
      <c r="B544" t="str">
        <v>Yes</v>
      </c>
      <c r="C544" s="12" t="s">
        <v>3713</v>
      </c>
      <c r="D544" s="12" t="s">
        <v>3714</v>
      </c>
    </row>
    <row r="545" spans="1:4" hidden="1" x14ac:dyDescent="0.15">
      <c r="A545" t="str">
        <v>No</v>
      </c>
      <c r="B545" t="str">
        <v>Yes</v>
      </c>
      <c r="C545" s="1" t="s">
        <v>3720</v>
      </c>
      <c r="D545" s="1" t="s">
        <v>3721</v>
      </c>
    </row>
    <row r="546" spans="1:4" hidden="1" x14ac:dyDescent="0.15">
      <c r="A546" t="str">
        <v>No</v>
      </c>
      <c r="B546" t="str">
        <v>Yes</v>
      </c>
      <c r="C546" s="12" t="s">
        <v>3727</v>
      </c>
      <c r="D546" s="12" t="s">
        <v>3728</v>
      </c>
    </row>
    <row r="547" spans="1:4" hidden="1" x14ac:dyDescent="0.15">
      <c r="A547" t="str">
        <v>No</v>
      </c>
      <c r="B547" t="str">
        <v>Yes</v>
      </c>
      <c r="C547" s="1" t="s">
        <v>3734</v>
      </c>
      <c r="D547" s="1" t="s">
        <v>3735</v>
      </c>
    </row>
    <row r="548" spans="1:4" hidden="1" x14ac:dyDescent="0.15">
      <c r="A548" t="str">
        <v>No</v>
      </c>
      <c r="B548" t="str">
        <v>Yes</v>
      </c>
      <c r="C548" s="12" t="s">
        <v>3740</v>
      </c>
      <c r="D548" s="12" t="s">
        <v>3741</v>
      </c>
    </row>
    <row r="549" spans="1:4" x14ac:dyDescent="0.15">
      <c r="A549" t="str">
        <v>Yes</v>
      </c>
      <c r="B549" t="str">
        <v>Yes</v>
      </c>
      <c r="C549" s="1" t="s">
        <v>3748</v>
      </c>
      <c r="D549" s="1" t="s">
        <v>3749</v>
      </c>
    </row>
    <row r="550" spans="1:4" hidden="1" x14ac:dyDescent="0.15">
      <c r="A550" t="str">
        <v>No</v>
      </c>
      <c r="B550" t="str">
        <v>Yes</v>
      </c>
      <c r="C550" s="12" t="s">
        <v>3754</v>
      </c>
      <c r="D550" s="12" t="s">
        <v>3755</v>
      </c>
    </row>
    <row r="551" spans="1:4" x14ac:dyDescent="0.15">
      <c r="A551" t="str">
        <v>Yes</v>
      </c>
      <c r="B551" t="str">
        <v>Yes</v>
      </c>
      <c r="C551" s="1" t="s">
        <v>3761</v>
      </c>
      <c r="D551" s="1" t="s">
        <v>3762</v>
      </c>
    </row>
    <row r="552" spans="1:4" x14ac:dyDescent="0.15">
      <c r="A552" t="str">
        <v>Yes</v>
      </c>
      <c r="B552" t="str">
        <v>No</v>
      </c>
      <c r="C552" s="12" t="s">
        <v>3769</v>
      </c>
      <c r="D552" s="12" t="s">
        <v>3770</v>
      </c>
    </row>
    <row r="553" spans="1:4" hidden="1" x14ac:dyDescent="0.15">
      <c r="A553" t="str">
        <v>No</v>
      </c>
      <c r="B553" t="str">
        <v>Yes</v>
      </c>
      <c r="C553" s="1" t="s">
        <v>3775</v>
      </c>
      <c r="D553" s="1" t="s">
        <v>3776</v>
      </c>
    </row>
    <row r="554" spans="1:4" hidden="1" x14ac:dyDescent="0.15">
      <c r="A554" t="str">
        <v>No</v>
      </c>
      <c r="B554" t="str">
        <v>Yes</v>
      </c>
      <c r="C554" s="12" t="s">
        <v>3780</v>
      </c>
      <c r="D554" s="12" t="s">
        <v>3781</v>
      </c>
    </row>
    <row r="555" spans="1:4" hidden="1" x14ac:dyDescent="0.15">
      <c r="A555" t="str">
        <v>No</v>
      </c>
      <c r="B555" t="str">
        <v>Yes</v>
      </c>
      <c r="C555" s="1" t="s">
        <v>3787</v>
      </c>
      <c r="D555" s="1" t="s">
        <v>3788</v>
      </c>
    </row>
    <row r="556" spans="1:4" hidden="1" x14ac:dyDescent="0.15">
      <c r="A556" t="str">
        <v>No</v>
      </c>
      <c r="B556" t="str">
        <v>Yes</v>
      </c>
      <c r="C556" s="12" t="s">
        <v>3793</v>
      </c>
      <c r="D556" s="12" t="s">
        <v>3794</v>
      </c>
    </row>
    <row r="557" spans="1:4" hidden="1" x14ac:dyDescent="0.15">
      <c r="A557" t="str">
        <v>No</v>
      </c>
      <c r="B557" t="str">
        <v>Yes</v>
      </c>
      <c r="C557" s="1" t="s">
        <v>3799</v>
      </c>
      <c r="D557" s="1" t="s">
        <v>3800</v>
      </c>
    </row>
    <row r="558" spans="1:4" x14ac:dyDescent="0.15">
      <c r="A558" t="str">
        <v>Yes</v>
      </c>
      <c r="B558" t="str">
        <v>Yes</v>
      </c>
      <c r="C558" s="12" t="s">
        <v>3806</v>
      </c>
      <c r="D558" s="12" t="s">
        <v>3807</v>
      </c>
    </row>
    <row r="559" spans="1:4" x14ac:dyDescent="0.15">
      <c r="A559" t="str">
        <v>Yes</v>
      </c>
      <c r="B559" t="str">
        <v>Yes</v>
      </c>
      <c r="C559" s="1" t="s">
        <v>3813</v>
      </c>
      <c r="D559" s="1" t="s">
        <v>3814</v>
      </c>
    </row>
    <row r="560" spans="1:4" hidden="1" x14ac:dyDescent="0.15">
      <c r="A560" t="str">
        <v>No</v>
      </c>
      <c r="B560" t="str">
        <v>No</v>
      </c>
      <c r="C560" s="12" t="s">
        <v>3820</v>
      </c>
      <c r="D560" s="12" t="s">
        <v>3821</v>
      </c>
    </row>
    <row r="561" spans="1:4" hidden="1" x14ac:dyDescent="0.15">
      <c r="A561" t="str">
        <v>No</v>
      </c>
      <c r="B561" t="str">
        <v>No</v>
      </c>
      <c r="C561" s="1" t="s">
        <v>3826</v>
      </c>
      <c r="D561" s="1" t="s">
        <v>3827</v>
      </c>
    </row>
    <row r="562" spans="1:4" hidden="1" x14ac:dyDescent="0.15">
      <c r="A562" t="str">
        <v>No</v>
      </c>
      <c r="B562" t="str">
        <v>No</v>
      </c>
      <c r="C562" s="12" t="s">
        <v>3833</v>
      </c>
      <c r="D562" s="12" t="s">
        <v>3834</v>
      </c>
    </row>
    <row r="563" spans="1:4" x14ac:dyDescent="0.15">
      <c r="A563" t="str">
        <v>Yes</v>
      </c>
      <c r="B563" t="str">
        <v>No</v>
      </c>
      <c r="C563" s="1" t="s">
        <v>3841</v>
      </c>
      <c r="D563" s="1" t="s">
        <v>3842</v>
      </c>
    </row>
    <row r="564" spans="1:4" hidden="1" x14ac:dyDescent="0.15">
      <c r="A564" t="str">
        <v>No</v>
      </c>
      <c r="B564" t="str">
        <v>Yes</v>
      </c>
      <c r="C564" s="12" t="s">
        <v>3846</v>
      </c>
      <c r="D564" s="12" t="s">
        <v>3847</v>
      </c>
    </row>
    <row r="565" spans="1:4" x14ac:dyDescent="0.15">
      <c r="A565" t="str">
        <v>Yes</v>
      </c>
      <c r="B565" t="str">
        <v>Yes</v>
      </c>
      <c r="C565" s="1" t="s">
        <v>3852</v>
      </c>
      <c r="D565" s="1" t="s">
        <v>3853</v>
      </c>
    </row>
    <row r="566" spans="1:4" hidden="1" x14ac:dyDescent="0.15">
      <c r="A566" t="str">
        <v>No</v>
      </c>
      <c r="B566" t="str">
        <v>Yes</v>
      </c>
      <c r="C566" s="12" t="s">
        <v>3858</v>
      </c>
      <c r="D566" s="12" t="s">
        <v>3859</v>
      </c>
    </row>
    <row r="567" spans="1:4" x14ac:dyDescent="0.15">
      <c r="A567" t="str">
        <v>Yes</v>
      </c>
      <c r="B567" t="str">
        <v>Yes</v>
      </c>
      <c r="C567" s="1" t="s">
        <v>3865</v>
      </c>
      <c r="D567" s="1" t="s">
        <v>3866</v>
      </c>
    </row>
    <row r="568" spans="1:4" x14ac:dyDescent="0.15">
      <c r="A568" t="str">
        <v>Yes</v>
      </c>
      <c r="B568" t="str">
        <v>Yes</v>
      </c>
      <c r="C568" s="12" t="s">
        <v>3872</v>
      </c>
      <c r="D568" s="12" t="s">
        <v>3873</v>
      </c>
    </row>
    <row r="569" spans="1:4" hidden="1" x14ac:dyDescent="0.15">
      <c r="A569" t="str">
        <v>No</v>
      </c>
      <c r="B569" t="str">
        <v>Yes</v>
      </c>
      <c r="C569" s="1" t="s">
        <v>3878</v>
      </c>
      <c r="D569" s="1" t="s">
        <v>3879</v>
      </c>
    </row>
    <row r="570" spans="1:4" hidden="1" x14ac:dyDescent="0.15">
      <c r="A570" t="str">
        <v>No</v>
      </c>
      <c r="B570" t="str">
        <v>Yes</v>
      </c>
      <c r="C570" s="12" t="s">
        <v>3884</v>
      </c>
      <c r="D570" s="12" t="s">
        <v>3885</v>
      </c>
    </row>
    <row r="571" spans="1:4" hidden="1" x14ac:dyDescent="0.15">
      <c r="A571" t="str">
        <v>No</v>
      </c>
      <c r="B571" t="str">
        <v>Yes</v>
      </c>
      <c r="C571" s="1" t="s">
        <v>3892</v>
      </c>
      <c r="D571" s="1" t="s">
        <v>3893</v>
      </c>
    </row>
    <row r="572" spans="1:4" x14ac:dyDescent="0.15">
      <c r="A572" t="str">
        <v>Yes</v>
      </c>
      <c r="B572" t="str">
        <v>Yes</v>
      </c>
      <c r="C572" s="12" t="s">
        <v>3899</v>
      </c>
      <c r="D572" s="12" t="s">
        <v>3900</v>
      </c>
    </row>
    <row r="573" spans="1:4" hidden="1" x14ac:dyDescent="0.15">
      <c r="A573" t="str">
        <v>No</v>
      </c>
      <c r="B573" t="str">
        <v>Yes</v>
      </c>
      <c r="C573" s="1" t="s">
        <v>3906</v>
      </c>
      <c r="D573" s="1" t="s">
        <v>3907</v>
      </c>
    </row>
    <row r="574" spans="1:4" hidden="1" x14ac:dyDescent="0.15">
      <c r="A574" t="str">
        <v>No</v>
      </c>
      <c r="B574" t="str">
        <v>No</v>
      </c>
      <c r="C574" s="12" t="s">
        <v>3914</v>
      </c>
      <c r="D574" s="12" t="s">
        <v>3915</v>
      </c>
    </row>
    <row r="575" spans="1:4" hidden="1" x14ac:dyDescent="0.15">
      <c r="A575" t="str">
        <v>No</v>
      </c>
      <c r="B575" t="str">
        <v>No</v>
      </c>
      <c r="C575" s="1" t="s">
        <v>3921</v>
      </c>
      <c r="D575" s="1" t="s">
        <v>3922</v>
      </c>
    </row>
    <row r="576" spans="1:4" hidden="1" x14ac:dyDescent="0.15">
      <c r="A576" t="str">
        <v>No</v>
      </c>
      <c r="B576" t="str">
        <v>No</v>
      </c>
      <c r="C576" s="12" t="s">
        <v>3928</v>
      </c>
      <c r="D576" s="12" t="s">
        <v>3929</v>
      </c>
    </row>
    <row r="577" spans="1:4" hidden="1" x14ac:dyDescent="0.15">
      <c r="A577" t="str">
        <v>No</v>
      </c>
      <c r="B577" t="str">
        <v>Yes</v>
      </c>
      <c r="C577" s="1" t="s">
        <v>3935</v>
      </c>
      <c r="D577" s="1" t="s">
        <v>3936</v>
      </c>
    </row>
    <row r="578" spans="1:4" x14ac:dyDescent="0.15">
      <c r="A578" t="str">
        <v>Yes</v>
      </c>
      <c r="B578" t="str">
        <v>Yes</v>
      </c>
      <c r="C578" s="12" t="s">
        <v>3942</v>
      </c>
      <c r="D578" s="12" t="s">
        <v>3943</v>
      </c>
    </row>
    <row r="579" spans="1:4" hidden="1" x14ac:dyDescent="0.15">
      <c r="A579" t="str">
        <v>No</v>
      </c>
      <c r="B579" t="str">
        <v>Yes</v>
      </c>
      <c r="C579" s="1" t="s">
        <v>3949</v>
      </c>
      <c r="D579" s="1" t="s">
        <v>3950</v>
      </c>
    </row>
    <row r="580" spans="1:4" x14ac:dyDescent="0.15">
      <c r="A580" t="str">
        <v>Yes</v>
      </c>
      <c r="B580" t="str">
        <v>Yes</v>
      </c>
      <c r="C580" s="12" t="s">
        <v>3956</v>
      </c>
      <c r="D580" s="12" t="s">
        <v>3957</v>
      </c>
    </row>
    <row r="581" spans="1:4" x14ac:dyDescent="0.15">
      <c r="A581" t="str">
        <v>Yes</v>
      </c>
      <c r="B581" t="str">
        <v>Yes</v>
      </c>
      <c r="C581" s="1" t="s">
        <v>3964</v>
      </c>
      <c r="D581" s="1" t="s">
        <v>3965</v>
      </c>
    </row>
    <row r="582" spans="1:4" x14ac:dyDescent="0.15">
      <c r="A582" t="str">
        <v>Yes</v>
      </c>
      <c r="B582" t="str">
        <v>Yes</v>
      </c>
      <c r="C582" s="12" t="s">
        <v>3971</v>
      </c>
      <c r="D582" s="12" t="s">
        <v>3972</v>
      </c>
    </row>
    <row r="583" spans="1:4" hidden="1" x14ac:dyDescent="0.15">
      <c r="A583" t="str">
        <v>No</v>
      </c>
      <c r="B583" t="str">
        <v>Yes</v>
      </c>
      <c r="C583" s="1" t="s">
        <v>3978</v>
      </c>
      <c r="D583" s="1" t="s">
        <v>3979</v>
      </c>
    </row>
    <row r="584" spans="1:4" hidden="1" x14ac:dyDescent="0.15">
      <c r="A584" t="str">
        <v>No</v>
      </c>
      <c r="B584" t="str">
        <v>Yes</v>
      </c>
      <c r="C584" s="12" t="s">
        <v>3985</v>
      </c>
      <c r="D584" s="12" t="s">
        <v>3986</v>
      </c>
    </row>
    <row r="585" spans="1:4" x14ac:dyDescent="0.15">
      <c r="A585" t="str">
        <v>Yes</v>
      </c>
      <c r="B585" t="str">
        <v>Yes</v>
      </c>
      <c r="C585" s="1" t="s">
        <v>3993</v>
      </c>
      <c r="D585" s="1" t="s">
        <v>3994</v>
      </c>
    </row>
    <row r="586" spans="1:4" x14ac:dyDescent="0.15">
      <c r="A586" t="str">
        <v>Yes</v>
      </c>
      <c r="B586" t="str">
        <v>Yes</v>
      </c>
      <c r="C586" s="12" t="s">
        <v>4000</v>
      </c>
      <c r="D586" s="12" t="s">
        <v>4001</v>
      </c>
    </row>
    <row r="587" spans="1:4" hidden="1" x14ac:dyDescent="0.15">
      <c r="A587" t="str">
        <v>No</v>
      </c>
      <c r="B587" t="str">
        <v>Yes</v>
      </c>
      <c r="C587" s="1" t="s">
        <v>4007</v>
      </c>
      <c r="D587" s="1" t="s">
        <v>4008</v>
      </c>
    </row>
    <row r="588" spans="1:4" x14ac:dyDescent="0.15">
      <c r="A588" t="str">
        <v>Yes</v>
      </c>
      <c r="B588" t="str">
        <v>Yes</v>
      </c>
      <c r="C588" s="12" t="s">
        <v>4014</v>
      </c>
      <c r="D588" s="12" t="s">
        <v>4015</v>
      </c>
    </row>
    <row r="589" spans="1:4" x14ac:dyDescent="0.15">
      <c r="A589" t="str">
        <v>Yes</v>
      </c>
      <c r="B589" t="str">
        <v>Yes</v>
      </c>
      <c r="C589" s="1" t="s">
        <v>4021</v>
      </c>
      <c r="D589" s="1" t="s">
        <v>4022</v>
      </c>
    </row>
    <row r="590" spans="1:4" hidden="1" x14ac:dyDescent="0.15">
      <c r="A590" t="str">
        <v>No</v>
      </c>
      <c r="B590" t="str">
        <v>No</v>
      </c>
      <c r="C590" s="12" t="s">
        <v>4026</v>
      </c>
      <c r="D590" s="12" t="s">
        <v>4027</v>
      </c>
    </row>
    <row r="591" spans="1:4" hidden="1" x14ac:dyDescent="0.15">
      <c r="A591" t="str">
        <v>No</v>
      </c>
      <c r="B591" t="str">
        <v>No</v>
      </c>
      <c r="C591" s="1" t="s">
        <v>4033</v>
      </c>
      <c r="D591" s="1" t="s">
        <v>4034</v>
      </c>
    </row>
    <row r="592" spans="1:4" hidden="1" x14ac:dyDescent="0.15">
      <c r="A592" t="str">
        <v>No</v>
      </c>
      <c r="B592" t="str">
        <v>No</v>
      </c>
      <c r="C592" s="12" t="s">
        <v>4040</v>
      </c>
      <c r="D592" s="12" t="s">
        <v>4041</v>
      </c>
    </row>
    <row r="593" spans="1:4" hidden="1" x14ac:dyDescent="0.15">
      <c r="A593" t="str">
        <v>No</v>
      </c>
      <c r="B593" t="str">
        <v>No</v>
      </c>
      <c r="C593" s="1" t="s">
        <v>4048</v>
      </c>
      <c r="D593" s="1" t="s">
        <v>4049</v>
      </c>
    </row>
    <row r="594" spans="1:4" hidden="1" x14ac:dyDescent="0.15">
      <c r="A594" t="str">
        <v>No</v>
      </c>
      <c r="B594" t="str">
        <v>No</v>
      </c>
      <c r="C594" s="12" t="s">
        <v>4055</v>
      </c>
      <c r="D594" s="12" t="s">
        <v>4056</v>
      </c>
    </row>
    <row r="595" spans="1:4" x14ac:dyDescent="0.15">
      <c r="A595" t="str">
        <v>Yes</v>
      </c>
      <c r="B595" t="str">
        <v>Yes</v>
      </c>
      <c r="C595" s="1" t="s">
        <v>4062</v>
      </c>
      <c r="D595" s="1" t="s">
        <v>4063</v>
      </c>
    </row>
    <row r="596" spans="1:4" x14ac:dyDescent="0.15">
      <c r="A596" t="str">
        <v>Yes</v>
      </c>
      <c r="B596" t="str">
        <v>Yes</v>
      </c>
      <c r="C596" s="12" t="s">
        <v>4066</v>
      </c>
      <c r="D596" s="12" t="s">
        <v>4067</v>
      </c>
    </row>
    <row r="597" spans="1:4" hidden="1" x14ac:dyDescent="0.15">
      <c r="A597" t="str">
        <v>No</v>
      </c>
      <c r="B597" t="str">
        <v>Yes</v>
      </c>
      <c r="C597" s="1" t="s">
        <v>4074</v>
      </c>
      <c r="D597" s="1" t="s">
        <v>4075</v>
      </c>
    </row>
    <row r="598" spans="1:4" x14ac:dyDescent="0.15">
      <c r="A598" t="str">
        <v>Yes</v>
      </c>
      <c r="B598" t="str">
        <v>Yes</v>
      </c>
      <c r="C598" s="12" t="s">
        <v>4081</v>
      </c>
      <c r="D598" s="12" t="s">
        <v>4082</v>
      </c>
    </row>
    <row r="599" spans="1:4" hidden="1" x14ac:dyDescent="0.15">
      <c r="A599" t="str">
        <v>No</v>
      </c>
      <c r="B599" t="str">
        <v>Yes</v>
      </c>
      <c r="C599" s="1" t="s">
        <v>4087</v>
      </c>
      <c r="D599" s="1" t="s">
        <v>4088</v>
      </c>
    </row>
    <row r="600" spans="1:4" hidden="1" x14ac:dyDescent="0.15">
      <c r="A600" t="str">
        <v>No</v>
      </c>
      <c r="B600" t="str">
        <v>No</v>
      </c>
      <c r="C600" s="12" t="s">
        <v>4094</v>
      </c>
      <c r="D600" s="12" t="s">
        <v>4095</v>
      </c>
    </row>
    <row r="601" spans="1:4" hidden="1" x14ac:dyDescent="0.15">
      <c r="A601" t="str">
        <v>No</v>
      </c>
      <c r="B601" t="str">
        <v>No</v>
      </c>
      <c r="C601" s="1" t="s">
        <v>4099</v>
      </c>
      <c r="D601" s="1" t="s">
        <v>4100</v>
      </c>
    </row>
    <row r="602" spans="1:4" x14ac:dyDescent="0.15">
      <c r="A602" t="str">
        <v>Yes</v>
      </c>
      <c r="B602" t="str">
        <v>Yes</v>
      </c>
      <c r="C602" s="12" t="s">
        <v>4106</v>
      </c>
      <c r="D602" s="12" t="s">
        <v>4107</v>
      </c>
    </row>
    <row r="603" spans="1:4" hidden="1" x14ac:dyDescent="0.15">
      <c r="A603" t="str">
        <v>No</v>
      </c>
      <c r="B603" t="str">
        <v>Yes</v>
      </c>
      <c r="C603" s="1" t="s">
        <v>4112</v>
      </c>
      <c r="D603" s="1" t="s">
        <v>4113</v>
      </c>
    </row>
    <row r="604" spans="1:4" hidden="1" x14ac:dyDescent="0.15">
      <c r="A604" t="str">
        <v>No</v>
      </c>
      <c r="B604" t="str">
        <v>No</v>
      </c>
      <c r="C604" s="12" t="s">
        <v>4120</v>
      </c>
      <c r="D604" s="12" t="s">
        <v>4121</v>
      </c>
    </row>
    <row r="605" spans="1:4" hidden="1" x14ac:dyDescent="0.15">
      <c r="A605" t="str">
        <v>No</v>
      </c>
      <c r="B605" t="str">
        <v>No</v>
      </c>
      <c r="C605" s="1" t="s">
        <v>4128</v>
      </c>
      <c r="D605" s="1" t="s">
        <v>4129</v>
      </c>
    </row>
    <row r="606" spans="1:4" x14ac:dyDescent="0.15">
      <c r="A606" t="str">
        <v>Yes</v>
      </c>
      <c r="B606" t="str">
        <v>Yes</v>
      </c>
      <c r="C606" s="12" t="s">
        <v>4134</v>
      </c>
      <c r="D606" s="12" t="s">
        <v>4135</v>
      </c>
    </row>
    <row r="607" spans="1:4" hidden="1" x14ac:dyDescent="0.15">
      <c r="A607" t="str">
        <v>No</v>
      </c>
      <c r="B607" t="str">
        <v>No</v>
      </c>
      <c r="C607" s="1" t="s">
        <v>4142</v>
      </c>
      <c r="D607" s="1" t="s">
        <v>4143</v>
      </c>
    </row>
    <row r="608" spans="1:4" hidden="1" x14ac:dyDescent="0.15">
      <c r="A608" t="str">
        <v>No</v>
      </c>
      <c r="B608" t="str">
        <v>No</v>
      </c>
      <c r="C608" s="12" t="s">
        <v>4148</v>
      </c>
      <c r="D608" s="12" t="s">
        <v>4149</v>
      </c>
    </row>
    <row r="609" spans="1:4" hidden="1" x14ac:dyDescent="0.15">
      <c r="A609" t="str">
        <v>No</v>
      </c>
      <c r="B609" t="str">
        <v>No</v>
      </c>
      <c r="C609" s="1" t="s">
        <v>4155</v>
      </c>
      <c r="D609" s="1" t="s">
        <v>4156</v>
      </c>
    </row>
    <row r="610" spans="1:4" hidden="1" x14ac:dyDescent="0.15">
      <c r="A610" t="str">
        <v>No</v>
      </c>
      <c r="B610" t="str">
        <v>No</v>
      </c>
      <c r="C610" s="12" t="s">
        <v>4161</v>
      </c>
      <c r="D610" s="12" t="s">
        <v>4162</v>
      </c>
    </row>
    <row r="611" spans="1:4" hidden="1" x14ac:dyDescent="0.15">
      <c r="A611" t="str">
        <v>No</v>
      </c>
      <c r="B611" t="str">
        <v>No</v>
      </c>
      <c r="C611" s="1" t="s">
        <v>4169</v>
      </c>
      <c r="D611" s="1" t="s">
        <v>4170</v>
      </c>
    </row>
    <row r="612" spans="1:4" hidden="1" x14ac:dyDescent="0.15">
      <c r="A612" t="str">
        <v>No</v>
      </c>
      <c r="B612" t="str">
        <v>Yes</v>
      </c>
      <c r="C612" s="12" t="s">
        <v>4176</v>
      </c>
      <c r="D612" s="12" t="s">
        <v>4177</v>
      </c>
    </row>
    <row r="613" spans="1:4" x14ac:dyDescent="0.15">
      <c r="A613" t="str">
        <v>Yes</v>
      </c>
      <c r="B613" t="str">
        <v>Yes</v>
      </c>
      <c r="C613" s="1" t="s">
        <v>4180</v>
      </c>
      <c r="D613" s="1" t="s">
        <v>4181</v>
      </c>
    </row>
    <row r="614" spans="1:4" x14ac:dyDescent="0.15">
      <c r="A614" t="str">
        <v>Yes</v>
      </c>
      <c r="B614" t="str">
        <v>Yes</v>
      </c>
      <c r="C614" s="12" t="s">
        <v>4185</v>
      </c>
      <c r="D614" s="12" t="s">
        <v>4186</v>
      </c>
    </row>
    <row r="615" spans="1:4" hidden="1" x14ac:dyDescent="0.15">
      <c r="A615" t="str">
        <v>No</v>
      </c>
      <c r="B615" t="str">
        <v>Yes</v>
      </c>
      <c r="C615" s="1" t="s">
        <v>4192</v>
      </c>
      <c r="D615" s="1" t="s">
        <v>4193</v>
      </c>
    </row>
    <row r="616" spans="1:4" hidden="1" x14ac:dyDescent="0.15">
      <c r="A616" t="str">
        <v>No</v>
      </c>
      <c r="B616" t="str">
        <v>Yes</v>
      </c>
      <c r="C616" s="12" t="s">
        <v>4199</v>
      </c>
      <c r="D616" s="12" t="s">
        <v>4200</v>
      </c>
    </row>
    <row r="617" spans="1:4" x14ac:dyDescent="0.15">
      <c r="A617" t="str">
        <v>Yes</v>
      </c>
      <c r="B617" t="str">
        <v>Yes</v>
      </c>
      <c r="C617" s="1" t="s">
        <v>4206</v>
      </c>
      <c r="D617" s="1" t="s">
        <v>4207</v>
      </c>
    </row>
    <row r="618" spans="1:4" hidden="1" x14ac:dyDescent="0.15">
      <c r="A618" t="str">
        <v>No</v>
      </c>
      <c r="B618" t="str">
        <v>Yes</v>
      </c>
      <c r="C618" s="12" t="s">
        <v>4213</v>
      </c>
      <c r="D618" s="12" t="s">
        <v>4214</v>
      </c>
    </row>
    <row r="619" spans="1:4" hidden="1" x14ac:dyDescent="0.15">
      <c r="A619" t="str">
        <v>No</v>
      </c>
      <c r="B619" t="str">
        <v>Yes</v>
      </c>
      <c r="C619" s="1" t="s">
        <v>4219</v>
      </c>
      <c r="D619" s="1" t="s">
        <v>4220</v>
      </c>
    </row>
    <row r="620" spans="1:4" hidden="1" x14ac:dyDescent="0.15">
      <c r="A620" t="str">
        <v>No</v>
      </c>
      <c r="B620" t="str">
        <v>Yes</v>
      </c>
      <c r="C620" s="12" t="s">
        <v>4226</v>
      </c>
      <c r="D620" s="12" t="s">
        <v>4227</v>
      </c>
    </row>
    <row r="621" spans="1:4" x14ac:dyDescent="0.15">
      <c r="A621" t="str">
        <v>Yes</v>
      </c>
      <c r="B621" t="str">
        <v>Yes</v>
      </c>
      <c r="C621" s="1" t="s">
        <v>4233</v>
      </c>
      <c r="D621" s="1" t="s">
        <v>4234</v>
      </c>
    </row>
    <row r="622" spans="1:4" x14ac:dyDescent="0.15">
      <c r="A622" t="str">
        <v>Yes</v>
      </c>
      <c r="B622" t="str">
        <v>Yes</v>
      </c>
      <c r="C622" s="12" t="s">
        <v>4238</v>
      </c>
      <c r="D622" s="12" t="s">
        <v>4239</v>
      </c>
    </row>
    <row r="623" spans="1:4" hidden="1" x14ac:dyDescent="0.15">
      <c r="A623" t="str">
        <v>No</v>
      </c>
      <c r="B623" t="str">
        <v>Yes</v>
      </c>
      <c r="C623" s="1" t="s">
        <v>4246</v>
      </c>
      <c r="D623" s="1" t="s">
        <v>4247</v>
      </c>
    </row>
    <row r="624" spans="1:4" x14ac:dyDescent="0.15">
      <c r="A624" t="str">
        <v>Yes</v>
      </c>
      <c r="B624" t="str">
        <v>Yes</v>
      </c>
      <c r="C624" s="12" t="s">
        <v>4253</v>
      </c>
      <c r="D624" s="12" t="s">
        <v>4254</v>
      </c>
    </row>
    <row r="625" spans="1:4" x14ac:dyDescent="0.15">
      <c r="A625" t="str">
        <v>Yes</v>
      </c>
      <c r="B625" t="str">
        <v>Yes</v>
      </c>
      <c r="C625" s="1" t="s">
        <v>4260</v>
      </c>
      <c r="D625" s="1" t="s">
        <v>4261</v>
      </c>
    </row>
    <row r="626" spans="1:4" hidden="1" x14ac:dyDescent="0.15">
      <c r="A626" t="str">
        <v>No</v>
      </c>
      <c r="B626" t="str">
        <v>No</v>
      </c>
      <c r="C626" s="12" t="s">
        <v>4266</v>
      </c>
      <c r="D626" s="12" t="s">
        <v>4267</v>
      </c>
    </row>
    <row r="627" spans="1:4" hidden="1" x14ac:dyDescent="0.15">
      <c r="A627" t="str">
        <v>No</v>
      </c>
      <c r="B627" t="str">
        <v>No</v>
      </c>
      <c r="C627" s="1" t="s">
        <v>4273</v>
      </c>
      <c r="D627" s="1" t="s">
        <v>4274</v>
      </c>
    </row>
    <row r="628" spans="1:4" hidden="1" x14ac:dyDescent="0.15">
      <c r="A628" t="str">
        <v>No</v>
      </c>
      <c r="B628" t="str">
        <v>No</v>
      </c>
      <c r="C628" s="12" t="s">
        <v>4279</v>
      </c>
      <c r="D628" s="12" t="s">
        <v>4280</v>
      </c>
    </row>
    <row r="629" spans="1:4" hidden="1" x14ac:dyDescent="0.15">
      <c r="A629" t="str">
        <v>No</v>
      </c>
      <c r="B629" t="str">
        <v>No</v>
      </c>
      <c r="C629" s="1" t="s">
        <v>4286</v>
      </c>
      <c r="D629" s="1" t="s">
        <v>4287</v>
      </c>
    </row>
    <row r="630" spans="1:4" hidden="1" x14ac:dyDescent="0.15">
      <c r="A630" t="str">
        <v>No</v>
      </c>
      <c r="B630" t="str">
        <v>No</v>
      </c>
      <c r="C630" s="12" t="s">
        <v>3657</v>
      </c>
      <c r="D630" s="12" t="s">
        <v>4293</v>
      </c>
    </row>
    <row r="631" spans="1:4" hidden="1" x14ac:dyDescent="0.15">
      <c r="A631" t="str">
        <v>No</v>
      </c>
      <c r="B631" t="str">
        <v>No</v>
      </c>
      <c r="C631" s="1" t="s">
        <v>4299</v>
      </c>
      <c r="D631" s="1" t="s">
        <v>4300</v>
      </c>
    </row>
    <row r="632" spans="1:4" x14ac:dyDescent="0.15">
      <c r="A632" t="str">
        <v>Yes</v>
      </c>
      <c r="B632" t="str">
        <v>Yes</v>
      </c>
      <c r="C632" s="12" t="s">
        <v>4306</v>
      </c>
      <c r="D632" s="12" t="s">
        <v>4307</v>
      </c>
    </row>
    <row r="633" spans="1:4" hidden="1" x14ac:dyDescent="0.15">
      <c r="A633" t="str">
        <v>No</v>
      </c>
      <c r="B633" t="str">
        <v>Yes</v>
      </c>
      <c r="C633" s="1" t="s">
        <v>4313</v>
      </c>
      <c r="D633" s="1" t="s">
        <v>4314</v>
      </c>
    </row>
    <row r="634" spans="1:4" hidden="1" x14ac:dyDescent="0.15">
      <c r="A634" t="str">
        <v>No</v>
      </c>
      <c r="B634" t="str">
        <v>Yes</v>
      </c>
      <c r="C634" s="12" t="s">
        <v>4319</v>
      </c>
      <c r="D634" s="12" t="s">
        <v>4320</v>
      </c>
    </row>
    <row r="635" spans="1:4" hidden="1" x14ac:dyDescent="0.15">
      <c r="A635" t="str">
        <v>No</v>
      </c>
      <c r="B635" t="str">
        <v>Yes</v>
      </c>
      <c r="C635" s="1" t="s">
        <v>4325</v>
      </c>
      <c r="D635" s="1" t="s">
        <v>4326</v>
      </c>
    </row>
    <row r="636" spans="1:4" hidden="1" x14ac:dyDescent="0.15">
      <c r="A636" t="str">
        <v>No</v>
      </c>
      <c r="B636" t="str">
        <v>Yes</v>
      </c>
      <c r="C636" s="12" t="s">
        <v>4332</v>
      </c>
      <c r="D636" s="12" t="s">
        <v>4333</v>
      </c>
    </row>
    <row r="637" spans="1:4" hidden="1" x14ac:dyDescent="0.15">
      <c r="A637" t="str">
        <v>No</v>
      </c>
      <c r="B637" t="str">
        <v>Yes</v>
      </c>
      <c r="C637" s="1" t="s">
        <v>4339</v>
      </c>
      <c r="D637" s="1" t="s">
        <v>4340</v>
      </c>
    </row>
    <row r="638" spans="1:4" x14ac:dyDescent="0.15">
      <c r="A638" t="str">
        <v>Yes</v>
      </c>
      <c r="B638" t="str">
        <v>Yes</v>
      </c>
      <c r="C638" s="12" t="s">
        <v>4346</v>
      </c>
      <c r="D638" s="12" t="s">
        <v>4347</v>
      </c>
    </row>
    <row r="639" spans="1:4" x14ac:dyDescent="0.15">
      <c r="A639" t="str">
        <v>Yes</v>
      </c>
      <c r="B639" t="str">
        <v>Yes</v>
      </c>
      <c r="C639" s="1" t="s">
        <v>4353</v>
      </c>
      <c r="D639" s="1" t="s">
        <v>4354</v>
      </c>
    </row>
    <row r="640" spans="1:4" x14ac:dyDescent="0.15">
      <c r="A640" t="str">
        <v>Yes</v>
      </c>
      <c r="B640" t="str">
        <v>Yes</v>
      </c>
      <c r="C640" s="12" t="s">
        <v>4360</v>
      </c>
      <c r="D640" s="12" t="s">
        <v>4361</v>
      </c>
    </row>
    <row r="641" spans="1:4" x14ac:dyDescent="0.15">
      <c r="A641" t="str">
        <v>Yes</v>
      </c>
      <c r="B641" t="str">
        <v>Yes</v>
      </c>
      <c r="C641" s="1" t="s">
        <v>4367</v>
      </c>
      <c r="D641" s="1" t="s">
        <v>4368</v>
      </c>
    </row>
    <row r="642" spans="1:4" hidden="1" x14ac:dyDescent="0.15">
      <c r="A642" t="str">
        <v>No</v>
      </c>
      <c r="B642" t="str">
        <v>Yes</v>
      </c>
      <c r="C642" s="12" t="s">
        <v>4374</v>
      </c>
      <c r="D642" s="12" t="s">
        <v>4375</v>
      </c>
    </row>
    <row r="643" spans="1:4" hidden="1" x14ac:dyDescent="0.15">
      <c r="A643" t="str">
        <v>No</v>
      </c>
      <c r="B643" t="str">
        <v>No</v>
      </c>
      <c r="C643" s="1" t="s">
        <v>4381</v>
      </c>
      <c r="D643" s="1" t="s">
        <v>4382</v>
      </c>
    </row>
    <row r="644" spans="1:4" hidden="1" x14ac:dyDescent="0.15">
      <c r="A644" t="str">
        <v>No</v>
      </c>
      <c r="B644" t="str">
        <v>No</v>
      </c>
      <c r="C644" s="12" t="s">
        <v>4388</v>
      </c>
      <c r="D644" s="12" t="s">
        <v>4389</v>
      </c>
    </row>
    <row r="645" spans="1:4" hidden="1" x14ac:dyDescent="0.15">
      <c r="A645" t="str">
        <v>No</v>
      </c>
      <c r="B645" t="str">
        <v>No</v>
      </c>
      <c r="C645" s="1" t="s">
        <v>4396</v>
      </c>
      <c r="D645" s="1" t="s">
        <v>4397</v>
      </c>
    </row>
    <row r="646" spans="1:4" hidden="1" x14ac:dyDescent="0.15">
      <c r="A646" t="str">
        <v>No</v>
      </c>
      <c r="B646" t="str">
        <v>No</v>
      </c>
      <c r="C646" s="12" t="s">
        <v>4404</v>
      </c>
      <c r="D646" s="12" t="s">
        <v>4405</v>
      </c>
    </row>
    <row r="647" spans="1:4" hidden="1" x14ac:dyDescent="0.15">
      <c r="A647" t="str">
        <v>No</v>
      </c>
      <c r="B647" t="str">
        <v>No</v>
      </c>
      <c r="C647" s="1" t="s">
        <v>4411</v>
      </c>
      <c r="D647" s="1" t="s">
        <v>4412</v>
      </c>
    </row>
    <row r="648" spans="1:4" x14ac:dyDescent="0.15">
      <c r="A648" t="str">
        <v>Yes</v>
      </c>
      <c r="B648" t="str">
        <v>Yes</v>
      </c>
      <c r="C648" s="12" t="s">
        <v>4417</v>
      </c>
      <c r="D648" s="12" t="s">
        <v>4418</v>
      </c>
    </row>
    <row r="649" spans="1:4" x14ac:dyDescent="0.15">
      <c r="A649" t="str">
        <v>Yes</v>
      </c>
      <c r="B649" t="str">
        <v>Yes</v>
      </c>
      <c r="C649" s="1" t="s">
        <v>4425</v>
      </c>
      <c r="D649" s="1" t="s">
        <v>4426</v>
      </c>
    </row>
    <row r="650" spans="1:4" hidden="1" x14ac:dyDescent="0.15">
      <c r="A650" t="str">
        <v>No</v>
      </c>
      <c r="B650" t="str">
        <v>Yes</v>
      </c>
      <c r="C650" s="12" t="s">
        <v>4433</v>
      </c>
      <c r="D650" s="12" t="s">
        <v>4434</v>
      </c>
    </row>
    <row r="651" spans="1:4" x14ac:dyDescent="0.15">
      <c r="A651" t="str">
        <v>Yes</v>
      </c>
      <c r="B651" t="str">
        <v>Yes</v>
      </c>
      <c r="C651" s="1" t="s">
        <v>4439</v>
      </c>
      <c r="D651" s="1" t="s">
        <v>4440</v>
      </c>
    </row>
    <row r="652" spans="1:4" x14ac:dyDescent="0.15">
      <c r="A652" t="str">
        <v>Yes</v>
      </c>
      <c r="B652" t="str">
        <v>Yes</v>
      </c>
      <c r="C652" s="12" t="s">
        <v>4447</v>
      </c>
      <c r="D652" s="12" t="s">
        <v>4448</v>
      </c>
    </row>
    <row r="653" spans="1:4" x14ac:dyDescent="0.15">
      <c r="A653" t="str">
        <v>Yes</v>
      </c>
      <c r="B653" t="str">
        <v>Yes</v>
      </c>
      <c r="C653" s="1" t="s">
        <v>4452</v>
      </c>
      <c r="D653" s="1" t="s">
        <v>4453</v>
      </c>
    </row>
    <row r="654" spans="1:4" x14ac:dyDescent="0.15">
      <c r="A654" t="str">
        <v>Yes</v>
      </c>
      <c r="B654" t="str">
        <v>Yes</v>
      </c>
      <c r="C654" s="12" t="s">
        <v>4459</v>
      </c>
      <c r="D654" s="12" t="s">
        <v>4460</v>
      </c>
    </row>
    <row r="655" spans="1:4" hidden="1" x14ac:dyDescent="0.15">
      <c r="A655" t="str">
        <v>No</v>
      </c>
      <c r="B655" t="str">
        <v>No</v>
      </c>
      <c r="C655" s="1" t="s">
        <v>4466</v>
      </c>
      <c r="D655" s="1" t="s">
        <v>4467</v>
      </c>
    </row>
    <row r="656" spans="1:4" x14ac:dyDescent="0.15">
      <c r="A656" t="str">
        <v>Yes</v>
      </c>
      <c r="B656" t="str">
        <v>Yes</v>
      </c>
      <c r="C656" s="12" t="s">
        <v>4474</v>
      </c>
      <c r="D656" s="12" t="s">
        <v>4475</v>
      </c>
    </row>
    <row r="657" spans="1:4" x14ac:dyDescent="0.15">
      <c r="A657" t="str">
        <v>Yes</v>
      </c>
      <c r="B657" t="str">
        <v>Yes</v>
      </c>
      <c r="C657" s="1" t="s">
        <v>4482</v>
      </c>
      <c r="D657" s="1" t="s">
        <v>4483</v>
      </c>
    </row>
    <row r="658" spans="1:4" x14ac:dyDescent="0.15">
      <c r="A658" t="str">
        <v>Yes</v>
      </c>
      <c r="B658" t="str">
        <v>No</v>
      </c>
      <c r="C658" s="12" t="s">
        <v>4489</v>
      </c>
      <c r="D658" s="12" t="s">
        <v>4490</v>
      </c>
    </row>
    <row r="659" spans="1:4" x14ac:dyDescent="0.15">
      <c r="A659" t="str">
        <v>Yes</v>
      </c>
      <c r="B659" t="str">
        <v>No</v>
      </c>
      <c r="C659" s="1" t="s">
        <v>4496</v>
      </c>
      <c r="D659" s="1" t="s">
        <v>4497</v>
      </c>
    </row>
    <row r="660" spans="1:4" hidden="1" x14ac:dyDescent="0.15">
      <c r="A660" t="str">
        <v>No</v>
      </c>
      <c r="B660" t="str">
        <v>No</v>
      </c>
      <c r="C660" s="12" t="s">
        <v>4503</v>
      </c>
      <c r="D660" s="12" t="s">
        <v>4504</v>
      </c>
    </row>
    <row r="661" spans="1:4" hidden="1" x14ac:dyDescent="0.15">
      <c r="A661" t="str">
        <v>No</v>
      </c>
      <c r="B661" t="str">
        <v>No</v>
      </c>
      <c r="C661" s="1" t="s">
        <v>4510</v>
      </c>
      <c r="D661" s="1" t="s">
        <v>4511</v>
      </c>
    </row>
    <row r="662" spans="1:4" hidden="1" x14ac:dyDescent="0.15">
      <c r="A662" t="str">
        <v>No</v>
      </c>
      <c r="B662" t="str">
        <v>No</v>
      </c>
      <c r="C662" s="12" t="s">
        <v>4517</v>
      </c>
      <c r="D662" s="12" t="s">
        <v>4518</v>
      </c>
    </row>
    <row r="663" spans="1:4" hidden="1" x14ac:dyDescent="0.15">
      <c r="A663" t="str">
        <v>No</v>
      </c>
      <c r="B663" t="str">
        <v>No</v>
      </c>
      <c r="C663" s="1" t="s">
        <v>4525</v>
      </c>
      <c r="D663" s="1" t="s">
        <v>4526</v>
      </c>
    </row>
    <row r="664" spans="1:4" hidden="1" x14ac:dyDescent="0.15">
      <c r="A664" t="str">
        <v>No</v>
      </c>
      <c r="B664" t="str">
        <v>Yes</v>
      </c>
      <c r="C664" s="12" t="s">
        <v>4531</v>
      </c>
      <c r="D664" s="12" t="s">
        <v>4532</v>
      </c>
    </row>
    <row r="665" spans="1:4" hidden="1" x14ac:dyDescent="0.15">
      <c r="A665" t="str">
        <v>No</v>
      </c>
      <c r="B665" t="str">
        <v>No</v>
      </c>
      <c r="C665" s="1" t="s">
        <v>4537</v>
      </c>
      <c r="D665" s="1" t="s">
        <v>4538</v>
      </c>
    </row>
    <row r="666" spans="1:4" hidden="1" x14ac:dyDescent="0.15">
      <c r="A666" t="str">
        <v>No</v>
      </c>
      <c r="B666" t="str">
        <v>No</v>
      </c>
      <c r="C666" s="12" t="s">
        <v>4544</v>
      </c>
      <c r="D666" s="12" t="s">
        <v>4545</v>
      </c>
    </row>
    <row r="667" spans="1:4" hidden="1" x14ac:dyDescent="0.15">
      <c r="A667" t="str">
        <v>No</v>
      </c>
      <c r="B667" t="str">
        <v>Yes</v>
      </c>
      <c r="C667" s="1" t="s">
        <v>4551</v>
      </c>
      <c r="D667" s="1" t="s">
        <v>4552</v>
      </c>
    </row>
    <row r="668" spans="1:4" hidden="1" x14ac:dyDescent="0.15">
      <c r="A668" t="str">
        <v>No</v>
      </c>
      <c r="B668" t="str">
        <v>Yes</v>
      </c>
      <c r="C668" s="12" t="s">
        <v>4558</v>
      </c>
      <c r="D668" s="12" t="s">
        <v>4559</v>
      </c>
    </row>
    <row r="669" spans="1:4" x14ac:dyDescent="0.15">
      <c r="A669" t="str">
        <v>Yes</v>
      </c>
      <c r="B669" t="str">
        <v>Yes</v>
      </c>
      <c r="C669" s="1" t="s">
        <v>4565</v>
      </c>
      <c r="D669" s="1" t="s">
        <v>4566</v>
      </c>
    </row>
    <row r="670" spans="1:4" hidden="1" x14ac:dyDescent="0.15">
      <c r="A670" t="str">
        <v>No</v>
      </c>
      <c r="B670" t="str">
        <v>Yes</v>
      </c>
      <c r="C670" s="12" t="s">
        <v>4573</v>
      </c>
      <c r="D670" s="12" t="s">
        <v>4574</v>
      </c>
    </row>
    <row r="671" spans="1:4" hidden="1" x14ac:dyDescent="0.15">
      <c r="A671" t="str">
        <v>No</v>
      </c>
      <c r="B671" t="str">
        <v>Yes</v>
      </c>
      <c r="C671" s="1" t="s">
        <v>4580</v>
      </c>
      <c r="D671" s="1" t="s">
        <v>4581</v>
      </c>
    </row>
    <row r="672" spans="1:4" x14ac:dyDescent="0.15">
      <c r="A672" t="str">
        <v>Yes</v>
      </c>
      <c r="B672" t="str">
        <v>Yes</v>
      </c>
      <c r="C672" s="12" t="s">
        <v>4587</v>
      </c>
      <c r="D672" s="12" t="s">
        <v>4588</v>
      </c>
    </row>
    <row r="673" spans="1:4" x14ac:dyDescent="0.15">
      <c r="A673" t="str">
        <v>Yes</v>
      </c>
      <c r="B673" t="str">
        <v>Yes</v>
      </c>
      <c r="C673" s="1" t="s">
        <v>4595</v>
      </c>
      <c r="D673" s="1" t="s">
        <v>4596</v>
      </c>
    </row>
    <row r="674" spans="1:4" hidden="1" x14ac:dyDescent="0.15">
      <c r="A674" t="str">
        <v>No</v>
      </c>
      <c r="B674" t="str">
        <v>Yes</v>
      </c>
      <c r="C674" s="12" t="s">
        <v>4602</v>
      </c>
      <c r="D674" s="12" t="s">
        <v>4603</v>
      </c>
    </row>
    <row r="675" spans="1:4" x14ac:dyDescent="0.15">
      <c r="A675" t="str">
        <v>Yes</v>
      </c>
      <c r="B675" t="str">
        <v>No</v>
      </c>
      <c r="C675" s="1" t="s">
        <v>4609</v>
      </c>
      <c r="D675" s="1" t="s">
        <v>4610</v>
      </c>
    </row>
    <row r="676" spans="1:4" hidden="1" x14ac:dyDescent="0.15">
      <c r="A676" t="str">
        <v>No</v>
      </c>
      <c r="B676" t="str">
        <v>No</v>
      </c>
      <c r="C676" s="12" t="s">
        <v>4616</v>
      </c>
      <c r="D676" s="12" t="s">
        <v>4617</v>
      </c>
    </row>
    <row r="677" spans="1:4" hidden="1" x14ac:dyDescent="0.15">
      <c r="A677" t="str">
        <v>No</v>
      </c>
      <c r="B677" t="str">
        <v>No</v>
      </c>
      <c r="C677" s="1" t="s">
        <v>4623</v>
      </c>
      <c r="D677" s="1" t="s">
        <v>4624</v>
      </c>
    </row>
    <row r="678" spans="1:4" hidden="1" x14ac:dyDescent="0.15">
      <c r="A678" t="str">
        <v>No</v>
      </c>
      <c r="B678" t="str">
        <v>No</v>
      </c>
      <c r="C678" s="12" t="s">
        <v>4629</v>
      </c>
      <c r="D678" s="12" t="s">
        <v>4630</v>
      </c>
    </row>
    <row r="679" spans="1:4" x14ac:dyDescent="0.15">
      <c r="A679" t="str">
        <v>Yes</v>
      </c>
      <c r="B679" t="str">
        <v>Yes</v>
      </c>
      <c r="C679" s="1" t="s">
        <v>4636</v>
      </c>
      <c r="D679" s="1" t="s">
        <v>4637</v>
      </c>
    </row>
    <row r="680" spans="1:4" x14ac:dyDescent="0.15">
      <c r="A680" t="str">
        <v>Yes</v>
      </c>
      <c r="B680" t="str">
        <v>Yes</v>
      </c>
      <c r="C680" s="12" t="s">
        <v>4642</v>
      </c>
      <c r="D680" s="12" t="s">
        <v>4643</v>
      </c>
    </row>
    <row r="681" spans="1:4" hidden="1" x14ac:dyDescent="0.15">
      <c r="A681" t="str">
        <v>No</v>
      </c>
      <c r="B681" t="str">
        <v>Yes</v>
      </c>
      <c r="C681" s="1" t="s">
        <v>4649</v>
      </c>
      <c r="D681" s="1" t="s">
        <v>4650</v>
      </c>
    </row>
    <row r="682" spans="1:4" hidden="1" x14ac:dyDescent="0.15">
      <c r="A682" t="str">
        <v>No</v>
      </c>
      <c r="B682" t="str">
        <v>Yes</v>
      </c>
      <c r="C682" s="12" t="s">
        <v>4657</v>
      </c>
      <c r="D682" s="12" t="s">
        <v>4658</v>
      </c>
    </row>
    <row r="683" spans="1:4" hidden="1" x14ac:dyDescent="0.15">
      <c r="A683" t="str">
        <v>No</v>
      </c>
      <c r="B683" t="str">
        <v>Yes</v>
      </c>
      <c r="C683" s="1" t="s">
        <v>4664</v>
      </c>
      <c r="D683" s="1" t="s">
        <v>4665</v>
      </c>
    </row>
    <row r="684" spans="1:4" hidden="1" x14ac:dyDescent="0.15">
      <c r="A684" t="str">
        <v>No</v>
      </c>
      <c r="B684" t="str">
        <v>Yes</v>
      </c>
      <c r="C684" s="12" t="s">
        <v>4671</v>
      </c>
      <c r="D684" s="12" t="s">
        <v>4672</v>
      </c>
    </row>
    <row r="685" spans="1:4" hidden="1" x14ac:dyDescent="0.15">
      <c r="A685" t="str">
        <v>No</v>
      </c>
      <c r="B685" t="str">
        <v>Yes</v>
      </c>
      <c r="C685" s="1" t="s">
        <v>4679</v>
      </c>
      <c r="D685" s="1" t="s">
        <v>4680</v>
      </c>
    </row>
    <row r="686" spans="1:4" hidden="1" x14ac:dyDescent="0.15">
      <c r="A686" t="str">
        <v>No</v>
      </c>
      <c r="B686" t="str">
        <v>No</v>
      </c>
      <c r="C686" s="12" t="s">
        <v>4686</v>
      </c>
      <c r="D686" s="12" t="s">
        <v>4687</v>
      </c>
    </row>
    <row r="687" spans="1:4" hidden="1" x14ac:dyDescent="0.15">
      <c r="A687" t="str">
        <v>No</v>
      </c>
      <c r="B687" t="str">
        <v>Yes</v>
      </c>
      <c r="C687" s="1" t="s">
        <v>4693</v>
      </c>
      <c r="D687" s="1" t="s">
        <v>4694</v>
      </c>
    </row>
    <row r="688" spans="1:4" hidden="1" x14ac:dyDescent="0.15">
      <c r="A688" t="str">
        <v>No</v>
      </c>
      <c r="B688" t="str">
        <v>No</v>
      </c>
      <c r="C688" s="12" t="s">
        <v>4700</v>
      </c>
      <c r="D688" s="12" t="s">
        <v>4701</v>
      </c>
    </row>
    <row r="689" spans="1:4" hidden="1" x14ac:dyDescent="0.15">
      <c r="A689" t="str">
        <v>No</v>
      </c>
      <c r="B689" t="str">
        <v>Yes</v>
      </c>
      <c r="C689" s="1" t="s">
        <v>4707</v>
      </c>
      <c r="D689" s="1" t="s">
        <v>4708</v>
      </c>
    </row>
    <row r="690" spans="1:4" hidden="1" x14ac:dyDescent="0.15">
      <c r="A690" t="str">
        <v>No</v>
      </c>
      <c r="B690" t="str">
        <v>No</v>
      </c>
      <c r="C690" s="12" t="s">
        <v>4713</v>
      </c>
      <c r="D690" s="12" t="s">
        <v>4714</v>
      </c>
    </row>
    <row r="691" spans="1:4" x14ac:dyDescent="0.15">
      <c r="A691" t="str">
        <v>Yes</v>
      </c>
      <c r="B691" t="str">
        <v>Yes</v>
      </c>
      <c r="C691" s="1" t="s">
        <v>4719</v>
      </c>
      <c r="D691" s="1" t="s">
        <v>4720</v>
      </c>
    </row>
    <row r="692" spans="1:4" x14ac:dyDescent="0.15">
      <c r="A692" t="str">
        <v>Yes</v>
      </c>
      <c r="B692" t="str">
        <v>Yes</v>
      </c>
      <c r="C692" s="12" t="s">
        <v>4726</v>
      </c>
      <c r="D692" s="12" t="s">
        <v>4727</v>
      </c>
    </row>
    <row r="693" spans="1:4" hidden="1" x14ac:dyDescent="0.15">
      <c r="A693" t="str">
        <v>No</v>
      </c>
      <c r="B693" t="str">
        <v>No</v>
      </c>
      <c r="C693" s="1" t="s">
        <v>4733</v>
      </c>
      <c r="D693" s="1" t="s">
        <v>4734</v>
      </c>
    </row>
    <row r="694" spans="1:4" hidden="1" x14ac:dyDescent="0.15">
      <c r="A694" t="str">
        <v>No</v>
      </c>
      <c r="B694" t="str">
        <v>Yes</v>
      </c>
      <c r="C694" s="12" t="s">
        <v>4739</v>
      </c>
      <c r="D694" s="12" t="s">
        <v>4740</v>
      </c>
    </row>
    <row r="695" spans="1:4" x14ac:dyDescent="0.15">
      <c r="A695" t="str">
        <v>Yes</v>
      </c>
      <c r="B695" t="str">
        <v>Yes</v>
      </c>
      <c r="C695" s="1" t="s">
        <v>4746</v>
      </c>
      <c r="D695" s="1" t="s">
        <v>4747</v>
      </c>
    </row>
    <row r="696" spans="1:4" hidden="1" x14ac:dyDescent="0.15">
      <c r="A696" t="str">
        <v>No</v>
      </c>
      <c r="B696" t="str">
        <v>Yes</v>
      </c>
      <c r="C696" s="12" t="s">
        <v>4754</v>
      </c>
      <c r="D696" s="12" t="s">
        <v>4755</v>
      </c>
    </row>
    <row r="697" spans="1:4" hidden="1" x14ac:dyDescent="0.15">
      <c r="A697" t="str">
        <v>No</v>
      </c>
      <c r="B697" t="str">
        <v>No</v>
      </c>
      <c r="C697" s="1" t="s">
        <v>4761</v>
      </c>
      <c r="D697" s="1" t="s">
        <v>4762</v>
      </c>
    </row>
    <row r="698" spans="1:4" x14ac:dyDescent="0.15">
      <c r="A698" t="str">
        <v>Yes</v>
      </c>
      <c r="B698" t="str">
        <v>No</v>
      </c>
      <c r="C698" s="12" t="s">
        <v>4768</v>
      </c>
      <c r="D698" s="12" t="s">
        <v>4769</v>
      </c>
    </row>
    <row r="699" spans="1:4" hidden="1" x14ac:dyDescent="0.15">
      <c r="A699" t="str">
        <v>No</v>
      </c>
      <c r="B699" t="str">
        <v>No</v>
      </c>
      <c r="C699" s="1" t="s">
        <v>4772</v>
      </c>
      <c r="D699" s="1" t="s">
        <v>4773</v>
      </c>
    </row>
    <row r="700" spans="1:4" hidden="1" x14ac:dyDescent="0.15">
      <c r="A700" t="str">
        <v>No</v>
      </c>
      <c r="B700" t="str">
        <v>No</v>
      </c>
      <c r="C700" s="12" t="s">
        <v>4777</v>
      </c>
      <c r="D700" s="12" t="s">
        <v>4778</v>
      </c>
    </row>
    <row r="701" spans="1:4" hidden="1" x14ac:dyDescent="0.15">
      <c r="A701" t="str">
        <v>No</v>
      </c>
      <c r="B701" t="str">
        <v>No</v>
      </c>
      <c r="C701" s="1" t="s">
        <v>4784</v>
      </c>
      <c r="D701" s="1" t="s">
        <v>4785</v>
      </c>
    </row>
    <row r="702" spans="1:4" hidden="1" x14ac:dyDescent="0.15">
      <c r="A702" t="str">
        <v>No</v>
      </c>
      <c r="B702" t="str">
        <v>No</v>
      </c>
      <c r="C702" s="12" t="s">
        <v>4791</v>
      </c>
      <c r="D702" s="12" t="s">
        <v>4792</v>
      </c>
    </row>
    <row r="703" spans="1:4" x14ac:dyDescent="0.15">
      <c r="A703" t="str">
        <v>Yes</v>
      </c>
      <c r="B703" t="str">
        <v>Yes</v>
      </c>
      <c r="C703" s="1" t="s">
        <v>4798</v>
      </c>
      <c r="D703" s="1" t="s">
        <v>4799</v>
      </c>
    </row>
    <row r="704" spans="1:4" hidden="1" x14ac:dyDescent="0.15">
      <c r="A704" t="str">
        <v>No</v>
      </c>
      <c r="B704" t="str">
        <v>No</v>
      </c>
      <c r="C704" s="12" t="s">
        <v>4806</v>
      </c>
      <c r="D704" s="12" t="s">
        <v>4807</v>
      </c>
    </row>
    <row r="705" spans="1:4" hidden="1" x14ac:dyDescent="0.15">
      <c r="A705" t="str">
        <v>No</v>
      </c>
      <c r="B705" t="str">
        <v>No</v>
      </c>
      <c r="C705" s="1" t="s">
        <v>4813</v>
      </c>
      <c r="D705" s="1" t="s">
        <v>4814</v>
      </c>
    </row>
    <row r="706" spans="1:4" hidden="1" x14ac:dyDescent="0.15">
      <c r="A706" t="str">
        <v>No</v>
      </c>
      <c r="B706" t="str">
        <v>No</v>
      </c>
      <c r="C706" s="12" t="s">
        <v>4819</v>
      </c>
      <c r="D706" s="12" t="s">
        <v>4820</v>
      </c>
    </row>
    <row r="707" spans="1:4" x14ac:dyDescent="0.15">
      <c r="A707" t="str">
        <v>Yes</v>
      </c>
      <c r="B707" t="str">
        <v>Yes</v>
      </c>
      <c r="C707" s="1" t="s">
        <v>4826</v>
      </c>
      <c r="D707" s="1" t="s">
        <v>4827</v>
      </c>
    </row>
    <row r="708" spans="1:4" hidden="1" x14ac:dyDescent="0.15">
      <c r="A708" t="str">
        <v>No</v>
      </c>
      <c r="B708" t="str">
        <v>Yes</v>
      </c>
      <c r="C708" s="12" t="s">
        <v>4833</v>
      </c>
      <c r="D708" s="12" t="s">
        <v>4834</v>
      </c>
    </row>
    <row r="709" spans="1:4" hidden="1" x14ac:dyDescent="0.15">
      <c r="A709" t="str">
        <v>No</v>
      </c>
      <c r="B709" t="str">
        <v>No</v>
      </c>
      <c r="C709" s="1" t="s">
        <v>4840</v>
      </c>
      <c r="D709" s="1" t="s">
        <v>4841</v>
      </c>
    </row>
    <row r="710" spans="1:4" x14ac:dyDescent="0.15">
      <c r="A710" t="str">
        <v>Yes</v>
      </c>
      <c r="B710" t="str">
        <v>Yes</v>
      </c>
      <c r="C710" s="12" t="s">
        <v>4848</v>
      </c>
      <c r="D710" s="12" t="s">
        <v>4849</v>
      </c>
    </row>
    <row r="711" spans="1:4" hidden="1" x14ac:dyDescent="0.15">
      <c r="A711" t="str">
        <v>No</v>
      </c>
      <c r="B711" t="str">
        <v>Yes</v>
      </c>
      <c r="C711" s="1" t="s">
        <v>4856</v>
      </c>
      <c r="D711" s="1" t="s">
        <v>4857</v>
      </c>
    </row>
    <row r="712" spans="1:4" hidden="1" x14ac:dyDescent="0.15">
      <c r="A712" t="str">
        <v>No</v>
      </c>
      <c r="B712" t="str">
        <v>Yes</v>
      </c>
      <c r="C712" s="12" t="s">
        <v>4862</v>
      </c>
      <c r="D712" s="12" t="s">
        <v>4863</v>
      </c>
    </row>
    <row r="713" spans="1:4" x14ac:dyDescent="0.15">
      <c r="A713" t="str">
        <v>Yes</v>
      </c>
      <c r="B713" t="str">
        <v>Yes</v>
      </c>
      <c r="C713" s="1" t="s">
        <v>4868</v>
      </c>
      <c r="D713" s="1" t="s">
        <v>4869</v>
      </c>
    </row>
    <row r="714" spans="1:4" x14ac:dyDescent="0.15">
      <c r="A714" t="str">
        <v>Yes</v>
      </c>
      <c r="B714" t="str">
        <v>Yes</v>
      </c>
      <c r="C714" s="12" t="s">
        <v>4875</v>
      </c>
      <c r="D714" s="12" t="s">
        <v>4876</v>
      </c>
    </row>
    <row r="715" spans="1:4" x14ac:dyDescent="0.15">
      <c r="A715" t="str">
        <v>Yes</v>
      </c>
      <c r="B715" t="str">
        <v>Yes</v>
      </c>
      <c r="C715" s="1" t="s">
        <v>4882</v>
      </c>
      <c r="D715" s="1" t="s">
        <v>4883</v>
      </c>
    </row>
    <row r="716" spans="1:4" hidden="1" x14ac:dyDescent="0.15">
      <c r="A716" t="str">
        <v>No</v>
      </c>
      <c r="B716" t="str">
        <v>Yes</v>
      </c>
      <c r="C716" s="12" t="s">
        <v>4889</v>
      </c>
      <c r="D716" s="12" t="s">
        <v>4890</v>
      </c>
    </row>
    <row r="717" spans="1:4" hidden="1" x14ac:dyDescent="0.15">
      <c r="A717" t="str">
        <v>No</v>
      </c>
      <c r="B717" t="str">
        <v>Yes</v>
      </c>
      <c r="C717" s="1" t="s">
        <v>4896</v>
      </c>
      <c r="D717" s="1" t="s">
        <v>4897</v>
      </c>
    </row>
    <row r="718" spans="1:4" x14ac:dyDescent="0.15">
      <c r="A718" t="str">
        <v>Yes</v>
      </c>
      <c r="B718" t="str">
        <v>Yes</v>
      </c>
      <c r="C718" s="12" t="s">
        <v>4903</v>
      </c>
      <c r="D718" s="12" t="s">
        <v>4904</v>
      </c>
    </row>
    <row r="719" spans="1:4" x14ac:dyDescent="0.15">
      <c r="A719" t="str">
        <v>Yes</v>
      </c>
      <c r="B719" t="str">
        <v>Yes</v>
      </c>
      <c r="C719" s="1" t="s">
        <v>4910</v>
      </c>
      <c r="D719" s="1" t="s">
        <v>4911</v>
      </c>
    </row>
    <row r="720" spans="1:4" hidden="1" x14ac:dyDescent="0.15">
      <c r="A720" t="str">
        <v>No</v>
      </c>
      <c r="B720" t="str">
        <v>Yes</v>
      </c>
      <c r="C720" s="12" t="s">
        <v>4917</v>
      </c>
      <c r="D720" s="12" t="s">
        <v>4918</v>
      </c>
    </row>
    <row r="721" spans="1:4" x14ac:dyDescent="0.15">
      <c r="A721" t="str">
        <v>Yes</v>
      </c>
      <c r="B721" t="str">
        <v>Yes</v>
      </c>
      <c r="C721" s="1" t="s">
        <v>4924</v>
      </c>
      <c r="D721" s="1" t="s">
        <v>4925</v>
      </c>
    </row>
    <row r="722" spans="1:4" hidden="1" x14ac:dyDescent="0.15">
      <c r="A722" t="str">
        <v>No</v>
      </c>
      <c r="B722" t="str">
        <v>Yes</v>
      </c>
      <c r="C722" s="12" t="s">
        <v>4931</v>
      </c>
      <c r="D722" s="12" t="s">
        <v>4932</v>
      </c>
    </row>
    <row r="723" spans="1:4" hidden="1" x14ac:dyDescent="0.15">
      <c r="A723" t="str">
        <v>No</v>
      </c>
      <c r="B723" t="str">
        <v>Yes</v>
      </c>
      <c r="C723" s="1" t="s">
        <v>4938</v>
      </c>
      <c r="D723" s="1" t="s">
        <v>4939</v>
      </c>
    </row>
    <row r="724" spans="1:4" x14ac:dyDescent="0.15">
      <c r="A724" t="str">
        <v>Yes</v>
      </c>
      <c r="B724" t="str">
        <v>Yes</v>
      </c>
      <c r="C724" s="12" t="s">
        <v>4945</v>
      </c>
      <c r="D724" s="12" t="s">
        <v>4946</v>
      </c>
    </row>
    <row r="725" spans="1:4" hidden="1" x14ac:dyDescent="0.15">
      <c r="A725" t="str">
        <v>No</v>
      </c>
      <c r="B725" t="str">
        <v>Yes</v>
      </c>
      <c r="C725" s="1" t="s">
        <v>4952</v>
      </c>
      <c r="D725" s="1" t="s">
        <v>4953</v>
      </c>
    </row>
    <row r="726" spans="1:4" hidden="1" x14ac:dyDescent="0.15">
      <c r="A726" t="str">
        <v>No</v>
      </c>
      <c r="B726" t="str">
        <v>Yes</v>
      </c>
      <c r="C726" s="12" t="s">
        <v>4958</v>
      </c>
      <c r="D726" s="12" t="s">
        <v>4959</v>
      </c>
    </row>
    <row r="727" spans="1:4" hidden="1" x14ac:dyDescent="0.15">
      <c r="A727" t="str">
        <v>No</v>
      </c>
      <c r="B727" t="str">
        <v>Yes</v>
      </c>
      <c r="C727" s="1" t="s">
        <v>4965</v>
      </c>
      <c r="D727" s="1" t="s">
        <v>4966</v>
      </c>
    </row>
    <row r="728" spans="1:4" hidden="1" x14ac:dyDescent="0.15">
      <c r="A728" t="str">
        <v>No</v>
      </c>
      <c r="B728" t="str">
        <v>Yes</v>
      </c>
      <c r="C728" s="12" t="s">
        <v>4972</v>
      </c>
      <c r="D728" s="12" t="s">
        <v>4973</v>
      </c>
    </row>
    <row r="729" spans="1:4" x14ac:dyDescent="0.15">
      <c r="A729" t="str">
        <v>Yes</v>
      </c>
      <c r="B729" t="str">
        <v>Yes</v>
      </c>
      <c r="C729" s="1" t="s">
        <v>4980</v>
      </c>
      <c r="D729" s="1" t="s">
        <v>4981</v>
      </c>
    </row>
    <row r="730" spans="1:4" x14ac:dyDescent="0.15">
      <c r="A730" t="str">
        <v>Yes</v>
      </c>
      <c r="B730" t="str">
        <v>Yes</v>
      </c>
      <c r="C730" s="12" t="s">
        <v>4987</v>
      </c>
      <c r="D730" s="12" t="s">
        <v>4988</v>
      </c>
    </row>
    <row r="731" spans="1:4" hidden="1" x14ac:dyDescent="0.15">
      <c r="A731" t="str">
        <v>No</v>
      </c>
      <c r="B731" t="str">
        <v>Yes</v>
      </c>
      <c r="C731" s="1" t="s">
        <v>4995</v>
      </c>
      <c r="D731" s="1" t="s">
        <v>4996</v>
      </c>
    </row>
    <row r="732" spans="1:4" x14ac:dyDescent="0.15">
      <c r="A732" t="str">
        <v>Yes</v>
      </c>
      <c r="B732" t="str">
        <v>Yes</v>
      </c>
      <c r="C732" s="12" t="s">
        <v>5002</v>
      </c>
      <c r="D732" s="12" t="s">
        <v>5003</v>
      </c>
    </row>
    <row r="733" spans="1:4" hidden="1" x14ac:dyDescent="0.15">
      <c r="A733" t="str">
        <v>No</v>
      </c>
      <c r="B733" t="str">
        <v>Yes</v>
      </c>
      <c r="C733" s="1" t="s">
        <v>5009</v>
      </c>
      <c r="D733" s="1" t="s">
        <v>5010</v>
      </c>
    </row>
    <row r="734" spans="1:4" x14ac:dyDescent="0.15">
      <c r="A734" t="str">
        <v>Yes</v>
      </c>
      <c r="B734" t="str">
        <v>Yes</v>
      </c>
      <c r="C734" s="12" t="s">
        <v>5016</v>
      </c>
      <c r="D734" s="12" t="s">
        <v>5017</v>
      </c>
    </row>
    <row r="735" spans="1:4" hidden="1" x14ac:dyDescent="0.15">
      <c r="A735" t="str">
        <v>No</v>
      </c>
      <c r="B735" t="str">
        <v>Yes</v>
      </c>
      <c r="C735" s="1" t="s">
        <v>5024</v>
      </c>
      <c r="D735" s="1" t="s">
        <v>5025</v>
      </c>
    </row>
    <row r="736" spans="1:4" hidden="1" x14ac:dyDescent="0.15">
      <c r="A736" t="str">
        <v>No</v>
      </c>
      <c r="B736" t="str">
        <v>Yes</v>
      </c>
      <c r="C736" s="12" t="s">
        <v>5030</v>
      </c>
      <c r="D736" s="12" t="s">
        <v>5031</v>
      </c>
    </row>
    <row r="737" spans="1:4" hidden="1" x14ac:dyDescent="0.15">
      <c r="A737" t="str">
        <v>No</v>
      </c>
      <c r="B737" t="str">
        <v>Yes</v>
      </c>
      <c r="C737" s="1" t="s">
        <v>5037</v>
      </c>
      <c r="D737" s="1" t="s">
        <v>5038</v>
      </c>
    </row>
    <row r="738" spans="1:4" x14ac:dyDescent="0.15">
      <c r="A738" t="str">
        <v>Yes</v>
      </c>
      <c r="B738" t="str">
        <v>Yes</v>
      </c>
      <c r="C738" s="12" t="s">
        <v>5045</v>
      </c>
      <c r="D738" s="12" t="s">
        <v>5046</v>
      </c>
    </row>
    <row r="739" spans="1:4" x14ac:dyDescent="0.15">
      <c r="A739" t="str">
        <v>Yes</v>
      </c>
      <c r="B739" t="str">
        <v>Yes</v>
      </c>
      <c r="C739" s="1" t="s">
        <v>5052</v>
      </c>
      <c r="D739" s="1" t="s">
        <v>5053</v>
      </c>
    </row>
    <row r="740" spans="1:4" hidden="1" x14ac:dyDescent="0.15">
      <c r="A740" t="str">
        <v>No</v>
      </c>
      <c r="B740" t="str">
        <v>Yes</v>
      </c>
      <c r="C740" s="12" t="s">
        <v>5059</v>
      </c>
      <c r="D740" s="12" t="s">
        <v>5060</v>
      </c>
    </row>
    <row r="741" spans="1:4" x14ac:dyDescent="0.15">
      <c r="A741" t="str">
        <v>Yes</v>
      </c>
      <c r="B741" t="str">
        <v>Yes</v>
      </c>
      <c r="C741" s="1" t="s">
        <v>5066</v>
      </c>
      <c r="D741" s="1" t="s">
        <v>5067</v>
      </c>
    </row>
    <row r="742" spans="1:4" x14ac:dyDescent="0.15">
      <c r="A742" t="str">
        <v>Yes</v>
      </c>
      <c r="B742" t="str">
        <v>Yes</v>
      </c>
      <c r="C742" s="12" t="s">
        <v>5073</v>
      </c>
      <c r="D742" s="12" t="s">
        <v>5074</v>
      </c>
    </row>
    <row r="743" spans="1:4" hidden="1" x14ac:dyDescent="0.15">
      <c r="A743" t="str">
        <v>No</v>
      </c>
      <c r="B743" t="str">
        <v>Yes</v>
      </c>
      <c r="C743" s="1" t="s">
        <v>5080</v>
      </c>
      <c r="D743" s="1" t="s">
        <v>5081</v>
      </c>
    </row>
    <row r="744" spans="1:4" hidden="1" x14ac:dyDescent="0.15">
      <c r="A744" t="str">
        <v>No</v>
      </c>
      <c r="B744" t="str">
        <v>Yes</v>
      </c>
      <c r="C744" s="12" t="s">
        <v>5088</v>
      </c>
      <c r="D744" s="12" t="s">
        <v>5089</v>
      </c>
    </row>
    <row r="745" spans="1:4" x14ac:dyDescent="0.15">
      <c r="A745" t="str">
        <v>Yes</v>
      </c>
      <c r="B745" t="str">
        <v>Yes</v>
      </c>
      <c r="C745" s="1" t="s">
        <v>5094</v>
      </c>
      <c r="D745" s="1" t="s">
        <v>5095</v>
      </c>
    </row>
    <row r="746" spans="1:4" hidden="1" x14ac:dyDescent="0.15">
      <c r="A746" t="str">
        <v>No</v>
      </c>
      <c r="B746" t="str">
        <v>Yes</v>
      </c>
      <c r="C746" s="12" t="s">
        <v>5102</v>
      </c>
      <c r="D746" s="12" t="s">
        <v>5103</v>
      </c>
    </row>
    <row r="747" spans="1:4" hidden="1" x14ac:dyDescent="0.15">
      <c r="A747" t="str">
        <v>No</v>
      </c>
      <c r="B747" t="str">
        <v>No</v>
      </c>
      <c r="C747" s="1" t="s">
        <v>5109</v>
      </c>
      <c r="D747" s="1" t="s">
        <v>5110</v>
      </c>
    </row>
    <row r="748" spans="1:4" hidden="1" x14ac:dyDescent="0.15">
      <c r="A748" t="str">
        <v>No</v>
      </c>
      <c r="B748" t="str">
        <v>No</v>
      </c>
      <c r="C748" s="12" t="s">
        <v>5115</v>
      </c>
      <c r="D748" s="12" t="s">
        <v>5116</v>
      </c>
    </row>
    <row r="749" spans="1:4" hidden="1" x14ac:dyDescent="0.15">
      <c r="A749" t="str">
        <v>No</v>
      </c>
      <c r="B749" t="str">
        <v>No</v>
      </c>
      <c r="C749" s="1" t="s">
        <v>5122</v>
      </c>
      <c r="D749" s="1" t="s">
        <v>5123</v>
      </c>
    </row>
    <row r="750" spans="1:4" x14ac:dyDescent="0.15">
      <c r="A750" t="str">
        <v>Yes</v>
      </c>
      <c r="B750" t="str">
        <v>Yes</v>
      </c>
      <c r="C750" s="12" t="s">
        <v>5129</v>
      </c>
      <c r="D750" s="12" t="s">
        <v>5130</v>
      </c>
    </row>
    <row r="751" spans="1:4" x14ac:dyDescent="0.15">
      <c r="A751" t="str">
        <v>Yes</v>
      </c>
      <c r="B751" t="str">
        <v>Yes</v>
      </c>
      <c r="C751" s="1" t="s">
        <v>5136</v>
      </c>
      <c r="D751" s="1" t="s">
        <v>5137</v>
      </c>
    </row>
    <row r="752" spans="1:4" hidden="1" x14ac:dyDescent="0.15">
      <c r="A752" t="str">
        <v>No</v>
      </c>
      <c r="B752" t="str">
        <v>Yes</v>
      </c>
      <c r="C752" s="12" t="s">
        <v>5143</v>
      </c>
      <c r="D752" s="12" t="s">
        <v>5144</v>
      </c>
    </row>
    <row r="753" spans="1:4" x14ac:dyDescent="0.15">
      <c r="A753" t="str">
        <v>Yes</v>
      </c>
      <c r="B753" t="str">
        <v>Yes</v>
      </c>
      <c r="C753" s="1" t="s">
        <v>5150</v>
      </c>
      <c r="D753" s="1" t="s">
        <v>5151</v>
      </c>
    </row>
    <row r="754" spans="1:4" hidden="1" x14ac:dyDescent="0.15">
      <c r="A754" t="str">
        <v>No</v>
      </c>
      <c r="B754" t="str">
        <v>Yes</v>
      </c>
      <c r="C754" s="12" t="s">
        <v>5157</v>
      </c>
      <c r="D754" s="12" t="s">
        <v>5158</v>
      </c>
    </row>
    <row r="755" spans="1:4" hidden="1" x14ac:dyDescent="0.15">
      <c r="A755" t="str">
        <v>No</v>
      </c>
      <c r="B755" t="str">
        <v>Yes</v>
      </c>
      <c r="C755" s="1" t="s">
        <v>5164</v>
      </c>
      <c r="D755" s="1" t="s">
        <v>5165</v>
      </c>
    </row>
    <row r="756" spans="1:4" x14ac:dyDescent="0.15">
      <c r="A756" t="str">
        <v>Yes</v>
      </c>
      <c r="B756" t="str">
        <v>Yes</v>
      </c>
      <c r="C756" s="12" t="s">
        <v>5171</v>
      </c>
      <c r="D756" s="12" t="s">
        <v>5172</v>
      </c>
    </row>
    <row r="757" spans="1:4" hidden="1" x14ac:dyDescent="0.15">
      <c r="A757" t="str">
        <v>No</v>
      </c>
      <c r="B757" t="str">
        <v>Yes</v>
      </c>
      <c r="C757" s="1" t="s">
        <v>5178</v>
      </c>
      <c r="D757" s="1" t="s">
        <v>5179</v>
      </c>
    </row>
    <row r="758" spans="1:4" hidden="1" x14ac:dyDescent="0.15">
      <c r="A758" t="str">
        <v>No</v>
      </c>
      <c r="B758" t="str">
        <v>Yes</v>
      </c>
      <c r="C758" s="12" t="s">
        <v>5186</v>
      </c>
      <c r="D758" s="12" t="s">
        <v>5187</v>
      </c>
    </row>
    <row r="759" spans="1:4" x14ac:dyDescent="0.15">
      <c r="A759" t="str">
        <v>Yes</v>
      </c>
      <c r="B759" t="str">
        <v>Yes</v>
      </c>
      <c r="C759" s="1" t="s">
        <v>5192</v>
      </c>
      <c r="D759" s="1" t="s">
        <v>5193</v>
      </c>
    </row>
    <row r="760" spans="1:4" x14ac:dyDescent="0.15">
      <c r="A760" t="str">
        <v>Yes</v>
      </c>
      <c r="B760" t="str">
        <v>Yes</v>
      </c>
      <c r="C760" s="12" t="s">
        <v>5199</v>
      </c>
      <c r="D760" s="12" t="s">
        <v>5200</v>
      </c>
    </row>
    <row r="761" spans="1:4" x14ac:dyDescent="0.15">
      <c r="A761" t="str">
        <v>Yes</v>
      </c>
      <c r="B761" t="str">
        <v>Yes</v>
      </c>
      <c r="C761" s="1" t="s">
        <v>5206</v>
      </c>
      <c r="D761" s="1" t="s">
        <v>5207</v>
      </c>
    </row>
    <row r="762" spans="1:4" hidden="1" x14ac:dyDescent="0.15">
      <c r="A762" t="str">
        <v>No</v>
      </c>
      <c r="B762" t="str">
        <v>Yes</v>
      </c>
      <c r="C762" s="12" t="s">
        <v>5213</v>
      </c>
      <c r="D762" s="12" t="s">
        <v>5214</v>
      </c>
    </row>
    <row r="763" spans="1:4" hidden="1" x14ac:dyDescent="0.15">
      <c r="A763" t="str">
        <v>No</v>
      </c>
      <c r="B763" t="str">
        <v>Yes</v>
      </c>
      <c r="C763" s="1" t="s">
        <v>5221</v>
      </c>
      <c r="D763" s="1" t="s">
        <v>5222</v>
      </c>
    </row>
    <row r="764" spans="1:4" hidden="1" x14ac:dyDescent="0.15">
      <c r="A764" t="str">
        <v>No</v>
      </c>
      <c r="B764" t="str">
        <v>Yes</v>
      </c>
      <c r="C764" s="12" t="s">
        <v>5228</v>
      </c>
      <c r="D764" s="12" t="s">
        <v>5229</v>
      </c>
    </row>
    <row r="765" spans="1:4" x14ac:dyDescent="0.15">
      <c r="A765" t="str">
        <v>Yes</v>
      </c>
      <c r="B765" t="str">
        <v>Yes</v>
      </c>
      <c r="C765" s="1" t="s">
        <v>5235</v>
      </c>
      <c r="D765" s="1" t="s">
        <v>5236</v>
      </c>
    </row>
    <row r="766" spans="1:4" x14ac:dyDescent="0.15">
      <c r="A766" t="str">
        <v>Yes</v>
      </c>
      <c r="B766" t="str">
        <v>Yes</v>
      </c>
      <c r="C766" s="12" t="s">
        <v>5242</v>
      </c>
      <c r="D766" s="12" t="s">
        <v>5243</v>
      </c>
    </row>
    <row r="767" spans="1:4" hidden="1" x14ac:dyDescent="0.15">
      <c r="A767" t="str">
        <v>No</v>
      </c>
      <c r="B767" t="str">
        <v>Yes</v>
      </c>
      <c r="C767" s="1" t="s">
        <v>5248</v>
      </c>
      <c r="D767" s="1" t="s">
        <v>5249</v>
      </c>
    </row>
    <row r="768" spans="1:4" hidden="1" x14ac:dyDescent="0.15">
      <c r="A768" t="str">
        <v>No</v>
      </c>
      <c r="B768" t="str">
        <v>Yes</v>
      </c>
      <c r="C768" s="12" t="s">
        <v>5255</v>
      </c>
      <c r="D768" s="12" t="s">
        <v>5256</v>
      </c>
    </row>
    <row r="769" spans="1:4" hidden="1" x14ac:dyDescent="0.15">
      <c r="A769" t="str">
        <v>No</v>
      </c>
      <c r="B769" t="str">
        <v>Yes</v>
      </c>
      <c r="C769" s="1" t="s">
        <v>5262</v>
      </c>
      <c r="D769" s="1" t="s">
        <v>5263</v>
      </c>
    </row>
    <row r="770" spans="1:4" hidden="1" x14ac:dyDescent="0.15">
      <c r="A770" t="str">
        <v>No</v>
      </c>
      <c r="B770" t="str">
        <v>Yes</v>
      </c>
      <c r="C770" s="12" t="s">
        <v>5269</v>
      </c>
      <c r="D770" s="12" t="s">
        <v>5270</v>
      </c>
    </row>
    <row r="771" spans="1:4" hidden="1" x14ac:dyDescent="0.15">
      <c r="A771" t="str">
        <v>No</v>
      </c>
      <c r="B771" t="str">
        <v>Yes</v>
      </c>
      <c r="C771" s="1" t="s">
        <v>5275</v>
      </c>
      <c r="D771" s="1" t="s">
        <v>5276</v>
      </c>
    </row>
    <row r="772" spans="1:4" x14ac:dyDescent="0.15">
      <c r="A772" t="str">
        <v>Yes</v>
      </c>
      <c r="B772" t="str">
        <v>Yes</v>
      </c>
      <c r="C772" s="12" t="s">
        <v>5282</v>
      </c>
      <c r="D772" s="12" t="s">
        <v>5283</v>
      </c>
    </row>
    <row r="773" spans="1:4" x14ac:dyDescent="0.15">
      <c r="A773" t="str">
        <v>Yes</v>
      </c>
      <c r="B773" t="str">
        <v>Yes</v>
      </c>
      <c r="C773" s="1" t="s">
        <v>5288</v>
      </c>
      <c r="D773" s="1" t="s">
        <v>5289</v>
      </c>
    </row>
    <row r="774" spans="1:4" hidden="1" x14ac:dyDescent="0.15">
      <c r="A774" t="str">
        <v>No</v>
      </c>
      <c r="B774" t="str">
        <v>Yes</v>
      </c>
      <c r="C774" s="12" t="s">
        <v>5295</v>
      </c>
      <c r="D774" s="12" t="s">
        <v>5296</v>
      </c>
    </row>
    <row r="775" spans="1:4" x14ac:dyDescent="0.15">
      <c r="A775" t="str">
        <v>Yes</v>
      </c>
      <c r="B775" t="str">
        <v>Yes</v>
      </c>
      <c r="C775" s="1" t="s">
        <v>5302</v>
      </c>
      <c r="D775" s="1" t="s">
        <v>5303</v>
      </c>
    </row>
    <row r="776" spans="1:4" x14ac:dyDescent="0.15">
      <c r="A776" t="str">
        <v>Yes</v>
      </c>
      <c r="B776" t="str">
        <v>Yes</v>
      </c>
      <c r="C776" s="12" t="s">
        <v>5310</v>
      </c>
      <c r="D776" s="12" t="s">
        <v>5311</v>
      </c>
    </row>
    <row r="777" spans="1:4" x14ac:dyDescent="0.15">
      <c r="A777" t="str">
        <v>Yes</v>
      </c>
      <c r="B777" t="str">
        <v>Yes</v>
      </c>
      <c r="C777" s="1" t="s">
        <v>5317</v>
      </c>
      <c r="D777" s="1" t="s">
        <v>5318</v>
      </c>
    </row>
    <row r="778" spans="1:4" x14ac:dyDescent="0.15">
      <c r="A778" t="str">
        <v>Yes</v>
      </c>
      <c r="B778" t="str">
        <v>Yes</v>
      </c>
      <c r="C778" s="12" t="s">
        <v>5324</v>
      </c>
      <c r="D778" s="12" t="s">
        <v>5325</v>
      </c>
    </row>
    <row r="779" spans="1:4" x14ac:dyDescent="0.15">
      <c r="A779" t="str">
        <v>Yes</v>
      </c>
      <c r="B779" t="str">
        <v>Yes</v>
      </c>
      <c r="C779" s="1" t="s">
        <v>5331</v>
      </c>
      <c r="D779" s="1" t="s">
        <v>5332</v>
      </c>
    </row>
    <row r="780" spans="1:4" x14ac:dyDescent="0.15">
      <c r="A780" t="str">
        <v>Yes</v>
      </c>
      <c r="B780" t="str">
        <v>Yes</v>
      </c>
      <c r="C780" s="12" t="s">
        <v>5338</v>
      </c>
      <c r="D780" s="12" t="s">
        <v>5339</v>
      </c>
    </row>
    <row r="781" spans="1:4" hidden="1" x14ac:dyDescent="0.15">
      <c r="A781" t="str">
        <v>No</v>
      </c>
      <c r="B781" t="str">
        <v>Yes</v>
      </c>
      <c r="C781" s="1" t="s">
        <v>5345</v>
      </c>
      <c r="D781" s="1" t="s">
        <v>5346</v>
      </c>
    </row>
    <row r="782" spans="1:4" x14ac:dyDescent="0.15">
      <c r="A782" t="str">
        <v>Yes</v>
      </c>
      <c r="B782" t="str">
        <v>Yes</v>
      </c>
      <c r="C782" s="12" t="s">
        <v>5351</v>
      </c>
      <c r="D782" s="12" t="s">
        <v>5352</v>
      </c>
    </row>
    <row r="783" spans="1:4" hidden="1" x14ac:dyDescent="0.15">
      <c r="A783" t="str">
        <v>No</v>
      </c>
      <c r="B783" t="str">
        <v>Yes</v>
      </c>
      <c r="C783" s="1" t="s">
        <v>5358</v>
      </c>
      <c r="D783" s="1" t="s">
        <v>5359</v>
      </c>
    </row>
    <row r="784" spans="1:4" hidden="1" x14ac:dyDescent="0.15">
      <c r="A784" t="str">
        <v>No</v>
      </c>
      <c r="B784" t="str">
        <v>Yes</v>
      </c>
      <c r="C784" s="12" t="s">
        <v>5365</v>
      </c>
      <c r="D784" s="12" t="s">
        <v>5366</v>
      </c>
    </row>
    <row r="785" spans="1:4" x14ac:dyDescent="0.15">
      <c r="A785" t="str">
        <v>Yes</v>
      </c>
      <c r="B785" t="str">
        <v>Yes</v>
      </c>
      <c r="C785" s="1" t="s">
        <v>5372</v>
      </c>
      <c r="D785" s="1" t="s">
        <v>5373</v>
      </c>
    </row>
    <row r="786" spans="1:4" hidden="1" x14ac:dyDescent="0.15">
      <c r="A786" t="str">
        <v>No</v>
      </c>
      <c r="B786" t="str">
        <v>Yes</v>
      </c>
      <c r="C786" s="12" t="s">
        <v>5379</v>
      </c>
      <c r="D786" s="12" t="s">
        <v>5380</v>
      </c>
    </row>
    <row r="787" spans="1:4" hidden="1" x14ac:dyDescent="0.15">
      <c r="A787" t="str">
        <v>No</v>
      </c>
      <c r="B787" t="str">
        <v>Yes</v>
      </c>
      <c r="C787" s="1" t="s">
        <v>5386</v>
      </c>
      <c r="D787" s="1" t="s">
        <v>5387</v>
      </c>
    </row>
    <row r="788" spans="1:4" hidden="1" x14ac:dyDescent="0.15">
      <c r="A788" t="str">
        <v>No</v>
      </c>
      <c r="B788" t="str">
        <v>Yes</v>
      </c>
      <c r="C788" s="12" t="s">
        <v>5393</v>
      </c>
      <c r="D788" s="12" t="s">
        <v>5394</v>
      </c>
    </row>
    <row r="789" spans="1:4" x14ac:dyDescent="0.15">
      <c r="A789" t="str">
        <v>Yes</v>
      </c>
      <c r="B789" t="str">
        <v>Yes</v>
      </c>
      <c r="C789" s="1" t="s">
        <v>5401</v>
      </c>
      <c r="D789" s="1" t="s">
        <v>5402</v>
      </c>
    </row>
    <row r="790" spans="1:4" x14ac:dyDescent="0.15">
      <c r="A790" t="str">
        <v>Yes</v>
      </c>
      <c r="B790" t="str">
        <v>Yes</v>
      </c>
      <c r="C790" s="12" t="s">
        <v>5408</v>
      </c>
      <c r="D790" s="12" t="s">
        <v>5409</v>
      </c>
    </row>
    <row r="791" spans="1:4" hidden="1" x14ac:dyDescent="0.15">
      <c r="A791" t="str">
        <v>No</v>
      </c>
      <c r="B791" t="str">
        <v>Yes</v>
      </c>
      <c r="C791" s="1" t="s">
        <v>5416</v>
      </c>
      <c r="D791" s="1" t="s">
        <v>5417</v>
      </c>
    </row>
    <row r="792" spans="1:4" hidden="1" x14ac:dyDescent="0.15">
      <c r="A792" t="str">
        <v>No</v>
      </c>
      <c r="B792" t="str">
        <v>No</v>
      </c>
      <c r="C792" s="12" t="s">
        <v>5423</v>
      </c>
      <c r="D792" s="12" t="s">
        <v>5424</v>
      </c>
    </row>
    <row r="793" spans="1:4" hidden="1" x14ac:dyDescent="0.15">
      <c r="A793" t="str">
        <v>No</v>
      </c>
      <c r="B793" t="str">
        <v>No</v>
      </c>
      <c r="C793" s="1" t="s">
        <v>5429</v>
      </c>
      <c r="D793" s="1" t="s">
        <v>5430</v>
      </c>
    </row>
    <row r="794" spans="1:4" x14ac:dyDescent="0.15">
      <c r="A794" t="str">
        <v>Yes</v>
      </c>
      <c r="B794" t="str">
        <v>Yes</v>
      </c>
      <c r="C794" s="12" t="s">
        <v>5437</v>
      </c>
      <c r="D794" s="12" t="s">
        <v>5438</v>
      </c>
    </row>
    <row r="795" spans="1:4" hidden="1" x14ac:dyDescent="0.15">
      <c r="A795" t="str">
        <v>No</v>
      </c>
      <c r="B795" t="str">
        <v>Yes</v>
      </c>
      <c r="C795" s="1" t="s">
        <v>5444</v>
      </c>
      <c r="D795" s="1" t="s">
        <v>5445</v>
      </c>
    </row>
    <row r="796" spans="1:4" hidden="1" x14ac:dyDescent="0.15">
      <c r="A796" t="str">
        <v>No</v>
      </c>
      <c r="B796" t="str">
        <v>Yes</v>
      </c>
      <c r="C796" s="12" t="s">
        <v>5450</v>
      </c>
      <c r="D796" s="12" t="s">
        <v>5451</v>
      </c>
    </row>
    <row r="797" spans="1:4" hidden="1" x14ac:dyDescent="0.15">
      <c r="A797" t="str">
        <v>No</v>
      </c>
      <c r="B797" t="str">
        <v>Yes</v>
      </c>
      <c r="C797" s="1" t="s">
        <v>5457</v>
      </c>
      <c r="D797" s="1" t="s">
        <v>5458</v>
      </c>
    </row>
    <row r="798" spans="1:4" x14ac:dyDescent="0.15">
      <c r="A798" t="str">
        <v>Yes</v>
      </c>
      <c r="B798" t="str">
        <v>Yes</v>
      </c>
      <c r="C798" s="12" t="s">
        <v>5463</v>
      </c>
      <c r="D798" s="12" t="s">
        <v>5464</v>
      </c>
    </row>
    <row r="799" spans="1:4" hidden="1" x14ac:dyDescent="0.15">
      <c r="A799" t="str">
        <v>No</v>
      </c>
      <c r="B799" t="str">
        <v>Yes</v>
      </c>
      <c r="C799" s="1" t="s">
        <v>5470</v>
      </c>
      <c r="D799" s="1" t="s">
        <v>5471</v>
      </c>
    </row>
    <row r="800" spans="1:4" x14ac:dyDescent="0.15">
      <c r="A800" t="str">
        <v>Yes</v>
      </c>
      <c r="B800" t="str">
        <v>Yes</v>
      </c>
      <c r="C800" s="12" t="s">
        <v>5477</v>
      </c>
      <c r="D800" s="12" t="s">
        <v>5478</v>
      </c>
    </row>
    <row r="801" spans="1:4" hidden="1" x14ac:dyDescent="0.15">
      <c r="A801" t="str">
        <v>No</v>
      </c>
      <c r="B801" t="str">
        <v>Yes</v>
      </c>
      <c r="C801" s="1" t="s">
        <v>5484</v>
      </c>
      <c r="D801" s="1" t="s">
        <v>5485</v>
      </c>
    </row>
    <row r="802" spans="1:4" hidden="1" x14ac:dyDescent="0.15">
      <c r="A802" t="str">
        <v>No</v>
      </c>
      <c r="B802" t="str">
        <v>Yes</v>
      </c>
      <c r="C802" s="12" t="s">
        <v>5490</v>
      </c>
      <c r="D802" s="12" t="s">
        <v>5491</v>
      </c>
    </row>
    <row r="803" spans="1:4" hidden="1" x14ac:dyDescent="0.15">
      <c r="A803" t="str">
        <v>No</v>
      </c>
      <c r="B803" t="str">
        <v>Yes</v>
      </c>
      <c r="C803" s="1" t="s">
        <v>5497</v>
      </c>
      <c r="D803" s="1" t="s">
        <v>5498</v>
      </c>
    </row>
    <row r="804" spans="1:4" hidden="1" x14ac:dyDescent="0.15">
      <c r="A804" t="str">
        <v>No</v>
      </c>
      <c r="B804" t="str">
        <v>No</v>
      </c>
      <c r="C804" s="12" t="s">
        <v>5505</v>
      </c>
      <c r="D804" s="12" t="s">
        <v>5506</v>
      </c>
    </row>
    <row r="805" spans="1:4" hidden="1" x14ac:dyDescent="0.15">
      <c r="A805" t="str">
        <v>No</v>
      </c>
      <c r="B805" t="str">
        <v>No</v>
      </c>
      <c r="C805" s="1" t="s">
        <v>5512</v>
      </c>
      <c r="D805" s="1" t="s">
        <v>5513</v>
      </c>
    </row>
    <row r="806" spans="1:4" hidden="1" x14ac:dyDescent="0.15">
      <c r="A806" t="str">
        <v>No</v>
      </c>
      <c r="B806" t="str">
        <v>No</v>
      </c>
      <c r="C806" s="12" t="s">
        <v>5518</v>
      </c>
      <c r="D806" s="12" t="s">
        <v>5519</v>
      </c>
    </row>
    <row r="807" spans="1:4" hidden="1" x14ac:dyDescent="0.15">
      <c r="A807" t="str">
        <v>No</v>
      </c>
      <c r="B807" t="str">
        <v>No</v>
      </c>
      <c r="C807" s="1" t="s">
        <v>5525</v>
      </c>
      <c r="D807" s="1" t="s">
        <v>5526</v>
      </c>
    </row>
    <row r="808" spans="1:4" x14ac:dyDescent="0.15">
      <c r="A808" t="str">
        <v>Yes</v>
      </c>
      <c r="B808" t="str">
        <v>Yes</v>
      </c>
      <c r="C808" s="12" t="s">
        <v>5533</v>
      </c>
      <c r="D808" s="12" t="s">
        <v>5534</v>
      </c>
    </row>
    <row r="809" spans="1:4" x14ac:dyDescent="0.15">
      <c r="A809" t="str">
        <v>Yes</v>
      </c>
      <c r="B809" t="str">
        <v>Yes</v>
      </c>
      <c r="C809" s="1" t="s">
        <v>5540</v>
      </c>
      <c r="D809" s="1" t="s">
        <v>5541</v>
      </c>
    </row>
    <row r="810" spans="1:4" x14ac:dyDescent="0.15">
      <c r="A810" t="str">
        <v>Yes</v>
      </c>
      <c r="B810" t="str">
        <v>Yes</v>
      </c>
      <c r="C810" s="12" t="s">
        <v>5547</v>
      </c>
      <c r="D810" s="12" t="s">
        <v>5548</v>
      </c>
    </row>
    <row r="811" spans="1:4" x14ac:dyDescent="0.15">
      <c r="A811" t="str">
        <v>Yes</v>
      </c>
      <c r="B811" t="str">
        <v>Yes</v>
      </c>
      <c r="C811" s="1" t="s">
        <v>5555</v>
      </c>
      <c r="D811" s="1" t="s">
        <v>5556</v>
      </c>
    </row>
    <row r="812" spans="1:4" x14ac:dyDescent="0.15">
      <c r="A812" t="str">
        <v>Yes</v>
      </c>
      <c r="B812" t="str">
        <v>Yes</v>
      </c>
      <c r="C812" s="12" t="s">
        <v>5561</v>
      </c>
      <c r="D812" s="12" t="s">
        <v>5562</v>
      </c>
    </row>
    <row r="813" spans="1:4" x14ac:dyDescent="0.15">
      <c r="A813" t="str">
        <v>Yes</v>
      </c>
      <c r="B813" t="str">
        <v>Yes</v>
      </c>
      <c r="C813" s="1" t="s">
        <v>5569</v>
      </c>
      <c r="D813" s="1" t="s">
        <v>5570</v>
      </c>
    </row>
    <row r="814" spans="1:4" hidden="1" x14ac:dyDescent="0.15">
      <c r="A814" t="str">
        <v>No</v>
      </c>
      <c r="B814" t="str">
        <v>Yes</v>
      </c>
      <c r="C814" s="12" t="s">
        <v>5576</v>
      </c>
      <c r="D814" s="12" t="s">
        <v>5577</v>
      </c>
    </row>
    <row r="815" spans="1:4" hidden="1" x14ac:dyDescent="0.15">
      <c r="A815" t="str">
        <v>No</v>
      </c>
      <c r="B815" t="str">
        <v>Yes</v>
      </c>
      <c r="C815" s="1" t="s">
        <v>5583</v>
      </c>
      <c r="D815" s="1" t="s">
        <v>5584</v>
      </c>
    </row>
    <row r="816" spans="1:4" x14ac:dyDescent="0.15">
      <c r="A816" t="str">
        <v>Yes</v>
      </c>
      <c r="B816" t="str">
        <v>Yes</v>
      </c>
      <c r="C816" s="12" t="s">
        <v>5590</v>
      </c>
      <c r="D816" s="12" t="s">
        <v>5591</v>
      </c>
    </row>
    <row r="817" spans="1:4" hidden="1" x14ac:dyDescent="0.15">
      <c r="A817" t="str">
        <v>No</v>
      </c>
      <c r="B817" t="str">
        <v>Yes</v>
      </c>
      <c r="C817" s="1" t="s">
        <v>5598</v>
      </c>
      <c r="D817" s="1" t="s">
        <v>5599</v>
      </c>
    </row>
    <row r="818" spans="1:4" x14ac:dyDescent="0.15">
      <c r="A818" t="str">
        <v>Yes</v>
      </c>
      <c r="B818" t="str">
        <v>Yes</v>
      </c>
      <c r="C818" s="12" t="s">
        <v>5605</v>
      </c>
      <c r="D818" s="12" t="s">
        <v>5606</v>
      </c>
    </row>
    <row r="819" spans="1:4" hidden="1" x14ac:dyDescent="0.15">
      <c r="A819" t="str">
        <v>No</v>
      </c>
      <c r="B819" t="str">
        <v>Yes</v>
      </c>
      <c r="C819" s="1" t="s">
        <v>5612</v>
      </c>
      <c r="D819" s="1" t="s">
        <v>5613</v>
      </c>
    </row>
    <row r="820" spans="1:4" hidden="1" x14ac:dyDescent="0.15">
      <c r="A820" t="str">
        <v>No</v>
      </c>
      <c r="B820" t="str">
        <v>Yes</v>
      </c>
      <c r="C820" s="12" t="s">
        <v>5619</v>
      </c>
      <c r="D820" s="12" t="s">
        <v>5620</v>
      </c>
    </row>
    <row r="821" spans="1:4" hidden="1" x14ac:dyDescent="0.15">
      <c r="A821" t="str">
        <v>No</v>
      </c>
      <c r="B821" t="str">
        <v>Yes</v>
      </c>
      <c r="C821" s="1" t="s">
        <v>5626</v>
      </c>
      <c r="D821" s="1" t="s">
        <v>5627</v>
      </c>
    </row>
    <row r="822" spans="1:4" x14ac:dyDescent="0.15">
      <c r="A822" t="str">
        <v>Yes</v>
      </c>
      <c r="B822" t="str">
        <v>Yes</v>
      </c>
      <c r="C822" s="12" t="s">
        <v>5633</v>
      </c>
      <c r="D822" s="12" t="s">
        <v>5634</v>
      </c>
    </row>
    <row r="823" spans="1:4" x14ac:dyDescent="0.15">
      <c r="A823" t="str">
        <v>Yes</v>
      </c>
      <c r="B823" t="str">
        <v>Yes</v>
      </c>
      <c r="C823" s="1" t="s">
        <v>5640</v>
      </c>
      <c r="D823" s="1" t="s">
        <v>5641</v>
      </c>
    </row>
    <row r="824" spans="1:4" x14ac:dyDescent="0.15">
      <c r="A824" t="str">
        <v>Yes</v>
      </c>
      <c r="B824" t="str">
        <v>Yes</v>
      </c>
      <c r="C824" s="12" t="s">
        <v>5647</v>
      </c>
      <c r="D824" s="12" t="s">
        <v>5648</v>
      </c>
    </row>
    <row r="825" spans="1:4" x14ac:dyDescent="0.15">
      <c r="A825" t="str">
        <v>Yes</v>
      </c>
      <c r="B825" t="str">
        <v>Yes</v>
      </c>
      <c r="C825" s="1" t="s">
        <v>5653</v>
      </c>
      <c r="D825" s="1" t="s">
        <v>5654</v>
      </c>
    </row>
    <row r="826" spans="1:4" x14ac:dyDescent="0.15">
      <c r="A826" t="str">
        <v>Yes</v>
      </c>
      <c r="B826" t="str">
        <v>Yes</v>
      </c>
      <c r="C826" s="12" t="s">
        <v>5660</v>
      </c>
      <c r="D826" s="12" t="s">
        <v>5661</v>
      </c>
    </row>
    <row r="827" spans="1:4" x14ac:dyDescent="0.15">
      <c r="A827" t="str">
        <v>Yes</v>
      </c>
      <c r="B827" t="str">
        <v>Yes</v>
      </c>
      <c r="C827" s="1" t="s">
        <v>5667</v>
      </c>
      <c r="D827" s="1" t="s">
        <v>5668</v>
      </c>
    </row>
    <row r="828" spans="1:4" hidden="1" x14ac:dyDescent="0.15">
      <c r="A828" t="str">
        <v>No</v>
      </c>
      <c r="B828" t="str">
        <v>Yes</v>
      </c>
      <c r="C828" s="12" t="s">
        <v>5673</v>
      </c>
      <c r="D828" s="12" t="s">
        <v>5674</v>
      </c>
    </row>
    <row r="829" spans="1:4" hidden="1" x14ac:dyDescent="0.15">
      <c r="A829" t="str">
        <v>No</v>
      </c>
      <c r="B829" t="str">
        <v>Yes</v>
      </c>
      <c r="C829" s="1" t="s">
        <v>5680</v>
      </c>
      <c r="D829" s="1" t="s">
        <v>5681</v>
      </c>
    </row>
    <row r="830" spans="1:4" hidden="1" x14ac:dyDescent="0.15">
      <c r="A830" t="str">
        <v>No</v>
      </c>
      <c r="B830" t="str">
        <v>Yes</v>
      </c>
      <c r="C830" s="12" t="s">
        <v>5688</v>
      </c>
      <c r="D830" s="12" t="s">
        <v>5689</v>
      </c>
    </row>
    <row r="831" spans="1:4" hidden="1" x14ac:dyDescent="0.15">
      <c r="A831" t="str">
        <v>No</v>
      </c>
      <c r="B831" t="str">
        <v>Yes</v>
      </c>
      <c r="C831" s="1" t="s">
        <v>5696</v>
      </c>
      <c r="D831" s="1" t="s">
        <v>5697</v>
      </c>
    </row>
    <row r="832" spans="1:4" x14ac:dyDescent="0.15">
      <c r="A832" t="str">
        <v>Yes</v>
      </c>
      <c r="B832" t="str">
        <v>Yes</v>
      </c>
      <c r="C832" s="12" t="s">
        <v>5703</v>
      </c>
      <c r="D832" s="12" t="s">
        <v>5704</v>
      </c>
    </row>
    <row r="833" spans="1:4" x14ac:dyDescent="0.15">
      <c r="A833" t="str">
        <v>Yes</v>
      </c>
      <c r="B833" t="str">
        <v>Yes</v>
      </c>
      <c r="C833" s="1" t="s">
        <v>5710</v>
      </c>
      <c r="D833" s="1" t="s">
        <v>5711</v>
      </c>
    </row>
    <row r="834" spans="1:4" hidden="1" x14ac:dyDescent="0.15">
      <c r="A834" t="str">
        <v>No</v>
      </c>
      <c r="B834" t="str">
        <v>No</v>
      </c>
      <c r="C834" s="12" t="s">
        <v>5505</v>
      </c>
      <c r="D834" s="12" t="s">
        <v>5506</v>
      </c>
    </row>
    <row r="835" spans="1:4" hidden="1" x14ac:dyDescent="0.15">
      <c r="A835" t="str">
        <v>No</v>
      </c>
      <c r="B835" t="str">
        <v>No</v>
      </c>
      <c r="C835" s="1" t="s">
        <v>5721</v>
      </c>
      <c r="D835" s="1" t="s">
        <v>5722</v>
      </c>
    </row>
    <row r="836" spans="1:4" x14ac:dyDescent="0.15">
      <c r="A836" t="str">
        <v>Yes</v>
      </c>
      <c r="B836" t="str">
        <v>Yes</v>
      </c>
      <c r="C836" s="12" t="s">
        <v>5728</v>
      </c>
      <c r="D836" s="12" t="s">
        <v>5729</v>
      </c>
    </row>
    <row r="837" spans="1:4" x14ac:dyDescent="0.15">
      <c r="A837" t="str">
        <v>Yes</v>
      </c>
      <c r="B837" t="str">
        <v>Yes</v>
      </c>
      <c r="C837" s="1" t="s">
        <v>5735</v>
      </c>
      <c r="D837" s="1" t="s">
        <v>5736</v>
      </c>
    </row>
    <row r="838" spans="1:4" hidden="1" x14ac:dyDescent="0.15">
      <c r="A838" t="str">
        <v>No</v>
      </c>
      <c r="B838" t="str">
        <v>No</v>
      </c>
      <c r="C838" s="12" t="s">
        <v>5741</v>
      </c>
      <c r="D838" s="12" t="s">
        <v>5742</v>
      </c>
    </row>
    <row r="839" spans="1:4" hidden="1" x14ac:dyDescent="0.15">
      <c r="A839" t="str">
        <v>No</v>
      </c>
      <c r="B839" t="str">
        <v>No</v>
      </c>
      <c r="C839" s="1" t="s">
        <v>5747</v>
      </c>
      <c r="D839" s="1" t="s">
        <v>5748</v>
      </c>
    </row>
    <row r="840" spans="1:4" hidden="1" x14ac:dyDescent="0.15">
      <c r="A840" t="str">
        <v>No</v>
      </c>
      <c r="B840" t="str">
        <v>No</v>
      </c>
      <c r="C840" s="12" t="s">
        <v>5752</v>
      </c>
      <c r="D840" s="12" t="s">
        <v>5753</v>
      </c>
    </row>
    <row r="841" spans="1:4" hidden="1" x14ac:dyDescent="0.15">
      <c r="A841" t="str">
        <v>No</v>
      </c>
      <c r="B841" t="str">
        <v>Yes</v>
      </c>
      <c r="C841" s="1" t="s">
        <v>5759</v>
      </c>
      <c r="D841" s="1" t="s">
        <v>5760</v>
      </c>
    </row>
    <row r="842" spans="1:4" x14ac:dyDescent="0.15">
      <c r="A842" t="str">
        <v>Yes</v>
      </c>
      <c r="B842" t="str">
        <v>Yes</v>
      </c>
      <c r="C842" s="12" t="s">
        <v>5764</v>
      </c>
      <c r="D842" s="12" t="s">
        <v>5765</v>
      </c>
    </row>
    <row r="843" spans="1:4" x14ac:dyDescent="0.15">
      <c r="A843" t="str">
        <v>Yes</v>
      </c>
      <c r="B843" t="str">
        <v>Yes</v>
      </c>
      <c r="C843" s="1" t="s">
        <v>5771</v>
      </c>
      <c r="D843" s="1" t="s">
        <v>5772</v>
      </c>
    </row>
    <row r="844" spans="1:4" hidden="1" x14ac:dyDescent="0.15">
      <c r="A844" t="str">
        <v>No</v>
      </c>
      <c r="B844" t="str">
        <v>Yes</v>
      </c>
      <c r="C844" s="12" t="s">
        <v>5776</v>
      </c>
      <c r="D844" s="12" t="s">
        <v>5777</v>
      </c>
    </row>
    <row r="845" spans="1:4" hidden="1" x14ac:dyDescent="0.15">
      <c r="A845" t="str">
        <v>No</v>
      </c>
      <c r="B845" t="str">
        <v>Yes</v>
      </c>
      <c r="C845" s="1" t="s">
        <v>5783</v>
      </c>
      <c r="D845" s="1" t="s">
        <v>5784</v>
      </c>
    </row>
    <row r="846" spans="1:4" x14ac:dyDescent="0.15">
      <c r="A846" t="str">
        <v>Yes</v>
      </c>
      <c r="B846" t="str">
        <v>Yes</v>
      </c>
      <c r="C846" s="12" t="s">
        <v>5790</v>
      </c>
      <c r="D846" s="12" t="s">
        <v>5791</v>
      </c>
    </row>
    <row r="847" spans="1:4" x14ac:dyDescent="0.15">
      <c r="A847" t="str">
        <v>Yes</v>
      </c>
      <c r="B847" t="str">
        <v>Yes</v>
      </c>
      <c r="C847" s="1" t="s">
        <v>5797</v>
      </c>
      <c r="D847" s="1" t="s">
        <v>5798</v>
      </c>
    </row>
    <row r="848" spans="1:4" hidden="1" x14ac:dyDescent="0.15">
      <c r="A848" t="str">
        <v>No</v>
      </c>
      <c r="B848" t="str">
        <v>Yes</v>
      </c>
      <c r="C848" s="12" t="s">
        <v>5805</v>
      </c>
      <c r="D848" s="12" t="s">
        <v>5806</v>
      </c>
    </row>
    <row r="849" spans="1:4" x14ac:dyDescent="0.15">
      <c r="A849" t="str">
        <v>Yes</v>
      </c>
      <c r="B849" t="str">
        <v>Yes</v>
      </c>
      <c r="C849" s="1" t="s">
        <v>5813</v>
      </c>
      <c r="D849" s="1" t="s">
        <v>5814</v>
      </c>
    </row>
    <row r="850" spans="1:4" hidden="1" x14ac:dyDescent="0.15">
      <c r="A850" t="str">
        <v>No</v>
      </c>
      <c r="B850" t="str">
        <v>Yes</v>
      </c>
      <c r="C850" s="12" t="s">
        <v>5821</v>
      </c>
      <c r="D850" s="12" t="s">
        <v>5822</v>
      </c>
    </row>
    <row r="851" spans="1:4" hidden="1" x14ac:dyDescent="0.15">
      <c r="A851" t="str">
        <v>No</v>
      </c>
      <c r="B851" t="str">
        <v>Yes</v>
      </c>
      <c r="C851" s="1" t="s">
        <v>5828</v>
      </c>
      <c r="D851" s="1" t="s">
        <v>5829</v>
      </c>
    </row>
    <row r="852" spans="1:4" hidden="1" x14ac:dyDescent="0.15">
      <c r="A852" t="str">
        <v>No</v>
      </c>
      <c r="B852" t="str">
        <v>Yes</v>
      </c>
      <c r="C852" s="12" t="s">
        <v>5835</v>
      </c>
      <c r="D852" s="12" t="s">
        <v>5836</v>
      </c>
    </row>
    <row r="853" spans="1:4" x14ac:dyDescent="0.15">
      <c r="A853" t="str">
        <v>Yes</v>
      </c>
      <c r="B853" t="str">
        <v>Yes</v>
      </c>
      <c r="C853" s="1" t="s">
        <v>5843</v>
      </c>
      <c r="D853" s="1" t="s">
        <v>5844</v>
      </c>
    </row>
    <row r="854" spans="1:4" hidden="1" x14ac:dyDescent="0.15">
      <c r="A854" t="str">
        <v>No</v>
      </c>
      <c r="B854" t="str">
        <v>Yes</v>
      </c>
      <c r="C854" s="12" t="s">
        <v>5849</v>
      </c>
      <c r="D854" s="12" t="s">
        <v>5850</v>
      </c>
    </row>
    <row r="855" spans="1:4" hidden="1" x14ac:dyDescent="0.15">
      <c r="A855" t="str">
        <v>No</v>
      </c>
      <c r="B855" t="str">
        <v>Yes</v>
      </c>
      <c r="C855" s="1" t="s">
        <v>5855</v>
      </c>
      <c r="D855" s="1" t="s">
        <v>5856</v>
      </c>
    </row>
    <row r="856" spans="1:4" hidden="1" x14ac:dyDescent="0.15">
      <c r="A856" t="str">
        <v>No</v>
      </c>
      <c r="B856" t="str">
        <v>Yes</v>
      </c>
      <c r="C856" s="12" t="s">
        <v>5863</v>
      </c>
      <c r="D856" s="12" t="s">
        <v>5864</v>
      </c>
    </row>
    <row r="857" spans="1:4" x14ac:dyDescent="0.15">
      <c r="A857" t="str">
        <v>Yes</v>
      </c>
      <c r="B857" t="str">
        <v>Yes</v>
      </c>
      <c r="C857" s="1" t="s">
        <v>5871</v>
      </c>
      <c r="D857" s="1" t="s">
        <v>5872</v>
      </c>
    </row>
    <row r="858" spans="1:4" hidden="1" x14ac:dyDescent="0.15">
      <c r="A858" t="str">
        <v>No</v>
      </c>
      <c r="B858" t="str">
        <v>Yes</v>
      </c>
      <c r="C858" s="12" t="s">
        <v>5877</v>
      </c>
      <c r="D858" s="12" t="s">
        <v>5878</v>
      </c>
    </row>
    <row r="859" spans="1:4" hidden="1" x14ac:dyDescent="0.15">
      <c r="A859" t="str">
        <v>No</v>
      </c>
      <c r="B859" t="str">
        <v>Yes</v>
      </c>
      <c r="C859" s="1" t="s">
        <v>5885</v>
      </c>
      <c r="D859" s="1" t="s">
        <v>5886</v>
      </c>
    </row>
    <row r="860" spans="1:4" x14ac:dyDescent="0.15">
      <c r="A860" t="str">
        <v>Yes</v>
      </c>
      <c r="B860" t="str">
        <v>Yes</v>
      </c>
      <c r="C860" s="12" t="s">
        <v>5893</v>
      </c>
      <c r="D860" s="12" t="s">
        <v>5894</v>
      </c>
    </row>
    <row r="861" spans="1:4" hidden="1" x14ac:dyDescent="0.15">
      <c r="A861" t="str">
        <v>No</v>
      </c>
      <c r="B861" t="str">
        <v>Yes</v>
      </c>
      <c r="C861" s="1" t="s">
        <v>5900</v>
      </c>
      <c r="D861" s="1" t="s">
        <v>5901</v>
      </c>
    </row>
    <row r="862" spans="1:4" x14ac:dyDescent="0.15">
      <c r="A862" t="str">
        <v>Yes</v>
      </c>
      <c r="B862" t="str">
        <v>Yes</v>
      </c>
      <c r="C862" s="12" t="s">
        <v>5905</v>
      </c>
      <c r="D862" s="12" t="s">
        <v>5906</v>
      </c>
    </row>
    <row r="863" spans="1:4" hidden="1" x14ac:dyDescent="0.15">
      <c r="A863" t="str">
        <v>No</v>
      </c>
      <c r="B863" t="str">
        <v>Yes</v>
      </c>
      <c r="C863" s="1" t="s">
        <v>5912</v>
      </c>
      <c r="D863" s="1" t="s">
        <v>5913</v>
      </c>
    </row>
    <row r="864" spans="1:4" hidden="1" x14ac:dyDescent="0.15">
      <c r="A864" t="str">
        <v>No</v>
      </c>
      <c r="B864" t="str">
        <v>Yes</v>
      </c>
      <c r="C864" s="12" t="s">
        <v>5919</v>
      </c>
      <c r="D864" s="12" t="s">
        <v>5920</v>
      </c>
    </row>
    <row r="865" spans="1:4" hidden="1" x14ac:dyDescent="0.15">
      <c r="A865" t="str">
        <v>No</v>
      </c>
      <c r="B865" t="str">
        <v>Yes</v>
      </c>
      <c r="C865" s="1" t="s">
        <v>5923</v>
      </c>
      <c r="D865" s="1" t="s">
        <v>5924</v>
      </c>
    </row>
    <row r="866" spans="1:4" hidden="1" x14ac:dyDescent="0.15">
      <c r="A866" t="str">
        <v>No</v>
      </c>
      <c r="B866" t="str">
        <v>Yes</v>
      </c>
      <c r="C866" s="12" t="s">
        <v>5931</v>
      </c>
      <c r="D866" s="12" t="s">
        <v>5932</v>
      </c>
    </row>
    <row r="867" spans="1:4" hidden="1" x14ac:dyDescent="0.15">
      <c r="A867" t="str">
        <v>No</v>
      </c>
      <c r="B867" t="str">
        <v>Yes</v>
      </c>
      <c r="C867" s="1" t="s">
        <v>5937</v>
      </c>
      <c r="D867" s="1" t="s">
        <v>5938</v>
      </c>
    </row>
    <row r="868" spans="1:4" x14ac:dyDescent="0.15">
      <c r="A868" t="str">
        <v>Yes</v>
      </c>
      <c r="B868" t="str">
        <v>Yes</v>
      </c>
      <c r="C868" s="12" t="s">
        <v>5944</v>
      </c>
      <c r="D868" s="12" t="s">
        <v>5945</v>
      </c>
    </row>
    <row r="869" spans="1:4" x14ac:dyDescent="0.15">
      <c r="A869" t="str">
        <v>Yes</v>
      </c>
      <c r="B869" t="str">
        <v>Yes</v>
      </c>
      <c r="C869" s="1" t="s">
        <v>5952</v>
      </c>
      <c r="D869" s="1" t="s">
        <v>5953</v>
      </c>
    </row>
    <row r="870" spans="1:4" hidden="1" x14ac:dyDescent="0.15">
      <c r="A870" t="str">
        <v>No</v>
      </c>
      <c r="B870" t="str">
        <v>Yes</v>
      </c>
      <c r="C870" s="12" t="s">
        <v>5959</v>
      </c>
      <c r="D870" s="12" t="s">
        <v>5960</v>
      </c>
    </row>
    <row r="871" spans="1:4" x14ac:dyDescent="0.15">
      <c r="A871" t="str">
        <v>Yes</v>
      </c>
      <c r="B871" t="str">
        <v>Yes</v>
      </c>
      <c r="C871" s="1" t="s">
        <v>5966</v>
      </c>
      <c r="D871" s="1" t="s">
        <v>5967</v>
      </c>
    </row>
    <row r="872" spans="1:4" hidden="1" x14ac:dyDescent="0.15">
      <c r="A872" t="str">
        <v>No</v>
      </c>
      <c r="B872" t="str">
        <v>Yes</v>
      </c>
      <c r="C872" s="12" t="s">
        <v>5971</v>
      </c>
      <c r="D872" s="12" t="s">
        <v>5972</v>
      </c>
    </row>
    <row r="873" spans="1:4" x14ac:dyDescent="0.15">
      <c r="A873" t="str">
        <v>Yes</v>
      </c>
      <c r="B873" t="str">
        <v>Yes</v>
      </c>
      <c r="C873" s="1" t="s">
        <v>5976</v>
      </c>
      <c r="D873" s="1" t="s">
        <v>5977</v>
      </c>
    </row>
    <row r="874" spans="1:4" x14ac:dyDescent="0.15">
      <c r="A874" t="str">
        <v>Yes</v>
      </c>
      <c r="B874" t="str">
        <v>Yes</v>
      </c>
      <c r="C874" s="12" t="s">
        <v>5983</v>
      </c>
      <c r="D874" s="12" t="s">
        <v>5984</v>
      </c>
    </row>
    <row r="875" spans="1:4" hidden="1" x14ac:dyDescent="0.15">
      <c r="A875" t="str">
        <v>No</v>
      </c>
      <c r="B875" t="str">
        <v>Yes</v>
      </c>
      <c r="C875" s="1" t="s">
        <v>5988</v>
      </c>
      <c r="D875" s="1" t="s">
        <v>5989</v>
      </c>
    </row>
    <row r="876" spans="1:4" x14ac:dyDescent="0.15">
      <c r="A876" t="str">
        <v>Yes</v>
      </c>
      <c r="B876" t="str">
        <v>Yes</v>
      </c>
      <c r="C876" s="12" t="s">
        <v>5995</v>
      </c>
      <c r="D876" s="12" t="s">
        <v>5996</v>
      </c>
    </row>
    <row r="877" spans="1:4" hidden="1" x14ac:dyDescent="0.15">
      <c r="A877" t="str">
        <v>No</v>
      </c>
      <c r="B877" t="str">
        <v>Yes</v>
      </c>
      <c r="C877" s="1" t="s">
        <v>6000</v>
      </c>
      <c r="D877" s="1" t="s">
        <v>5924</v>
      </c>
    </row>
    <row r="878" spans="1:4" hidden="1" x14ac:dyDescent="0.15">
      <c r="A878" t="str">
        <v>No</v>
      </c>
      <c r="B878" t="str">
        <v>Yes</v>
      </c>
      <c r="C878" s="12" t="s">
        <v>6005</v>
      </c>
      <c r="D878" s="12" t="s">
        <v>6006</v>
      </c>
    </row>
    <row r="879" spans="1:4" hidden="1" x14ac:dyDescent="0.15">
      <c r="A879" t="str">
        <v>No</v>
      </c>
      <c r="B879" t="str">
        <v>Yes</v>
      </c>
      <c r="C879" s="1" t="s">
        <v>6011</v>
      </c>
      <c r="D879" s="1" t="s">
        <v>6012</v>
      </c>
    </row>
    <row r="880" spans="1:4" x14ac:dyDescent="0.15">
      <c r="A880" t="str">
        <v>Yes</v>
      </c>
      <c r="B880" t="str">
        <v>Yes</v>
      </c>
      <c r="C880" s="12" t="s">
        <v>6019</v>
      </c>
      <c r="D880" s="12" t="s">
        <v>6020</v>
      </c>
    </row>
    <row r="881" spans="1:4" x14ac:dyDescent="0.15">
      <c r="A881" t="str">
        <v>Yes</v>
      </c>
      <c r="B881" t="str">
        <v>Yes</v>
      </c>
      <c r="C881" s="1" t="s">
        <v>6026</v>
      </c>
      <c r="D881" s="1" t="s">
        <v>6027</v>
      </c>
    </row>
    <row r="882" spans="1:4" hidden="1" x14ac:dyDescent="0.15">
      <c r="A882" t="str">
        <v>No</v>
      </c>
      <c r="B882" t="str">
        <v>Yes</v>
      </c>
      <c r="C882" s="12" t="s">
        <v>6032</v>
      </c>
      <c r="D882" s="12" t="s">
        <v>6033</v>
      </c>
    </row>
    <row r="883" spans="1:4" x14ac:dyDescent="0.15">
      <c r="A883" t="str">
        <v>Yes</v>
      </c>
      <c r="B883" t="str">
        <v>Yes</v>
      </c>
      <c r="C883" s="1" t="s">
        <v>6039</v>
      </c>
      <c r="D883" s="1" t="s">
        <v>6040</v>
      </c>
    </row>
    <row r="884" spans="1:4" x14ac:dyDescent="0.15">
      <c r="A884" t="str">
        <v>Yes</v>
      </c>
      <c r="B884" t="str">
        <v>No</v>
      </c>
      <c r="C884" s="12" t="s">
        <v>6047</v>
      </c>
      <c r="D884" s="12" t="s">
        <v>6048</v>
      </c>
    </row>
    <row r="885" spans="1:4" hidden="1" x14ac:dyDescent="0.15">
      <c r="A885" t="str">
        <v>No</v>
      </c>
      <c r="B885" t="str">
        <v>No</v>
      </c>
      <c r="C885" s="1" t="s">
        <v>6053</v>
      </c>
      <c r="D885" s="1" t="s">
        <v>6054</v>
      </c>
    </row>
    <row r="886" spans="1:4" hidden="1" x14ac:dyDescent="0.15">
      <c r="A886" t="str">
        <v>No</v>
      </c>
      <c r="B886" t="str">
        <v>No</v>
      </c>
      <c r="C886" s="12" t="s">
        <v>6060</v>
      </c>
      <c r="D886" s="12" t="s">
        <v>6061</v>
      </c>
    </row>
    <row r="887" spans="1:4" hidden="1" x14ac:dyDescent="0.15">
      <c r="A887" t="str">
        <v>No</v>
      </c>
      <c r="B887" t="str">
        <v>No</v>
      </c>
      <c r="C887" s="1" t="s">
        <v>6068</v>
      </c>
      <c r="D887" s="1" t="s">
        <v>6069</v>
      </c>
    </row>
    <row r="888" spans="1:4" hidden="1" x14ac:dyDescent="0.15">
      <c r="A888" t="str">
        <v>No</v>
      </c>
      <c r="B888" t="str">
        <v>No</v>
      </c>
      <c r="C888" s="12" t="s">
        <v>6075</v>
      </c>
      <c r="D888" s="12" t="s">
        <v>6076</v>
      </c>
    </row>
    <row r="889" spans="1:4" hidden="1" x14ac:dyDescent="0.15">
      <c r="A889" t="str">
        <v>No</v>
      </c>
      <c r="B889" t="str">
        <v>No</v>
      </c>
      <c r="C889" s="1" t="s">
        <v>6082</v>
      </c>
      <c r="D889" s="1" t="s">
        <v>6083</v>
      </c>
    </row>
    <row r="890" spans="1:4" x14ac:dyDescent="0.15">
      <c r="A890" t="str">
        <v>Yes</v>
      </c>
      <c r="B890" t="str">
        <v>Yes</v>
      </c>
      <c r="C890" s="12" t="s">
        <v>6090</v>
      </c>
      <c r="D890" s="12" t="s">
        <v>6091</v>
      </c>
    </row>
    <row r="891" spans="1:4" hidden="1" x14ac:dyDescent="0.15">
      <c r="A891" t="str">
        <v>No</v>
      </c>
      <c r="B891" t="str">
        <v>Yes</v>
      </c>
      <c r="C891" s="1" t="s">
        <v>6098</v>
      </c>
      <c r="D891" s="1" t="s">
        <v>6099</v>
      </c>
    </row>
    <row r="892" spans="1:4" x14ac:dyDescent="0.15">
      <c r="A892" t="str">
        <v>Yes</v>
      </c>
      <c r="B892" t="str">
        <v>Yes</v>
      </c>
      <c r="C892" s="12" t="s">
        <v>6106</v>
      </c>
      <c r="D892" s="12" t="s">
        <v>6107</v>
      </c>
    </row>
    <row r="893" spans="1:4" x14ac:dyDescent="0.15">
      <c r="A893" t="str">
        <v>Yes</v>
      </c>
      <c r="B893" t="str">
        <v>Yes</v>
      </c>
      <c r="C893" s="1" t="s">
        <v>6111</v>
      </c>
      <c r="D893" s="1" t="s">
        <v>6112</v>
      </c>
    </row>
    <row r="894" spans="1:4" x14ac:dyDescent="0.15">
      <c r="A894" t="str">
        <v>Yes</v>
      </c>
      <c r="B894" t="str">
        <v>Yes</v>
      </c>
      <c r="C894" s="12" t="s">
        <v>6119</v>
      </c>
      <c r="D894" s="12" t="s">
        <v>6120</v>
      </c>
    </row>
    <row r="895" spans="1:4" x14ac:dyDescent="0.15">
      <c r="A895" t="str">
        <v>Yes</v>
      </c>
      <c r="B895" t="str">
        <v>Yes</v>
      </c>
      <c r="C895" s="1" t="s">
        <v>6124</v>
      </c>
      <c r="D895" s="1" t="s">
        <v>6125</v>
      </c>
    </row>
    <row r="896" spans="1:4" x14ac:dyDescent="0.15">
      <c r="A896" t="str">
        <v>Yes</v>
      </c>
      <c r="B896" t="str">
        <v>Yes</v>
      </c>
      <c r="C896" s="12" t="s">
        <v>6131</v>
      </c>
      <c r="D896" s="12" t="s">
        <v>6132</v>
      </c>
    </row>
    <row r="897" spans="1:4" hidden="1" x14ac:dyDescent="0.15">
      <c r="A897" t="str">
        <v>No</v>
      </c>
      <c r="B897" t="str">
        <v>Yes</v>
      </c>
      <c r="C897" s="1" t="s">
        <v>6139</v>
      </c>
      <c r="D897" s="1" t="s">
        <v>6140</v>
      </c>
    </row>
    <row r="898" spans="1:4" hidden="1" x14ac:dyDescent="0.15">
      <c r="A898" t="str">
        <v>No</v>
      </c>
      <c r="B898" t="str">
        <v>Yes</v>
      </c>
      <c r="C898" s="12" t="s">
        <v>6146</v>
      </c>
      <c r="D898" s="12" t="s">
        <v>6147</v>
      </c>
    </row>
    <row r="899" spans="1:4" x14ac:dyDescent="0.15">
      <c r="A899" t="str">
        <v>Yes</v>
      </c>
      <c r="B899" t="str">
        <v>Yes</v>
      </c>
      <c r="C899" s="1" t="s">
        <v>6154</v>
      </c>
      <c r="D899" s="1" t="s">
        <v>6155</v>
      </c>
    </row>
    <row r="900" spans="1:4" hidden="1" x14ac:dyDescent="0.15">
      <c r="A900" t="str">
        <v>No</v>
      </c>
      <c r="B900" t="str">
        <v>No</v>
      </c>
      <c r="C900" s="12" t="s">
        <v>6161</v>
      </c>
      <c r="D900" s="12" t="s">
        <v>6162</v>
      </c>
    </row>
    <row r="901" spans="1:4" x14ac:dyDescent="0.15">
      <c r="A901" t="str">
        <v>Yes</v>
      </c>
      <c r="B901" t="str">
        <v>Yes</v>
      </c>
      <c r="C901" s="1" t="s">
        <v>6168</v>
      </c>
      <c r="D901" s="1" t="s">
        <v>6169</v>
      </c>
    </row>
    <row r="902" spans="1:4" x14ac:dyDescent="0.15">
      <c r="A902" t="str">
        <v>Yes</v>
      </c>
      <c r="B902" t="str">
        <v>Yes</v>
      </c>
      <c r="C902" s="12" t="s">
        <v>6174</v>
      </c>
      <c r="D902" s="12" t="s">
        <v>6175</v>
      </c>
    </row>
    <row r="903" spans="1:4" x14ac:dyDescent="0.15">
      <c r="A903" t="str">
        <v>Yes</v>
      </c>
      <c r="B903" t="str">
        <v>Yes</v>
      </c>
      <c r="C903" s="1" t="s">
        <v>6181</v>
      </c>
      <c r="D903" s="1" t="s">
        <v>6182</v>
      </c>
    </row>
    <row r="904" spans="1:4" x14ac:dyDescent="0.15">
      <c r="A904" t="str">
        <v>Yes</v>
      </c>
      <c r="B904" t="str">
        <v>Yes</v>
      </c>
      <c r="C904" s="12" t="s">
        <v>6189</v>
      </c>
      <c r="D904" s="12" t="s">
        <v>6190</v>
      </c>
    </row>
    <row r="905" spans="1:4" x14ac:dyDescent="0.15">
      <c r="A905" t="str">
        <v>Yes</v>
      </c>
      <c r="B905" t="str">
        <v>Yes</v>
      </c>
      <c r="C905" s="1" t="s">
        <v>6196</v>
      </c>
      <c r="D905" s="1" t="s">
        <v>6197</v>
      </c>
    </row>
    <row r="906" spans="1:4" x14ac:dyDescent="0.15">
      <c r="A906" t="str">
        <v>Yes</v>
      </c>
      <c r="B906" t="str">
        <v>Yes</v>
      </c>
      <c r="C906" s="12" t="s">
        <v>6202</v>
      </c>
      <c r="D906" s="12" t="s">
        <v>6203</v>
      </c>
    </row>
    <row r="907" spans="1:4" x14ac:dyDescent="0.15">
      <c r="A907" t="str">
        <v>Yes</v>
      </c>
      <c r="B907" t="str">
        <v>Yes</v>
      </c>
      <c r="C907" s="1" t="s">
        <v>6210</v>
      </c>
      <c r="D907" s="1" t="s">
        <v>6211</v>
      </c>
    </row>
    <row r="908" spans="1:4" x14ac:dyDescent="0.15">
      <c r="A908" t="str">
        <v>Yes</v>
      </c>
      <c r="B908" t="str">
        <v>Yes</v>
      </c>
      <c r="C908" s="12" t="s">
        <v>6218</v>
      </c>
      <c r="D908" s="12" t="s">
        <v>6219</v>
      </c>
    </row>
    <row r="909" spans="1:4" hidden="1" x14ac:dyDescent="0.15">
      <c r="A909" t="str">
        <v>No</v>
      </c>
      <c r="B909" t="str">
        <v>Yes</v>
      </c>
      <c r="C909" s="1" t="s">
        <v>6224</v>
      </c>
      <c r="D909" s="1" t="s">
        <v>6225</v>
      </c>
    </row>
    <row r="910" spans="1:4" hidden="1" x14ac:dyDescent="0.15">
      <c r="A910" t="str">
        <v>No</v>
      </c>
      <c r="B910" t="str">
        <v>Yes</v>
      </c>
      <c r="C910" s="12" t="s">
        <v>6230</v>
      </c>
      <c r="D910" s="12" t="s">
        <v>6231</v>
      </c>
    </row>
    <row r="911" spans="1:4" hidden="1" x14ac:dyDescent="0.15">
      <c r="A911" t="str">
        <v>No</v>
      </c>
      <c r="B911" t="str">
        <v>Yes</v>
      </c>
      <c r="C911" s="1" t="s">
        <v>6238</v>
      </c>
      <c r="D911" s="1" t="s">
        <v>6239</v>
      </c>
    </row>
    <row r="912" spans="1:4" hidden="1" x14ac:dyDescent="0.15">
      <c r="A912" t="str">
        <v>No</v>
      </c>
      <c r="B912" t="str">
        <v>No</v>
      </c>
      <c r="C912" s="12" t="s">
        <v>6246</v>
      </c>
      <c r="D912" s="12" t="s">
        <v>6247</v>
      </c>
    </row>
    <row r="913" spans="1:4" hidden="1" x14ac:dyDescent="0.15">
      <c r="A913" t="str">
        <v>No</v>
      </c>
      <c r="B913" t="str">
        <v>No</v>
      </c>
      <c r="C913" s="1" t="s">
        <v>6253</v>
      </c>
      <c r="D913" s="1" t="s">
        <v>6254</v>
      </c>
    </row>
    <row r="914" spans="1:4" hidden="1" x14ac:dyDescent="0.15">
      <c r="A914" t="str">
        <v>No</v>
      </c>
      <c r="B914" t="str">
        <v>No</v>
      </c>
      <c r="C914" s="12" t="s">
        <v>6261</v>
      </c>
      <c r="D914" s="12" t="s">
        <v>6262</v>
      </c>
    </row>
    <row r="915" spans="1:4" hidden="1" x14ac:dyDescent="0.15">
      <c r="A915" t="str">
        <v>No</v>
      </c>
      <c r="B915" t="str">
        <v>No</v>
      </c>
      <c r="C915" s="1" t="s">
        <v>6268</v>
      </c>
      <c r="D915" s="1" t="s">
        <v>6269</v>
      </c>
    </row>
    <row r="916" spans="1:4" hidden="1" x14ac:dyDescent="0.15">
      <c r="A916" t="str">
        <v>No</v>
      </c>
      <c r="B916" t="str">
        <v>No</v>
      </c>
      <c r="C916" s="12" t="s">
        <v>6275</v>
      </c>
      <c r="D916" s="12" t="s">
        <v>6276</v>
      </c>
    </row>
    <row r="917" spans="1:4" hidden="1" x14ac:dyDescent="0.15">
      <c r="A917" t="str">
        <v>No</v>
      </c>
      <c r="B917" t="str">
        <v>No</v>
      </c>
      <c r="C917" s="1" t="s">
        <v>6282</v>
      </c>
      <c r="D917" s="1" t="s">
        <v>6283</v>
      </c>
    </row>
    <row r="918" spans="1:4" hidden="1" x14ac:dyDescent="0.15">
      <c r="A918" t="str">
        <v>No</v>
      </c>
      <c r="B918" t="str">
        <v>No</v>
      </c>
      <c r="C918" s="12" t="s">
        <v>6289</v>
      </c>
      <c r="D918" s="12" t="s">
        <v>6290</v>
      </c>
    </row>
    <row r="919" spans="1:4" hidden="1" x14ac:dyDescent="0.15">
      <c r="A919" t="str">
        <v>No</v>
      </c>
      <c r="B919" t="str">
        <v>No</v>
      </c>
      <c r="C919" s="1" t="s">
        <v>6296</v>
      </c>
      <c r="D919" s="1" t="s">
        <v>6297</v>
      </c>
    </row>
    <row r="920" spans="1:4" hidden="1" x14ac:dyDescent="0.15">
      <c r="A920" t="str">
        <v>No</v>
      </c>
      <c r="B920" t="str">
        <v>No</v>
      </c>
      <c r="C920" s="12" t="s">
        <v>6303</v>
      </c>
      <c r="D920" s="12" t="s">
        <v>6304</v>
      </c>
    </row>
    <row r="921" spans="1:4" x14ac:dyDescent="0.15">
      <c r="A921" t="str">
        <v>Yes</v>
      </c>
      <c r="B921" t="str">
        <v>Yes</v>
      </c>
      <c r="C921" s="1" t="s">
        <v>6308</v>
      </c>
      <c r="D921" s="1" t="s">
        <v>6309</v>
      </c>
    </row>
    <row r="922" spans="1:4" hidden="1" x14ac:dyDescent="0.15">
      <c r="A922" t="str">
        <v>No</v>
      </c>
      <c r="B922" t="str">
        <v>Yes</v>
      </c>
      <c r="C922" s="12" t="s">
        <v>6313</v>
      </c>
      <c r="D922" s="12" t="s">
        <v>6314</v>
      </c>
    </row>
    <row r="923" spans="1:4" hidden="1" x14ac:dyDescent="0.15">
      <c r="A923" t="str">
        <v>No</v>
      </c>
      <c r="B923" t="str">
        <v>Yes</v>
      </c>
      <c r="C923" s="1" t="s">
        <v>6319</v>
      </c>
      <c r="D923" s="1" t="s">
        <v>6320</v>
      </c>
    </row>
    <row r="924" spans="1:4" hidden="1" x14ac:dyDescent="0.15">
      <c r="A924" t="str">
        <v>No</v>
      </c>
      <c r="B924" t="str">
        <v>Yes</v>
      </c>
      <c r="C924" s="12" t="s">
        <v>6325</v>
      </c>
      <c r="D924" s="12" t="s">
        <v>6326</v>
      </c>
    </row>
    <row r="925" spans="1:4" hidden="1" x14ac:dyDescent="0.15">
      <c r="A925" t="str">
        <v>No</v>
      </c>
      <c r="B925" t="str">
        <v>Yes</v>
      </c>
      <c r="C925" s="1" t="s">
        <v>6331</v>
      </c>
      <c r="D925" s="1" t="s">
        <v>6332</v>
      </c>
    </row>
    <row r="926" spans="1:4" hidden="1" x14ac:dyDescent="0.15">
      <c r="A926" t="str">
        <v>No</v>
      </c>
      <c r="B926" t="str">
        <v>Yes</v>
      </c>
      <c r="C926" s="12" t="s">
        <v>6336</v>
      </c>
      <c r="D926" s="12" t="s">
        <v>6337</v>
      </c>
    </row>
    <row r="927" spans="1:4" hidden="1" x14ac:dyDescent="0.15">
      <c r="A927" t="str">
        <v>No</v>
      </c>
      <c r="B927" t="str">
        <v>Yes</v>
      </c>
      <c r="C927" s="1" t="s">
        <v>6343</v>
      </c>
      <c r="D927" s="1" t="s">
        <v>6344</v>
      </c>
    </row>
    <row r="928" spans="1:4" hidden="1" x14ac:dyDescent="0.15">
      <c r="A928" t="str">
        <v>No</v>
      </c>
      <c r="B928" t="str">
        <v>Yes</v>
      </c>
      <c r="C928" s="12" t="s">
        <v>6350</v>
      </c>
      <c r="D928" s="12" t="s">
        <v>6351</v>
      </c>
    </row>
    <row r="929" spans="1:4" x14ac:dyDescent="0.15">
      <c r="A929" t="str">
        <v>Yes</v>
      </c>
      <c r="B929" t="str">
        <v>Yes</v>
      </c>
      <c r="C929" s="1" t="s">
        <v>6356</v>
      </c>
      <c r="D929" s="1" t="s">
        <v>6357</v>
      </c>
    </row>
    <row r="930" spans="1:4" x14ac:dyDescent="0.15">
      <c r="A930" t="str">
        <v>Yes</v>
      </c>
      <c r="B930" t="str">
        <v>Yes</v>
      </c>
      <c r="C930" s="12" t="s">
        <v>6364</v>
      </c>
      <c r="D930" s="12" t="s">
        <v>6365</v>
      </c>
    </row>
    <row r="931" spans="1:4" x14ac:dyDescent="0.15">
      <c r="A931" t="str">
        <v>Yes</v>
      </c>
      <c r="B931" t="str">
        <v>Yes</v>
      </c>
      <c r="C931" s="1" t="s">
        <v>6370</v>
      </c>
      <c r="D931" s="1" t="s">
        <v>6371</v>
      </c>
    </row>
    <row r="932" spans="1:4" x14ac:dyDescent="0.15">
      <c r="A932" t="str">
        <v>Yes</v>
      </c>
      <c r="B932" t="str">
        <v>No</v>
      </c>
      <c r="C932" s="12" t="s">
        <v>6378</v>
      </c>
      <c r="D932" s="12" t="s">
        <v>6379</v>
      </c>
    </row>
    <row r="933" spans="1:4" hidden="1" x14ac:dyDescent="0.15">
      <c r="A933" t="str">
        <v>No</v>
      </c>
      <c r="B933" t="str">
        <v>Yes</v>
      </c>
      <c r="C933" s="1" t="s">
        <v>6385</v>
      </c>
      <c r="D933" s="1" t="s">
        <v>6386</v>
      </c>
    </row>
    <row r="934" spans="1:4" x14ac:dyDescent="0.15">
      <c r="A934" t="str">
        <v>Yes</v>
      </c>
      <c r="B934" t="str">
        <v>Yes</v>
      </c>
      <c r="C934" s="12" t="s">
        <v>6390</v>
      </c>
      <c r="D934" s="12" t="s">
        <v>6391</v>
      </c>
    </row>
    <row r="935" spans="1:4" x14ac:dyDescent="0.15">
      <c r="A935" t="str">
        <v>Yes</v>
      </c>
      <c r="B935" t="str">
        <v>Yes</v>
      </c>
      <c r="C935" s="1" t="s">
        <v>6397</v>
      </c>
      <c r="D935" s="1" t="s">
        <v>6398</v>
      </c>
    </row>
    <row r="936" spans="1:4" x14ac:dyDescent="0.15">
      <c r="A936" t="str">
        <v>Yes</v>
      </c>
      <c r="B936" t="str">
        <v>Yes</v>
      </c>
      <c r="C936" s="12" t="s">
        <v>6403</v>
      </c>
      <c r="D936" s="12" t="s">
        <v>6404</v>
      </c>
    </row>
    <row r="937" spans="1:4" hidden="1" x14ac:dyDescent="0.15">
      <c r="A937" t="str">
        <v>No</v>
      </c>
      <c r="B937" t="str">
        <v>Yes</v>
      </c>
      <c r="C937" s="1" t="s">
        <v>6411</v>
      </c>
      <c r="D937" s="1" t="s">
        <v>6412</v>
      </c>
    </row>
    <row r="938" spans="1:4" hidden="1" x14ac:dyDescent="0.15">
      <c r="A938" t="str">
        <v>No</v>
      </c>
      <c r="B938" t="str">
        <v>Yes</v>
      </c>
      <c r="C938" s="12" t="s">
        <v>6416</v>
      </c>
      <c r="D938" s="12" t="s">
        <v>6417</v>
      </c>
    </row>
    <row r="939" spans="1:4" x14ac:dyDescent="0.15">
      <c r="A939" t="str">
        <v>Yes</v>
      </c>
      <c r="B939" t="str">
        <v>Yes</v>
      </c>
      <c r="C939" s="1" t="s">
        <v>6422</v>
      </c>
      <c r="D939" s="1" t="s">
        <v>6423</v>
      </c>
    </row>
    <row r="940" spans="1:4" x14ac:dyDescent="0.15">
      <c r="A940" t="str">
        <v>Yes</v>
      </c>
      <c r="B940" t="str">
        <v>Yes</v>
      </c>
      <c r="C940" s="12" t="s">
        <v>6429</v>
      </c>
      <c r="D940" s="12" t="s">
        <v>6430</v>
      </c>
    </row>
    <row r="941" spans="1:4" x14ac:dyDescent="0.15">
      <c r="A941" t="str">
        <v>Yes</v>
      </c>
      <c r="B941" t="str">
        <v>Yes</v>
      </c>
      <c r="C941" s="1" t="s">
        <v>6436</v>
      </c>
      <c r="D941" s="1" t="s">
        <v>6437</v>
      </c>
    </row>
    <row r="942" spans="1:4" hidden="1" x14ac:dyDescent="0.15">
      <c r="A942" t="str">
        <v>No</v>
      </c>
      <c r="B942" t="str">
        <v>Yes</v>
      </c>
      <c r="C942" s="12" t="s">
        <v>6442</v>
      </c>
      <c r="D942" s="12" t="s">
        <v>6443</v>
      </c>
    </row>
    <row r="943" spans="1:4" x14ac:dyDescent="0.15">
      <c r="A943" t="str">
        <v>Yes</v>
      </c>
      <c r="B943" t="str">
        <v>Yes</v>
      </c>
      <c r="C943" s="1" t="s">
        <v>6446</v>
      </c>
      <c r="D943" s="1" t="s">
        <v>6447</v>
      </c>
    </row>
    <row r="944" spans="1:4" x14ac:dyDescent="0.15">
      <c r="A944" t="str">
        <v>Yes</v>
      </c>
      <c r="B944" t="str">
        <v>Yes</v>
      </c>
      <c r="C944" s="12" t="s">
        <v>6454</v>
      </c>
      <c r="D944" s="12" t="s">
        <v>6455</v>
      </c>
    </row>
    <row r="945" spans="1:4" x14ac:dyDescent="0.15">
      <c r="A945" t="str">
        <v>Yes</v>
      </c>
      <c r="B945" t="str">
        <v>Yes</v>
      </c>
      <c r="C945" s="1" t="s">
        <v>6461</v>
      </c>
      <c r="D945" s="1" t="s">
        <v>6462</v>
      </c>
    </row>
    <row r="946" spans="1:4" x14ac:dyDescent="0.15">
      <c r="A946" t="str">
        <v>Yes</v>
      </c>
      <c r="B946" t="str">
        <v>Yes</v>
      </c>
      <c r="C946" s="12" t="s">
        <v>6468</v>
      </c>
      <c r="D946" s="12" t="s">
        <v>6469</v>
      </c>
    </row>
    <row r="947" spans="1:4" hidden="1" x14ac:dyDescent="0.15">
      <c r="A947" t="str">
        <v>No</v>
      </c>
      <c r="B947" t="str">
        <v>No</v>
      </c>
      <c r="C947" s="1" t="s">
        <v>6476</v>
      </c>
      <c r="D947" s="1" t="s">
        <v>6477</v>
      </c>
    </row>
    <row r="948" spans="1:4" hidden="1" x14ac:dyDescent="0.15">
      <c r="A948" t="str">
        <v>No</v>
      </c>
      <c r="B948" t="str">
        <v>No</v>
      </c>
      <c r="C948" s="12" t="s">
        <v>6482</v>
      </c>
      <c r="D948" s="12" t="s">
        <v>6483</v>
      </c>
    </row>
    <row r="949" spans="1:4" hidden="1" x14ac:dyDescent="0.15">
      <c r="A949" t="str">
        <v>No</v>
      </c>
      <c r="B949" t="str">
        <v>No</v>
      </c>
      <c r="C949" s="1" t="s">
        <v>6489</v>
      </c>
      <c r="D949" s="1" t="s">
        <v>6490</v>
      </c>
    </row>
    <row r="950" spans="1:4" hidden="1" x14ac:dyDescent="0.15">
      <c r="A950" t="str">
        <v>No</v>
      </c>
      <c r="B950" t="str">
        <v>Yes</v>
      </c>
      <c r="C950" s="12" t="s">
        <v>6495</v>
      </c>
      <c r="D950" s="12" t="s">
        <v>6496</v>
      </c>
    </row>
    <row r="951" spans="1:4" hidden="1" x14ac:dyDescent="0.15">
      <c r="A951" t="str">
        <v>No</v>
      </c>
      <c r="B951" t="str">
        <v>Yes</v>
      </c>
      <c r="C951" s="1" t="s">
        <v>6500</v>
      </c>
      <c r="D951" s="1" t="s">
        <v>6501</v>
      </c>
    </row>
    <row r="952" spans="1:4" x14ac:dyDescent="0.15">
      <c r="A952" t="str">
        <v>Yes</v>
      </c>
      <c r="B952" t="str">
        <v>Yes</v>
      </c>
      <c r="C952" s="12" t="s">
        <v>6508</v>
      </c>
      <c r="D952" s="12" t="s">
        <v>6509</v>
      </c>
    </row>
    <row r="953" spans="1:4" x14ac:dyDescent="0.15">
      <c r="A953" t="str">
        <v>Yes</v>
      </c>
      <c r="B953" t="str">
        <v>Yes</v>
      </c>
      <c r="C953" s="1" t="s">
        <v>6516</v>
      </c>
      <c r="D953" s="1" t="s">
        <v>6517</v>
      </c>
    </row>
    <row r="954" spans="1:4" hidden="1" x14ac:dyDescent="0.15">
      <c r="A954" t="str">
        <v>No</v>
      </c>
      <c r="B954" t="str">
        <v>Yes</v>
      </c>
      <c r="C954" s="12" t="s">
        <v>6500</v>
      </c>
      <c r="D954" s="12" t="s">
        <v>6520</v>
      </c>
    </row>
    <row r="955" spans="1:4" hidden="1" x14ac:dyDescent="0.15">
      <c r="A955" t="str">
        <v>No</v>
      </c>
      <c r="B955" t="str">
        <v>Yes</v>
      </c>
      <c r="C955" s="1" t="s">
        <v>6526</v>
      </c>
      <c r="D955" s="1" t="s">
        <v>6527</v>
      </c>
    </row>
    <row r="956" spans="1:4" x14ac:dyDescent="0.15">
      <c r="A956" t="str">
        <v>Yes</v>
      </c>
      <c r="B956" t="str">
        <v>Yes</v>
      </c>
      <c r="C956" s="12" t="s">
        <v>6532</v>
      </c>
      <c r="D956" s="12" t="s">
        <v>6533</v>
      </c>
    </row>
    <row r="957" spans="1:4" x14ac:dyDescent="0.15">
      <c r="A957" t="str">
        <v>Yes</v>
      </c>
      <c r="B957" t="str">
        <v>Yes</v>
      </c>
      <c r="C957" s="1" t="s">
        <v>6540</v>
      </c>
      <c r="D957" s="1" t="s">
        <v>6541</v>
      </c>
    </row>
    <row r="958" spans="1:4" hidden="1" x14ac:dyDescent="0.15">
      <c r="A958" t="str">
        <v>No</v>
      </c>
      <c r="B958" t="str">
        <v>Yes</v>
      </c>
      <c r="C958" s="12" t="s">
        <v>6547</v>
      </c>
      <c r="D958" s="12" t="s">
        <v>6548</v>
      </c>
    </row>
    <row r="959" spans="1:4" hidden="1" x14ac:dyDescent="0.15">
      <c r="A959" t="str">
        <v>No</v>
      </c>
      <c r="B959" t="str">
        <v>Yes</v>
      </c>
      <c r="C959" s="1" t="s">
        <v>6555</v>
      </c>
      <c r="D959" s="1" t="s">
        <v>6556</v>
      </c>
    </row>
    <row r="960" spans="1:4" x14ac:dyDescent="0.15">
      <c r="A960" t="str">
        <v>Yes</v>
      </c>
      <c r="B960" t="str">
        <v>Yes</v>
      </c>
      <c r="C960" s="12" t="s">
        <v>6560</v>
      </c>
      <c r="D960" s="12" t="s">
        <v>6561</v>
      </c>
    </row>
    <row r="961" spans="1:4" hidden="1" x14ac:dyDescent="0.15">
      <c r="A961" t="str">
        <v>No</v>
      </c>
      <c r="B961" t="str">
        <v>Yes</v>
      </c>
      <c r="C961" s="1" t="s">
        <v>6568</v>
      </c>
      <c r="D961" s="1" t="s">
        <v>6569</v>
      </c>
    </row>
    <row r="962" spans="1:4" x14ac:dyDescent="0.15">
      <c r="A962" t="str">
        <v>Yes</v>
      </c>
      <c r="B962" t="str">
        <v>Yes</v>
      </c>
      <c r="C962" s="12" t="s">
        <v>6576</v>
      </c>
      <c r="D962" s="12" t="s">
        <v>6577</v>
      </c>
    </row>
    <row r="963" spans="1:4" x14ac:dyDescent="0.15">
      <c r="A963" t="str">
        <v>Yes</v>
      </c>
      <c r="B963" t="str">
        <v>Yes</v>
      </c>
      <c r="C963" s="1" t="s">
        <v>6583</v>
      </c>
      <c r="D963" s="1" t="s">
        <v>6584</v>
      </c>
    </row>
    <row r="964" spans="1:4" hidden="1" x14ac:dyDescent="0.15">
      <c r="A964" t="str">
        <v>No</v>
      </c>
      <c r="B964" t="str">
        <v>Yes</v>
      </c>
      <c r="C964" s="12" t="s">
        <v>6591</v>
      </c>
      <c r="D964" s="12" t="s">
        <v>6592</v>
      </c>
    </row>
    <row r="965" spans="1:4" x14ac:dyDescent="0.15">
      <c r="A965" t="str">
        <v>Yes</v>
      </c>
      <c r="B965" t="str">
        <v>Yes</v>
      </c>
      <c r="C965" s="1" t="s">
        <v>6598</v>
      </c>
      <c r="D965" s="1" t="s">
        <v>6599</v>
      </c>
    </row>
    <row r="966" spans="1:4" hidden="1" x14ac:dyDescent="0.15">
      <c r="A966" t="str">
        <v>No</v>
      </c>
      <c r="B966" t="str">
        <v>No</v>
      </c>
      <c r="C966" s="12" t="s">
        <v>6605</v>
      </c>
      <c r="D966" s="12" t="s">
        <v>6606</v>
      </c>
    </row>
    <row r="967" spans="1:4" hidden="1" x14ac:dyDescent="0.15">
      <c r="A967" t="str">
        <v>No</v>
      </c>
      <c r="B967" t="str">
        <v>No</v>
      </c>
      <c r="C967" s="1" t="s">
        <v>6610</v>
      </c>
      <c r="D967" s="1" t="s">
        <v>6611</v>
      </c>
    </row>
    <row r="968" spans="1:4" hidden="1" x14ac:dyDescent="0.15">
      <c r="A968" t="str">
        <v>No</v>
      </c>
      <c r="B968" t="str">
        <v>No</v>
      </c>
      <c r="C968" s="12" t="s">
        <v>6614</v>
      </c>
      <c r="D968" s="12" t="s">
        <v>6615</v>
      </c>
    </row>
    <row r="969" spans="1:4" hidden="1" x14ac:dyDescent="0.15">
      <c r="A969" t="str">
        <v>No</v>
      </c>
      <c r="B969" t="str">
        <v>No</v>
      </c>
      <c r="C969" s="1" t="s">
        <v>6620</v>
      </c>
      <c r="D969" s="1" t="s">
        <v>6621</v>
      </c>
    </row>
    <row r="970" spans="1:4" hidden="1" x14ac:dyDescent="0.15">
      <c r="A970" t="str">
        <v>No</v>
      </c>
      <c r="B970" t="str">
        <v>No</v>
      </c>
      <c r="C970" s="12" t="s">
        <v>6627</v>
      </c>
      <c r="D970" s="12" t="s">
        <v>6628</v>
      </c>
    </row>
    <row r="971" spans="1:4" hidden="1" x14ac:dyDescent="0.15">
      <c r="A971" t="str">
        <v>No</v>
      </c>
      <c r="B971" t="str">
        <v>No</v>
      </c>
      <c r="C971" s="1" t="s">
        <v>6634</v>
      </c>
      <c r="D971" s="1" t="s">
        <v>6635</v>
      </c>
    </row>
    <row r="972" spans="1:4" hidden="1" x14ac:dyDescent="0.15">
      <c r="A972" t="str">
        <v>No</v>
      </c>
      <c r="B972" t="str">
        <v>Yes</v>
      </c>
      <c r="C972" s="12" t="s">
        <v>6640</v>
      </c>
      <c r="D972" s="12" t="s">
        <v>6641</v>
      </c>
    </row>
    <row r="973" spans="1:4" hidden="1" x14ac:dyDescent="0.15">
      <c r="A973" t="str">
        <v>No</v>
      </c>
      <c r="B973" t="str">
        <v>No</v>
      </c>
      <c r="C973" s="1" t="s">
        <v>6647</v>
      </c>
      <c r="D973" s="1" t="s">
        <v>6648</v>
      </c>
    </row>
    <row r="974" spans="1:4" hidden="1" x14ac:dyDescent="0.15">
      <c r="A974" t="str">
        <v>No</v>
      </c>
      <c r="B974" t="str">
        <v>Yes</v>
      </c>
      <c r="C974" s="12" t="s">
        <v>6654</v>
      </c>
      <c r="D974" s="12" t="s">
        <v>6655</v>
      </c>
    </row>
    <row r="975" spans="1:4" hidden="1" x14ac:dyDescent="0.15">
      <c r="A975" t="str">
        <v>No</v>
      </c>
      <c r="B975" t="str">
        <v>Yes</v>
      </c>
      <c r="C975" s="1" t="s">
        <v>6661</v>
      </c>
      <c r="D975" s="1" t="s">
        <v>6662</v>
      </c>
    </row>
    <row r="976" spans="1:4" hidden="1" x14ac:dyDescent="0.15">
      <c r="A976" t="str">
        <v>No</v>
      </c>
      <c r="B976" t="str">
        <v>Yes</v>
      </c>
      <c r="C976" s="12" t="s">
        <v>6668</v>
      </c>
      <c r="D976" s="12" t="s">
        <v>6669</v>
      </c>
    </row>
    <row r="977" spans="1:4" hidden="1" x14ac:dyDescent="0.15">
      <c r="A977" t="str">
        <v>No</v>
      </c>
      <c r="B977" t="str">
        <v>Yes</v>
      </c>
      <c r="C977" s="1" t="s">
        <v>6676</v>
      </c>
      <c r="D977" s="1" t="s">
        <v>6677</v>
      </c>
    </row>
    <row r="978" spans="1:4" x14ac:dyDescent="0.15">
      <c r="A978" t="str">
        <v>Yes</v>
      </c>
      <c r="B978" t="str">
        <v>No</v>
      </c>
      <c r="C978" s="12" t="s">
        <v>6684</v>
      </c>
      <c r="D978" s="12" t="s">
        <v>6685</v>
      </c>
    </row>
    <row r="979" spans="1:4" hidden="1" x14ac:dyDescent="0.15">
      <c r="A979" t="str">
        <v>No</v>
      </c>
      <c r="B979" t="str">
        <v>No</v>
      </c>
      <c r="C979" s="1" t="s">
        <v>6692</v>
      </c>
      <c r="D979" s="1" t="s">
        <v>6693</v>
      </c>
    </row>
    <row r="980" spans="1:4" hidden="1" x14ac:dyDescent="0.15">
      <c r="A980" t="str">
        <v>No</v>
      </c>
      <c r="B980" t="str">
        <v>No</v>
      </c>
      <c r="C980" s="12" t="s">
        <v>6698</v>
      </c>
      <c r="D980" s="12" t="s">
        <v>6699</v>
      </c>
    </row>
    <row r="981" spans="1:4" hidden="1" x14ac:dyDescent="0.15">
      <c r="A981" t="str">
        <v>No</v>
      </c>
      <c r="B981" t="str">
        <v>No</v>
      </c>
      <c r="C981" s="1" t="s">
        <v>6706</v>
      </c>
      <c r="D981" s="1" t="s">
        <v>6707</v>
      </c>
    </row>
    <row r="982" spans="1:4" x14ac:dyDescent="0.15">
      <c r="A982" t="str">
        <v>Yes</v>
      </c>
      <c r="B982" t="str">
        <v>Yes</v>
      </c>
      <c r="C982" s="12" t="s">
        <v>6713</v>
      </c>
      <c r="D982" s="12" t="s">
        <v>6714</v>
      </c>
    </row>
    <row r="983" spans="1:4" x14ac:dyDescent="0.15">
      <c r="A983" t="str">
        <v>Yes</v>
      </c>
      <c r="B983" t="str">
        <v>Yes</v>
      </c>
      <c r="C983" s="1" t="s">
        <v>6720</v>
      </c>
      <c r="D983" s="1" t="s">
        <v>6721</v>
      </c>
    </row>
    <row r="984" spans="1:4" x14ac:dyDescent="0.15">
      <c r="A984" t="str">
        <v>Yes</v>
      </c>
      <c r="B984" t="str">
        <v>Yes</v>
      </c>
      <c r="C984" s="12" t="s">
        <v>6728</v>
      </c>
      <c r="D984" s="12" t="s">
        <v>6729</v>
      </c>
    </row>
    <row r="985" spans="1:4" x14ac:dyDescent="0.15">
      <c r="A985" t="str">
        <v>Yes</v>
      </c>
      <c r="B985" t="str">
        <v>Yes</v>
      </c>
      <c r="C985" s="1" t="s">
        <v>6734</v>
      </c>
      <c r="D985" s="1" t="s">
        <v>6735</v>
      </c>
    </row>
    <row r="986" spans="1:4" hidden="1" x14ac:dyDescent="0.15">
      <c r="A986" t="str">
        <v>No</v>
      </c>
      <c r="B986" t="str">
        <v>Yes</v>
      </c>
      <c r="C986" s="12" t="s">
        <v>6741</v>
      </c>
      <c r="D986" s="12" t="s">
        <v>6742</v>
      </c>
    </row>
    <row r="987" spans="1:4" hidden="1" x14ac:dyDescent="0.15">
      <c r="A987" t="str">
        <v>No</v>
      </c>
      <c r="B987" t="str">
        <v>Yes</v>
      </c>
      <c r="C987" s="1" t="s">
        <v>6749</v>
      </c>
      <c r="D987" s="1" t="s">
        <v>6750</v>
      </c>
    </row>
    <row r="988" spans="1:4" hidden="1" x14ac:dyDescent="0.15">
      <c r="A988" t="str">
        <v>No</v>
      </c>
      <c r="B988" t="str">
        <v>Yes</v>
      </c>
      <c r="C988" s="12" t="s">
        <v>6755</v>
      </c>
      <c r="D988" s="12" t="s">
        <v>6756</v>
      </c>
    </row>
    <row r="989" spans="1:4" hidden="1" x14ac:dyDescent="0.15">
      <c r="A989" t="str">
        <v>No</v>
      </c>
      <c r="B989" t="str">
        <v>Yes</v>
      </c>
      <c r="C989" s="1" t="s">
        <v>6763</v>
      </c>
      <c r="D989" s="1" t="s">
        <v>6764</v>
      </c>
    </row>
    <row r="990" spans="1:4" x14ac:dyDescent="0.15">
      <c r="A990" t="str">
        <v>Yes</v>
      </c>
      <c r="B990" t="str">
        <v>Yes</v>
      </c>
      <c r="C990" s="12" t="s">
        <v>6770</v>
      </c>
      <c r="D990" s="12" t="s">
        <v>6771</v>
      </c>
    </row>
    <row r="991" spans="1:4" x14ac:dyDescent="0.15">
      <c r="A991" t="str">
        <v>Yes</v>
      </c>
      <c r="B991" t="str">
        <v>Yes</v>
      </c>
      <c r="C991" s="1" t="s">
        <v>6777</v>
      </c>
      <c r="D991" s="1" t="s">
        <v>6778</v>
      </c>
    </row>
    <row r="992" spans="1:4" x14ac:dyDescent="0.15">
      <c r="A992" t="str">
        <v>Yes</v>
      </c>
      <c r="B992" t="str">
        <v>Yes</v>
      </c>
      <c r="C992" s="12" t="s">
        <v>6785</v>
      </c>
      <c r="D992" s="12" t="s">
        <v>6786</v>
      </c>
    </row>
    <row r="993" spans="1:4" hidden="1" x14ac:dyDescent="0.15">
      <c r="A993" t="str">
        <v>No</v>
      </c>
      <c r="B993" t="str">
        <v>No</v>
      </c>
      <c r="C993" s="1" t="s">
        <v>6792</v>
      </c>
      <c r="D993" s="1" t="s">
        <v>6793</v>
      </c>
    </row>
    <row r="994" spans="1:4" hidden="1" x14ac:dyDescent="0.15">
      <c r="A994" t="str">
        <v>No</v>
      </c>
      <c r="B994" t="str">
        <v>No</v>
      </c>
      <c r="C994" s="12" t="s">
        <v>6799</v>
      </c>
      <c r="D994" s="12" t="s">
        <v>6800</v>
      </c>
    </row>
    <row r="995" spans="1:4" hidden="1" x14ac:dyDescent="0.15">
      <c r="A995" t="str">
        <v>No</v>
      </c>
      <c r="B995" t="str">
        <v>No</v>
      </c>
      <c r="C995" s="1" t="s">
        <v>6807</v>
      </c>
      <c r="D995" s="1" t="s">
        <v>6808</v>
      </c>
    </row>
    <row r="996" spans="1:4" x14ac:dyDescent="0.15">
      <c r="A996" t="str">
        <v>Yes</v>
      </c>
      <c r="B996" t="str">
        <v>Yes</v>
      </c>
      <c r="C996" s="12" t="s">
        <v>6814</v>
      </c>
      <c r="D996" s="12" t="s">
        <v>6815</v>
      </c>
    </row>
    <row r="997" spans="1:4" x14ac:dyDescent="0.15">
      <c r="A997" t="str">
        <v>Yes</v>
      </c>
      <c r="B997" t="str">
        <v>Yes</v>
      </c>
      <c r="C997" s="1" t="s">
        <v>6822</v>
      </c>
      <c r="D997" s="1" t="s">
        <v>6823</v>
      </c>
    </row>
    <row r="998" spans="1:4" hidden="1" x14ac:dyDescent="0.15">
      <c r="A998" t="str">
        <v>No</v>
      </c>
      <c r="B998" t="str">
        <v>No</v>
      </c>
      <c r="C998" s="12" t="s">
        <v>6830</v>
      </c>
      <c r="D998" s="12" t="s">
        <v>6831</v>
      </c>
    </row>
    <row r="999" spans="1:4" hidden="1" x14ac:dyDescent="0.15">
      <c r="A999" t="str">
        <v>No</v>
      </c>
      <c r="B999" t="str">
        <v>No</v>
      </c>
      <c r="C999" s="1" t="s">
        <v>6838</v>
      </c>
      <c r="D999" s="1" t="s">
        <v>6839</v>
      </c>
    </row>
    <row r="1000" spans="1:4" hidden="1" x14ac:dyDescent="0.15">
      <c r="A1000" t="str">
        <v>No</v>
      </c>
      <c r="B1000" t="str">
        <v>No</v>
      </c>
      <c r="C1000" s="12" t="s">
        <v>6845</v>
      </c>
      <c r="D1000" s="12" t="s">
        <v>6846</v>
      </c>
    </row>
    <row r="1001" spans="1:4" x14ac:dyDescent="0.15">
      <c r="A1001" t="str">
        <v>Yes</v>
      </c>
      <c r="B1001" t="str">
        <v>Yes</v>
      </c>
      <c r="C1001" s="1" t="s">
        <v>6851</v>
      </c>
      <c r="D1001" s="1" t="s">
        <v>6852</v>
      </c>
    </row>
    <row r="1002" spans="1:4" hidden="1" x14ac:dyDescent="0.15">
      <c r="A1002" t="str">
        <v>No</v>
      </c>
      <c r="B1002" t="str">
        <v>Yes</v>
      </c>
      <c r="C1002" s="12" t="s">
        <v>6858</v>
      </c>
      <c r="D1002" s="12" t="s">
        <v>6859</v>
      </c>
    </row>
    <row r="1003" spans="1:4" x14ac:dyDescent="0.15">
      <c r="A1003" t="str">
        <v>Yes</v>
      </c>
      <c r="B1003" t="str">
        <v>Yes</v>
      </c>
      <c r="C1003" s="1" t="s">
        <v>6865</v>
      </c>
      <c r="D1003" s="1" t="s">
        <v>6866</v>
      </c>
    </row>
    <row r="1004" spans="1:4" hidden="1" x14ac:dyDescent="0.15">
      <c r="A1004" t="str">
        <v>No</v>
      </c>
      <c r="B1004" t="str">
        <v>Yes</v>
      </c>
      <c r="C1004" s="12" t="s">
        <v>6872</v>
      </c>
      <c r="D1004" s="12" t="s">
        <v>6873</v>
      </c>
    </row>
    <row r="1005" spans="1:4" x14ac:dyDescent="0.15">
      <c r="A1005" t="str">
        <v>Yes</v>
      </c>
      <c r="B1005" t="str">
        <v>Yes</v>
      </c>
      <c r="C1005" s="1" t="s">
        <v>6880</v>
      </c>
      <c r="D1005" s="1" t="s">
        <v>6881</v>
      </c>
    </row>
    <row r="1006" spans="1:4" x14ac:dyDescent="0.15">
      <c r="A1006" t="str">
        <v>Yes</v>
      </c>
      <c r="B1006" t="str">
        <v>Yes</v>
      </c>
      <c r="C1006" s="12" t="s">
        <v>6886</v>
      </c>
      <c r="D1006" s="12" t="s">
        <v>6887</v>
      </c>
    </row>
    <row r="1007" spans="1:4" hidden="1" x14ac:dyDescent="0.15">
      <c r="A1007" t="str">
        <v>No</v>
      </c>
      <c r="B1007" t="str">
        <v>No</v>
      </c>
      <c r="C1007" s="1" t="s">
        <v>6894</v>
      </c>
      <c r="D1007" s="1" t="s">
        <v>6895</v>
      </c>
    </row>
    <row r="1008" spans="1:4" hidden="1" x14ac:dyDescent="0.15">
      <c r="A1008" t="str">
        <v>No</v>
      </c>
      <c r="B1008" t="str">
        <v>No</v>
      </c>
      <c r="C1008" s="12" t="s">
        <v>6899</v>
      </c>
      <c r="D1008" s="12" t="s">
        <v>6900</v>
      </c>
    </row>
    <row r="1009" spans="1:4" hidden="1" x14ac:dyDescent="0.15">
      <c r="A1009" t="str">
        <v>No</v>
      </c>
      <c r="B1009" t="str">
        <v>Yes</v>
      </c>
      <c r="C1009" s="1" t="s">
        <v>6907</v>
      </c>
      <c r="D1009" s="1" t="s">
        <v>6908</v>
      </c>
    </row>
    <row r="1010" spans="1:4" hidden="1" x14ac:dyDescent="0.15">
      <c r="A1010" t="str">
        <v>No</v>
      </c>
      <c r="B1010" t="str">
        <v>Yes</v>
      </c>
      <c r="C1010" s="12" t="s">
        <v>6912</v>
      </c>
      <c r="D1010" s="12" t="s">
        <v>6913</v>
      </c>
    </row>
    <row r="1011" spans="1:4" hidden="1" x14ac:dyDescent="0.15">
      <c r="A1011" t="str">
        <v>No</v>
      </c>
      <c r="B1011" t="str">
        <v>Yes</v>
      </c>
      <c r="C1011" s="1" t="s">
        <v>6919</v>
      </c>
      <c r="D1011" s="1" t="s">
        <v>6920</v>
      </c>
    </row>
    <row r="1012" spans="1:4" x14ac:dyDescent="0.15">
      <c r="A1012" t="str">
        <v>Yes</v>
      </c>
      <c r="B1012" t="str">
        <v>Yes</v>
      </c>
      <c r="C1012" s="12" t="s">
        <v>6927</v>
      </c>
      <c r="D1012" s="12" t="s">
        <v>6928</v>
      </c>
    </row>
    <row r="1013" spans="1:4" x14ac:dyDescent="0.15">
      <c r="A1013" t="str">
        <v>Yes</v>
      </c>
      <c r="B1013" t="str">
        <v>Yes</v>
      </c>
      <c r="C1013" s="1" t="s">
        <v>6934</v>
      </c>
      <c r="D1013" s="1" t="s">
        <v>6935</v>
      </c>
    </row>
    <row r="1014" spans="1:4" x14ac:dyDescent="0.15">
      <c r="A1014" t="str">
        <v>Yes</v>
      </c>
      <c r="B1014" t="str">
        <v>Yes</v>
      </c>
      <c r="C1014" s="12" t="s">
        <v>6942</v>
      </c>
      <c r="D1014" s="12" t="s">
        <v>6943</v>
      </c>
    </row>
    <row r="1015" spans="1:4" x14ac:dyDescent="0.15">
      <c r="A1015" t="str">
        <v>Yes</v>
      </c>
      <c r="B1015" t="str">
        <v>Yes</v>
      </c>
      <c r="C1015" s="1" t="s">
        <v>6948</v>
      </c>
      <c r="D1015" s="1" t="s">
        <v>6949</v>
      </c>
    </row>
    <row r="1016" spans="1:4" x14ac:dyDescent="0.15">
      <c r="A1016" t="str">
        <v>Yes</v>
      </c>
      <c r="B1016" t="str">
        <v>Yes</v>
      </c>
      <c r="C1016" s="12" t="s">
        <v>6952</v>
      </c>
      <c r="D1016" s="12" t="s">
        <v>6953</v>
      </c>
    </row>
    <row r="1017" spans="1:4" x14ac:dyDescent="0.15">
      <c r="A1017" t="str">
        <v>Yes</v>
      </c>
      <c r="B1017" t="str">
        <v>Yes</v>
      </c>
      <c r="C1017" s="1" t="s">
        <v>6957</v>
      </c>
      <c r="D1017" s="1" t="s">
        <v>6958</v>
      </c>
    </row>
    <row r="1018" spans="1:4" x14ac:dyDescent="0.15">
      <c r="A1018" t="str">
        <v>Yes</v>
      </c>
      <c r="B1018" t="str">
        <v>Yes</v>
      </c>
      <c r="C1018" s="12" t="s">
        <v>6963</v>
      </c>
      <c r="D1018" s="12" t="s">
        <v>6964</v>
      </c>
    </row>
    <row r="1019" spans="1:4" hidden="1" x14ac:dyDescent="0.15">
      <c r="A1019" t="str">
        <v>No</v>
      </c>
      <c r="B1019" t="str">
        <v>Yes</v>
      </c>
      <c r="C1019" s="1" t="s">
        <v>6970</v>
      </c>
      <c r="D1019" s="1" t="s">
        <v>6971</v>
      </c>
    </row>
    <row r="1020" spans="1:4" hidden="1" x14ac:dyDescent="0.15">
      <c r="A1020" t="str">
        <v>No</v>
      </c>
      <c r="B1020" t="str">
        <v>Yes</v>
      </c>
      <c r="C1020" s="12" t="s">
        <v>6978</v>
      </c>
      <c r="D1020" s="12" t="s">
        <v>6979</v>
      </c>
    </row>
    <row r="1021" spans="1:4" hidden="1" x14ac:dyDescent="0.15">
      <c r="A1021" t="str">
        <v>No</v>
      </c>
      <c r="B1021" t="str">
        <v>Yes</v>
      </c>
      <c r="C1021" s="1" t="s">
        <v>6985</v>
      </c>
      <c r="D1021" s="1" t="s">
        <v>6986</v>
      </c>
    </row>
    <row r="1022" spans="1:4" hidden="1" x14ac:dyDescent="0.15">
      <c r="A1022" t="str">
        <v>No</v>
      </c>
      <c r="B1022" t="str">
        <v>No</v>
      </c>
      <c r="C1022" s="12" t="s">
        <v>6992</v>
      </c>
      <c r="D1022" s="12" t="s">
        <v>6993</v>
      </c>
    </row>
    <row r="1023" spans="1:4" hidden="1" x14ac:dyDescent="0.15">
      <c r="A1023" t="str">
        <v>No</v>
      </c>
      <c r="B1023" t="str">
        <v>No</v>
      </c>
      <c r="C1023" s="1" t="s">
        <v>7000</v>
      </c>
      <c r="D1023" s="1" t="s">
        <v>7001</v>
      </c>
    </row>
    <row r="1024" spans="1:4" hidden="1" x14ac:dyDescent="0.15">
      <c r="A1024" t="str">
        <v>No</v>
      </c>
      <c r="B1024" t="str">
        <v>No</v>
      </c>
      <c r="C1024" s="12" t="s">
        <v>7007</v>
      </c>
      <c r="D1024" s="12" t="s">
        <v>7008</v>
      </c>
    </row>
    <row r="1025" spans="1:4" hidden="1" x14ac:dyDescent="0.15">
      <c r="A1025" t="str">
        <v>No</v>
      </c>
      <c r="B1025" t="str">
        <v>No</v>
      </c>
      <c r="C1025" s="1" t="s">
        <v>7014</v>
      </c>
      <c r="D1025" s="1" t="s">
        <v>7015</v>
      </c>
    </row>
    <row r="1026" spans="1:4" hidden="1" x14ac:dyDescent="0.15">
      <c r="A1026" t="str">
        <v>No</v>
      </c>
      <c r="B1026" t="str">
        <v>No</v>
      </c>
      <c r="C1026" s="12" t="s">
        <v>7021</v>
      </c>
      <c r="D1026" s="12" t="s">
        <v>7022</v>
      </c>
    </row>
    <row r="1027" spans="1:4" x14ac:dyDescent="0.15">
      <c r="A1027" t="str">
        <v>Yes</v>
      </c>
      <c r="B1027" t="str">
        <v>Yes</v>
      </c>
      <c r="C1027" s="1" t="s">
        <v>7029</v>
      </c>
      <c r="D1027" s="1" t="s">
        <v>7030</v>
      </c>
    </row>
    <row r="1028" spans="1:4" hidden="1" x14ac:dyDescent="0.15">
      <c r="A1028" t="str">
        <v>No</v>
      </c>
      <c r="B1028" t="str">
        <v>Yes</v>
      </c>
      <c r="C1028" s="12" t="s">
        <v>7036</v>
      </c>
      <c r="D1028" s="12" t="s">
        <v>7037</v>
      </c>
    </row>
    <row r="1029" spans="1:4" hidden="1" x14ac:dyDescent="0.15">
      <c r="A1029" t="str">
        <v>No</v>
      </c>
      <c r="B1029" t="str">
        <v>Yes</v>
      </c>
      <c r="C1029" s="1" t="s">
        <v>7044</v>
      </c>
      <c r="D1029" s="1" t="s">
        <v>7045</v>
      </c>
    </row>
    <row r="1030" spans="1:4" x14ac:dyDescent="0.15">
      <c r="A1030" t="str">
        <v>Yes</v>
      </c>
      <c r="B1030" t="str">
        <v>Yes</v>
      </c>
      <c r="C1030" s="12" t="s">
        <v>7052</v>
      </c>
      <c r="D1030" s="12" t="s">
        <v>7053</v>
      </c>
    </row>
    <row r="1031" spans="1:4" hidden="1" x14ac:dyDescent="0.15">
      <c r="A1031" t="str">
        <v>No</v>
      </c>
      <c r="B1031" t="str">
        <v>Yes</v>
      </c>
      <c r="C1031" s="1" t="s">
        <v>7060</v>
      </c>
      <c r="D1031" s="1" t="s">
        <v>7061</v>
      </c>
    </row>
    <row r="1032" spans="1:4" x14ac:dyDescent="0.15">
      <c r="A1032" t="str">
        <v>Yes</v>
      </c>
      <c r="B1032" t="str">
        <v>Yes</v>
      </c>
      <c r="C1032" s="12" t="s">
        <v>7068</v>
      </c>
      <c r="D1032" s="12" t="s">
        <v>7069</v>
      </c>
    </row>
    <row r="1033" spans="1:4" hidden="1" x14ac:dyDescent="0.15">
      <c r="A1033" t="str">
        <v>No</v>
      </c>
      <c r="B1033" t="str">
        <v>Yes</v>
      </c>
      <c r="C1033" s="1" t="s">
        <v>7075</v>
      </c>
      <c r="D1033" s="1" t="s">
        <v>7076</v>
      </c>
    </row>
    <row r="1034" spans="1:4" x14ac:dyDescent="0.15">
      <c r="A1034" t="str">
        <v>Yes</v>
      </c>
      <c r="B1034" t="str">
        <v>Yes</v>
      </c>
      <c r="C1034" s="12" t="s">
        <v>7082</v>
      </c>
      <c r="D1034" s="12" t="s">
        <v>7083</v>
      </c>
    </row>
    <row r="1035" spans="1:4" hidden="1" x14ac:dyDescent="0.15">
      <c r="A1035" t="str">
        <v>No</v>
      </c>
      <c r="B1035" t="str">
        <v>No</v>
      </c>
      <c r="C1035" s="1" t="s">
        <v>7089</v>
      </c>
      <c r="D1035" s="1" t="s">
        <v>7090</v>
      </c>
    </row>
    <row r="1036" spans="1:4" hidden="1" x14ac:dyDescent="0.15">
      <c r="A1036" t="str">
        <v>No</v>
      </c>
      <c r="B1036" t="str">
        <v>No</v>
      </c>
      <c r="C1036" s="12" t="s">
        <v>7096</v>
      </c>
      <c r="D1036" s="12" t="s">
        <v>7097</v>
      </c>
    </row>
    <row r="1037" spans="1:4" hidden="1" x14ac:dyDescent="0.15">
      <c r="A1037" t="str">
        <v>No</v>
      </c>
      <c r="B1037" t="str">
        <v>No</v>
      </c>
      <c r="C1037" s="1" t="s">
        <v>7104</v>
      </c>
      <c r="D1037" s="1" t="s">
        <v>7105</v>
      </c>
    </row>
    <row r="1038" spans="1:4" hidden="1" x14ac:dyDescent="0.15">
      <c r="A1038" t="str">
        <v>No</v>
      </c>
      <c r="B1038" t="str">
        <v>Yes</v>
      </c>
      <c r="C1038" s="12" t="s">
        <v>7112</v>
      </c>
      <c r="D1038" s="12" t="s">
        <v>7113</v>
      </c>
    </row>
    <row r="1039" spans="1:4" hidden="1" x14ac:dyDescent="0.15">
      <c r="A1039" t="str">
        <v>No</v>
      </c>
      <c r="B1039" t="str">
        <v>Yes</v>
      </c>
      <c r="C1039" s="1" t="s">
        <v>7120</v>
      </c>
      <c r="D1039" s="1" t="s">
        <v>7121</v>
      </c>
    </row>
    <row r="1040" spans="1:4" x14ac:dyDescent="0.15">
      <c r="A1040" t="str">
        <v>Yes</v>
      </c>
      <c r="B1040" t="str">
        <v>Yes</v>
      </c>
      <c r="C1040" s="12" t="s">
        <v>7128</v>
      </c>
      <c r="D1040" s="12" t="s">
        <v>7129</v>
      </c>
    </row>
    <row r="1041" spans="1:4" hidden="1" x14ac:dyDescent="0.15">
      <c r="A1041" t="str">
        <v>No</v>
      </c>
      <c r="B1041" t="str">
        <v>Yes</v>
      </c>
      <c r="C1041" s="1" t="s">
        <v>7136</v>
      </c>
      <c r="D1041" s="1" t="s">
        <v>7137</v>
      </c>
    </row>
    <row r="1042" spans="1:4" hidden="1" x14ac:dyDescent="0.15">
      <c r="A1042" t="str">
        <v>No</v>
      </c>
      <c r="B1042" t="str">
        <v>Yes</v>
      </c>
      <c r="C1042" s="12" t="s">
        <v>7144</v>
      </c>
      <c r="D1042" s="12" t="s">
        <v>7145</v>
      </c>
    </row>
    <row r="1043" spans="1:4" hidden="1" x14ac:dyDescent="0.15">
      <c r="A1043" t="str">
        <v>No</v>
      </c>
      <c r="B1043" t="str">
        <v>Yes</v>
      </c>
      <c r="C1043" s="1" t="s">
        <v>7151</v>
      </c>
      <c r="D1043" s="1" t="s">
        <v>7152</v>
      </c>
    </row>
    <row r="1044" spans="1:4" x14ac:dyDescent="0.15">
      <c r="A1044" t="str">
        <v>Yes</v>
      </c>
      <c r="B1044" t="str">
        <v>Yes</v>
      </c>
      <c r="C1044" s="12" t="s">
        <v>7158</v>
      </c>
      <c r="D1044" s="12" t="s">
        <v>7159</v>
      </c>
    </row>
    <row r="1045" spans="1:4" hidden="1" x14ac:dyDescent="0.15">
      <c r="A1045" t="str">
        <v>No</v>
      </c>
      <c r="B1045" t="str">
        <v>No</v>
      </c>
      <c r="C1045" s="1" t="s">
        <v>7165</v>
      </c>
      <c r="D1045" s="1" t="s">
        <v>7166</v>
      </c>
    </row>
    <row r="1046" spans="1:4" hidden="1" x14ac:dyDescent="0.15">
      <c r="A1046" t="str">
        <v>No</v>
      </c>
      <c r="B1046" t="str">
        <v>No</v>
      </c>
      <c r="C1046" s="12" t="s">
        <v>7172</v>
      </c>
      <c r="D1046" s="12" t="s">
        <v>7173</v>
      </c>
    </row>
    <row r="1047" spans="1:4" hidden="1" x14ac:dyDescent="0.15">
      <c r="A1047" t="str">
        <v>No</v>
      </c>
      <c r="B1047" t="str">
        <v>Yes</v>
      </c>
      <c r="C1047" s="1" t="s">
        <v>7177</v>
      </c>
      <c r="D1047" s="1" t="s">
        <v>7178</v>
      </c>
    </row>
    <row r="1048" spans="1:4" hidden="1" x14ac:dyDescent="0.15">
      <c r="A1048" t="str">
        <v>No</v>
      </c>
      <c r="B1048" t="str">
        <v>Yes</v>
      </c>
      <c r="C1048" s="12" t="s">
        <v>7184</v>
      </c>
      <c r="D1048" s="12" t="s">
        <v>7185</v>
      </c>
    </row>
    <row r="1049" spans="1:4" hidden="1" x14ac:dyDescent="0.15">
      <c r="A1049" t="str">
        <v>No</v>
      </c>
      <c r="B1049" t="str">
        <v>Yes</v>
      </c>
      <c r="C1049" s="1" t="s">
        <v>7191</v>
      </c>
      <c r="D1049" s="1" t="s">
        <v>7192</v>
      </c>
    </row>
    <row r="1050" spans="1:4" hidden="1" x14ac:dyDescent="0.15">
      <c r="A1050" t="str">
        <v>No</v>
      </c>
      <c r="B1050" t="str">
        <v>Yes</v>
      </c>
      <c r="C1050" s="12" t="s">
        <v>7197</v>
      </c>
      <c r="D1050" s="12" t="s">
        <v>7198</v>
      </c>
    </row>
    <row r="1051" spans="1:4" hidden="1" x14ac:dyDescent="0.15">
      <c r="A1051" t="str">
        <v>No</v>
      </c>
      <c r="B1051" t="str">
        <v>Yes</v>
      </c>
      <c r="C1051" s="1" t="s">
        <v>7204</v>
      </c>
      <c r="D1051" s="1" t="s">
        <v>7205</v>
      </c>
    </row>
    <row r="1052" spans="1:4" x14ac:dyDescent="0.15">
      <c r="A1052" t="str">
        <v>Yes</v>
      </c>
      <c r="B1052" t="str">
        <v>Yes</v>
      </c>
      <c r="C1052" s="12" t="s">
        <v>7211</v>
      </c>
      <c r="D1052" s="12" t="s">
        <v>7212</v>
      </c>
    </row>
    <row r="1053" spans="1:4" hidden="1" x14ac:dyDescent="0.15">
      <c r="A1053" t="str">
        <v>No</v>
      </c>
      <c r="B1053" t="str">
        <v>Yes</v>
      </c>
      <c r="C1053" s="1" t="s">
        <v>7217</v>
      </c>
      <c r="D1053" s="1" t="s">
        <v>7218</v>
      </c>
    </row>
    <row r="1054" spans="1:4" hidden="1" x14ac:dyDescent="0.15">
      <c r="A1054" t="str">
        <v>No</v>
      </c>
      <c r="B1054" t="str">
        <v>Yes</v>
      </c>
      <c r="C1054" s="12" t="s">
        <v>7225</v>
      </c>
      <c r="D1054" s="12" t="s">
        <v>7226</v>
      </c>
    </row>
    <row r="1055" spans="1:4" hidden="1" x14ac:dyDescent="0.15">
      <c r="A1055" t="str">
        <v>No</v>
      </c>
      <c r="B1055" t="str">
        <v>Yes</v>
      </c>
      <c r="C1055" s="1" t="s">
        <v>7232</v>
      </c>
      <c r="D1055" s="1" t="s">
        <v>7233</v>
      </c>
    </row>
    <row r="1056" spans="1:4" hidden="1" x14ac:dyDescent="0.15">
      <c r="A1056" t="str">
        <v>No</v>
      </c>
      <c r="B1056" t="str">
        <v>Yes</v>
      </c>
      <c r="C1056" s="12" t="s">
        <v>7237</v>
      </c>
      <c r="D1056" s="12" t="s">
        <v>7238</v>
      </c>
    </row>
    <row r="1057" spans="1:4" hidden="1" x14ac:dyDescent="0.15">
      <c r="A1057" t="str">
        <v>No</v>
      </c>
      <c r="B1057" t="str">
        <v>Yes</v>
      </c>
      <c r="C1057" s="1" t="s">
        <v>7243</v>
      </c>
      <c r="D1057" s="1" t="s">
        <v>7244</v>
      </c>
    </row>
    <row r="1058" spans="1:4" hidden="1" x14ac:dyDescent="0.15">
      <c r="A1058" t="str">
        <v>No</v>
      </c>
      <c r="B1058" t="str">
        <v>Yes</v>
      </c>
      <c r="C1058" s="12" t="s">
        <v>7251</v>
      </c>
      <c r="D1058" s="12" t="s">
        <v>7252</v>
      </c>
    </row>
    <row r="1059" spans="1:4" hidden="1" x14ac:dyDescent="0.15">
      <c r="A1059" t="str">
        <v>No</v>
      </c>
      <c r="B1059" t="str">
        <v>Yes</v>
      </c>
      <c r="C1059" s="1" t="s">
        <v>7258</v>
      </c>
      <c r="D1059" s="1" t="s">
        <v>7259</v>
      </c>
    </row>
    <row r="1060" spans="1:4" x14ac:dyDescent="0.15">
      <c r="A1060" t="str">
        <v>Yes</v>
      </c>
      <c r="B1060" t="str">
        <v>Yes</v>
      </c>
      <c r="C1060" s="12" t="s">
        <v>7265</v>
      </c>
      <c r="D1060" s="12" t="s">
        <v>7266</v>
      </c>
    </row>
    <row r="1061" spans="1:4" hidden="1" x14ac:dyDescent="0.15">
      <c r="A1061" t="str">
        <v>No</v>
      </c>
      <c r="B1061" t="str">
        <v>No</v>
      </c>
      <c r="C1061" s="1" t="s">
        <v>7273</v>
      </c>
      <c r="D1061" s="1" t="s">
        <v>7274</v>
      </c>
    </row>
    <row r="1062" spans="1:4" hidden="1" x14ac:dyDescent="0.15">
      <c r="A1062" t="str">
        <v>No</v>
      </c>
      <c r="B1062" t="str">
        <v>No</v>
      </c>
      <c r="C1062" s="12" t="s">
        <v>7280</v>
      </c>
      <c r="D1062" s="12" t="s">
        <v>7281</v>
      </c>
    </row>
    <row r="1063" spans="1:4" hidden="1" x14ac:dyDescent="0.15">
      <c r="A1063" t="str">
        <v>No</v>
      </c>
      <c r="B1063" t="str">
        <v>No</v>
      </c>
      <c r="C1063" s="1" t="s">
        <v>7287</v>
      </c>
      <c r="D1063" s="1" t="s">
        <v>7288</v>
      </c>
    </row>
    <row r="1064" spans="1:4" hidden="1" x14ac:dyDescent="0.15">
      <c r="A1064" t="str">
        <v>No</v>
      </c>
      <c r="B1064" t="str">
        <v>Yes</v>
      </c>
      <c r="C1064" s="12" t="s">
        <v>7294</v>
      </c>
      <c r="D1064" s="12" t="s">
        <v>7295</v>
      </c>
    </row>
    <row r="1065" spans="1:4" hidden="1" x14ac:dyDescent="0.15">
      <c r="A1065" t="str">
        <v>No</v>
      </c>
      <c r="B1065" t="str">
        <v>Yes</v>
      </c>
      <c r="C1065" s="1" t="s">
        <v>7302</v>
      </c>
      <c r="D1065" s="1" t="s">
        <v>7303</v>
      </c>
    </row>
    <row r="1066" spans="1:4" hidden="1" x14ac:dyDescent="0.15">
      <c r="A1066" t="str">
        <v>No</v>
      </c>
      <c r="B1066" t="str">
        <v>Yes</v>
      </c>
      <c r="C1066" s="12" t="s">
        <v>7309</v>
      </c>
      <c r="D1066" s="12" t="s">
        <v>7310</v>
      </c>
    </row>
    <row r="1067" spans="1:4" hidden="1" x14ac:dyDescent="0.15">
      <c r="A1067" t="str">
        <v>No</v>
      </c>
      <c r="B1067" t="str">
        <v>Yes</v>
      </c>
      <c r="C1067" s="1" t="s">
        <v>7314</v>
      </c>
      <c r="D1067" s="1" t="s">
        <v>7315</v>
      </c>
    </row>
    <row r="1068" spans="1:4" hidden="1" x14ac:dyDescent="0.15">
      <c r="A1068" t="str">
        <v>No</v>
      </c>
      <c r="B1068" t="str">
        <v>Yes</v>
      </c>
      <c r="C1068" s="12" t="s">
        <v>7321</v>
      </c>
      <c r="D1068" s="12" t="s">
        <v>7322</v>
      </c>
    </row>
    <row r="1069" spans="1:4" hidden="1" x14ac:dyDescent="0.15">
      <c r="A1069" t="str">
        <v>No</v>
      </c>
      <c r="B1069" t="str">
        <v>Yes</v>
      </c>
      <c r="C1069" s="1" t="s">
        <v>7329</v>
      </c>
      <c r="D1069" s="1" t="s">
        <v>7330</v>
      </c>
    </row>
    <row r="1070" spans="1:4" x14ac:dyDescent="0.15">
      <c r="A1070" t="str">
        <v>Yes</v>
      </c>
      <c r="B1070" t="str">
        <v>Yes</v>
      </c>
      <c r="C1070" s="12" t="s">
        <v>7336</v>
      </c>
      <c r="D1070" s="12" t="s">
        <v>7337</v>
      </c>
    </row>
    <row r="1071" spans="1:4" hidden="1" x14ac:dyDescent="0.15">
      <c r="A1071" t="str">
        <v>No</v>
      </c>
      <c r="B1071" t="str">
        <v>No</v>
      </c>
      <c r="C1071" s="1" t="s">
        <v>7344</v>
      </c>
      <c r="D1071" s="1" t="s">
        <v>7345</v>
      </c>
    </row>
    <row r="1072" spans="1:4" x14ac:dyDescent="0.15">
      <c r="A1072" t="str">
        <v>Yes</v>
      </c>
      <c r="B1072" t="str">
        <v>Yes</v>
      </c>
      <c r="C1072" s="12" t="s">
        <v>7350</v>
      </c>
      <c r="D1072" s="12" t="s">
        <v>7351</v>
      </c>
    </row>
    <row r="1073" spans="1:4" hidden="1" x14ac:dyDescent="0.15">
      <c r="A1073" t="str">
        <v>No</v>
      </c>
      <c r="B1073" t="str">
        <v>Yes</v>
      </c>
      <c r="C1073" s="1" t="s">
        <v>7358</v>
      </c>
      <c r="D1073" s="1" t="s">
        <v>7359</v>
      </c>
    </row>
    <row r="1074" spans="1:4" hidden="1" x14ac:dyDescent="0.15">
      <c r="A1074" t="str">
        <v>No</v>
      </c>
      <c r="B1074" t="str">
        <v>Yes</v>
      </c>
      <c r="C1074" s="12" t="s">
        <v>7365</v>
      </c>
      <c r="D1074" s="12" t="s">
        <v>7366</v>
      </c>
    </row>
    <row r="1075" spans="1:4" hidden="1" x14ac:dyDescent="0.15">
      <c r="A1075" t="str">
        <v>No</v>
      </c>
      <c r="B1075" t="str">
        <v>Yes</v>
      </c>
      <c r="C1075" s="1" t="s">
        <v>7372</v>
      </c>
      <c r="D1075" s="1" t="s">
        <v>7373</v>
      </c>
    </row>
    <row r="1076" spans="1:4" x14ac:dyDescent="0.15">
      <c r="A1076" t="str">
        <v>Yes</v>
      </c>
      <c r="B1076" t="str">
        <v>Yes</v>
      </c>
      <c r="C1076" s="12" t="s">
        <v>7379</v>
      </c>
      <c r="D1076" s="12" t="s">
        <v>7380</v>
      </c>
    </row>
    <row r="1077" spans="1:4" hidden="1" x14ac:dyDescent="0.15">
      <c r="A1077" t="str">
        <v>No</v>
      </c>
      <c r="B1077" t="str">
        <v>Yes</v>
      </c>
      <c r="C1077" s="1" t="s">
        <v>7386</v>
      </c>
      <c r="D1077" s="1" t="s">
        <v>7387</v>
      </c>
    </row>
    <row r="1078" spans="1:4" hidden="1" x14ac:dyDescent="0.15">
      <c r="A1078" t="str">
        <v>No</v>
      </c>
      <c r="B1078" t="str">
        <v>Yes</v>
      </c>
      <c r="C1078" s="12" t="s">
        <v>7393</v>
      </c>
      <c r="D1078" s="12" t="s">
        <v>7394</v>
      </c>
    </row>
    <row r="1079" spans="1:4" hidden="1" x14ac:dyDescent="0.15">
      <c r="A1079" t="str">
        <v>No</v>
      </c>
      <c r="B1079" t="str">
        <v>No</v>
      </c>
      <c r="C1079" s="1" t="s">
        <v>7400</v>
      </c>
      <c r="D1079" s="1" t="s">
        <v>7401</v>
      </c>
    </row>
    <row r="1080" spans="1:4" hidden="1" x14ac:dyDescent="0.15">
      <c r="A1080" t="str">
        <v>No</v>
      </c>
      <c r="B1080" t="str">
        <v>No</v>
      </c>
      <c r="C1080" s="12" t="s">
        <v>7407</v>
      </c>
      <c r="D1080" s="12" t="s">
        <v>7408</v>
      </c>
    </row>
    <row r="1081" spans="1:4" hidden="1" x14ac:dyDescent="0.15">
      <c r="A1081" t="str">
        <v>No</v>
      </c>
      <c r="B1081" t="str">
        <v>No</v>
      </c>
      <c r="C1081" s="1" t="s">
        <v>7000</v>
      </c>
      <c r="D1081" s="1" t="s">
        <v>7001</v>
      </c>
    </row>
    <row r="1082" spans="1:4" hidden="1" x14ac:dyDescent="0.15">
      <c r="A1082" t="str">
        <v>No</v>
      </c>
      <c r="B1082" t="str">
        <v>No</v>
      </c>
      <c r="C1082" s="12" t="s">
        <v>7417</v>
      </c>
      <c r="D1082" s="12" t="s">
        <v>7418</v>
      </c>
    </row>
    <row r="1083" spans="1:4" x14ac:dyDescent="0.15">
      <c r="A1083" t="str">
        <v>Yes</v>
      </c>
      <c r="B1083" t="str">
        <v>Yes</v>
      </c>
      <c r="C1083" s="1" t="s">
        <v>7423</v>
      </c>
      <c r="D1083" s="1" t="s">
        <v>7424</v>
      </c>
    </row>
    <row r="1084" spans="1:4" hidden="1" x14ac:dyDescent="0.15">
      <c r="A1084" t="str">
        <v>No</v>
      </c>
      <c r="B1084" t="str">
        <v>Yes</v>
      </c>
      <c r="C1084" s="12" t="s">
        <v>7430</v>
      </c>
      <c r="D1084" s="12" t="s">
        <v>7431</v>
      </c>
    </row>
    <row r="1085" spans="1:4" hidden="1" x14ac:dyDescent="0.15">
      <c r="A1085" t="str">
        <v>No</v>
      </c>
      <c r="B1085" t="str">
        <v>Yes</v>
      </c>
      <c r="C1085" s="1" t="s">
        <v>7437</v>
      </c>
      <c r="D1085" s="1" t="s">
        <v>7438</v>
      </c>
    </row>
    <row r="1086" spans="1:4" hidden="1" x14ac:dyDescent="0.15">
      <c r="A1086" t="str">
        <v>No</v>
      </c>
      <c r="B1086" t="str">
        <v>Yes</v>
      </c>
      <c r="C1086" s="12" t="s">
        <v>7443</v>
      </c>
      <c r="D1086" s="12" t="s">
        <v>7444</v>
      </c>
    </row>
    <row r="1087" spans="1:4" hidden="1" x14ac:dyDescent="0.15">
      <c r="A1087" t="str">
        <v>No</v>
      </c>
      <c r="B1087" t="str">
        <v>Yes</v>
      </c>
      <c r="C1087" s="1" t="s">
        <v>7450</v>
      </c>
      <c r="D1087" s="1" t="s">
        <v>7451</v>
      </c>
    </row>
    <row r="1088" spans="1:4" hidden="1" x14ac:dyDescent="0.15">
      <c r="A1088" t="str">
        <v>No</v>
      </c>
      <c r="B1088" t="str">
        <v>Yes</v>
      </c>
      <c r="C1088" s="12" t="s">
        <v>7455</v>
      </c>
      <c r="D1088" s="12" t="s">
        <v>7456</v>
      </c>
    </row>
    <row r="1089" spans="1:4" hidden="1" x14ac:dyDescent="0.15">
      <c r="A1089" t="str">
        <v>No</v>
      </c>
      <c r="B1089" t="str">
        <v>Yes</v>
      </c>
      <c r="C1089" s="1" t="s">
        <v>7462</v>
      </c>
      <c r="D1089" s="1" t="s">
        <v>7463</v>
      </c>
    </row>
    <row r="1090" spans="1:4" hidden="1" x14ac:dyDescent="0.15">
      <c r="A1090" t="str">
        <v>No</v>
      </c>
      <c r="B1090" t="str">
        <v>Yes</v>
      </c>
      <c r="C1090" s="12" t="s">
        <v>7470</v>
      </c>
      <c r="D1090" s="12" t="s">
        <v>7471</v>
      </c>
    </row>
    <row r="1091" spans="1:4" hidden="1" x14ac:dyDescent="0.15">
      <c r="A1091" t="str">
        <v>No</v>
      </c>
      <c r="B1091" t="str">
        <v>Yes</v>
      </c>
      <c r="C1091" s="1" t="s">
        <v>7477</v>
      </c>
      <c r="D1091" s="1" t="s">
        <v>7478</v>
      </c>
    </row>
    <row r="1092" spans="1:4" x14ac:dyDescent="0.15">
      <c r="A1092" t="str">
        <v>Yes</v>
      </c>
      <c r="B1092" t="str">
        <v>Yes</v>
      </c>
      <c r="C1092" s="12" t="s">
        <v>7484</v>
      </c>
      <c r="D1092" s="12" t="s">
        <v>7485</v>
      </c>
    </row>
    <row r="1093" spans="1:4" hidden="1" x14ac:dyDescent="0.15">
      <c r="A1093" t="str">
        <v>No</v>
      </c>
      <c r="B1093" t="str">
        <v>Yes</v>
      </c>
      <c r="C1093" s="1" t="s">
        <v>7490</v>
      </c>
      <c r="D1093" s="1" t="s">
        <v>7491</v>
      </c>
    </row>
    <row r="1094" spans="1:4" hidden="1" x14ac:dyDescent="0.15">
      <c r="A1094" t="str">
        <v>No</v>
      </c>
      <c r="B1094" t="str">
        <v>Yes</v>
      </c>
      <c r="C1094" s="12" t="s">
        <v>7497</v>
      </c>
      <c r="D1094" s="12" t="s">
        <v>7498</v>
      </c>
    </row>
    <row r="1095" spans="1:4" x14ac:dyDescent="0.15">
      <c r="A1095" t="str">
        <v>Yes</v>
      </c>
      <c r="B1095" t="str">
        <v>Yes</v>
      </c>
      <c r="C1095" s="1" t="s">
        <v>7505</v>
      </c>
      <c r="D1095" s="1" t="s">
        <v>7506</v>
      </c>
    </row>
    <row r="1096" spans="1:4" hidden="1" x14ac:dyDescent="0.15">
      <c r="A1096" t="str">
        <v>No</v>
      </c>
      <c r="B1096" t="str">
        <v>Yes</v>
      </c>
      <c r="C1096" s="12" t="s">
        <v>7512</v>
      </c>
      <c r="D1096" s="12" t="s">
        <v>7513</v>
      </c>
    </row>
    <row r="1097" spans="1:4" hidden="1" x14ac:dyDescent="0.15">
      <c r="A1097" t="str">
        <v>No</v>
      </c>
      <c r="B1097" t="str">
        <v>Yes</v>
      </c>
      <c r="C1097" s="1" t="s">
        <v>7519</v>
      </c>
      <c r="D1097" s="1" t="s">
        <v>7520</v>
      </c>
    </row>
    <row r="1098" spans="1:4" x14ac:dyDescent="0.15">
      <c r="A1098" t="str">
        <v>Yes</v>
      </c>
      <c r="B1098" t="str">
        <v>Yes</v>
      </c>
      <c r="C1098" s="12" t="s">
        <v>7526</v>
      </c>
      <c r="D1098" s="12" t="s">
        <v>7527</v>
      </c>
    </row>
    <row r="1099" spans="1:4" hidden="1" x14ac:dyDescent="0.15">
      <c r="A1099" t="str">
        <v>No</v>
      </c>
      <c r="B1099" t="str">
        <v>Yes</v>
      </c>
      <c r="C1099" s="1" t="s">
        <v>7533</v>
      </c>
      <c r="D1099" s="1" t="s">
        <v>7534</v>
      </c>
    </row>
    <row r="1100" spans="1:4" hidden="1" x14ac:dyDescent="0.15">
      <c r="A1100" t="str">
        <v>No</v>
      </c>
      <c r="B1100" t="str">
        <v>Yes</v>
      </c>
      <c r="C1100" s="12" t="s">
        <v>7539</v>
      </c>
      <c r="D1100" s="12" t="s">
        <v>7540</v>
      </c>
    </row>
    <row r="1101" spans="1:4" hidden="1" x14ac:dyDescent="0.15">
      <c r="A1101" t="str">
        <v>No</v>
      </c>
      <c r="B1101" t="str">
        <v>Yes</v>
      </c>
      <c r="C1101" s="1" t="s">
        <v>7546</v>
      </c>
      <c r="D1101" s="1" t="s">
        <v>7547</v>
      </c>
    </row>
    <row r="1102" spans="1:4" hidden="1" x14ac:dyDescent="0.15">
      <c r="A1102" t="str">
        <v>No</v>
      </c>
      <c r="B1102" t="str">
        <v>Yes</v>
      </c>
      <c r="C1102" s="12" t="s">
        <v>7553</v>
      </c>
      <c r="D1102" s="12" t="s">
        <v>7554</v>
      </c>
    </row>
    <row r="1103" spans="1:4" hidden="1" x14ac:dyDescent="0.15">
      <c r="A1103" t="str">
        <v>No</v>
      </c>
      <c r="B1103" t="str">
        <v>Yes</v>
      </c>
      <c r="C1103" s="1" t="s">
        <v>7560</v>
      </c>
      <c r="D1103" s="1" t="s">
        <v>7561</v>
      </c>
    </row>
    <row r="1104" spans="1:4" hidden="1" x14ac:dyDescent="0.15">
      <c r="A1104" t="str">
        <v>No</v>
      </c>
      <c r="B1104" t="str">
        <v>Yes</v>
      </c>
      <c r="C1104" s="12" t="s">
        <v>7567</v>
      </c>
      <c r="D1104" s="12" t="s">
        <v>7568</v>
      </c>
    </row>
    <row r="1105" spans="1:4" hidden="1" x14ac:dyDescent="0.15">
      <c r="A1105" t="str">
        <v>No</v>
      </c>
      <c r="B1105" t="str">
        <v>Yes</v>
      </c>
      <c r="C1105" s="1" t="s">
        <v>7575</v>
      </c>
      <c r="D1105" s="1" t="s">
        <v>7576</v>
      </c>
    </row>
    <row r="1106" spans="1:4" hidden="1" x14ac:dyDescent="0.15">
      <c r="A1106" t="str">
        <v>No</v>
      </c>
      <c r="B1106" t="str">
        <v>Yes</v>
      </c>
      <c r="C1106" s="12" t="s">
        <v>7581</v>
      </c>
      <c r="D1106" s="12" t="s">
        <v>7582</v>
      </c>
    </row>
    <row r="1107" spans="1:4" hidden="1" x14ac:dyDescent="0.15">
      <c r="A1107" t="str">
        <v>No</v>
      </c>
      <c r="B1107" t="str">
        <v>Yes</v>
      </c>
      <c r="C1107" s="1" t="s">
        <v>7588</v>
      </c>
      <c r="D1107" s="1" t="s">
        <v>7589</v>
      </c>
    </row>
    <row r="1108" spans="1:4" x14ac:dyDescent="0.15">
      <c r="A1108" t="str">
        <v>Yes</v>
      </c>
      <c r="B1108" t="str">
        <v>Yes</v>
      </c>
      <c r="C1108" s="12" t="s">
        <v>7594</v>
      </c>
      <c r="D1108" s="12" t="s">
        <v>7595</v>
      </c>
    </row>
    <row r="1109" spans="1:4" hidden="1" x14ac:dyDescent="0.15">
      <c r="A1109" t="str">
        <v>No</v>
      </c>
      <c r="B1109" t="str">
        <v>Yes</v>
      </c>
      <c r="C1109" s="1" t="s">
        <v>7600</v>
      </c>
      <c r="D1109" s="1" t="s">
        <v>7601</v>
      </c>
    </row>
    <row r="1110" spans="1:4" hidden="1" x14ac:dyDescent="0.15">
      <c r="A1110" t="str">
        <v>No</v>
      </c>
      <c r="B1110" t="str">
        <v>Yes</v>
      </c>
      <c r="C1110" s="12" t="s">
        <v>7607</v>
      </c>
      <c r="D1110" s="12" t="s">
        <v>7608</v>
      </c>
    </row>
    <row r="1111" spans="1:4" hidden="1" x14ac:dyDescent="0.15">
      <c r="A1111" t="str">
        <v>No</v>
      </c>
      <c r="B1111" t="str">
        <v>Yes</v>
      </c>
      <c r="C1111" s="1" t="s">
        <v>7614</v>
      </c>
      <c r="D1111" s="1" t="s">
        <v>7615</v>
      </c>
    </row>
    <row r="1112" spans="1:4" hidden="1" x14ac:dyDescent="0.15">
      <c r="A1112" t="str">
        <v>No</v>
      </c>
      <c r="B1112" t="str">
        <v>Yes</v>
      </c>
      <c r="C1112" s="12" t="s">
        <v>7621</v>
      </c>
      <c r="D1112" s="12" t="s">
        <v>7622</v>
      </c>
    </row>
    <row r="1113" spans="1:4" hidden="1" x14ac:dyDescent="0.15">
      <c r="A1113" t="str">
        <v>No</v>
      </c>
      <c r="B1113" t="str">
        <v>Yes</v>
      </c>
      <c r="C1113" s="1" t="s">
        <v>7628</v>
      </c>
      <c r="D1113" s="1" t="s">
        <v>7629</v>
      </c>
    </row>
    <row r="1114" spans="1:4" hidden="1" x14ac:dyDescent="0.15">
      <c r="A1114" t="str">
        <v>No</v>
      </c>
      <c r="B1114" t="str">
        <v>Yes</v>
      </c>
      <c r="C1114" s="12" t="s">
        <v>7634</v>
      </c>
      <c r="D1114" s="12" t="s">
        <v>7635</v>
      </c>
    </row>
    <row r="1115" spans="1:4" hidden="1" x14ac:dyDescent="0.15">
      <c r="A1115" t="str">
        <v>No</v>
      </c>
      <c r="B1115" t="str">
        <v>Yes</v>
      </c>
      <c r="C1115" s="1" t="s">
        <v>7641</v>
      </c>
      <c r="D1115" s="1" t="s">
        <v>7642</v>
      </c>
    </row>
    <row r="1116" spans="1:4" hidden="1" x14ac:dyDescent="0.15">
      <c r="A1116" t="str">
        <v>No</v>
      </c>
      <c r="B1116" t="str">
        <v>Yes</v>
      </c>
      <c r="C1116" s="12" t="s">
        <v>7647</v>
      </c>
      <c r="D1116" s="12" t="s">
        <v>7648</v>
      </c>
    </row>
    <row r="1117" spans="1:4" hidden="1" x14ac:dyDescent="0.15">
      <c r="A1117" t="str">
        <v>No</v>
      </c>
      <c r="B1117" t="str">
        <v>Yes</v>
      </c>
      <c r="C1117" s="1" t="s">
        <v>7654</v>
      </c>
      <c r="D1117" s="1" t="s">
        <v>7655</v>
      </c>
    </row>
    <row r="1118" spans="1:4" hidden="1" x14ac:dyDescent="0.15">
      <c r="A1118" t="str">
        <v>No</v>
      </c>
      <c r="B1118" t="str">
        <v>No</v>
      </c>
      <c r="C1118" s="12" t="s">
        <v>7000</v>
      </c>
      <c r="D1118" s="12" t="s">
        <v>7661</v>
      </c>
    </row>
    <row r="1119" spans="1:4" hidden="1" x14ac:dyDescent="0.15">
      <c r="A1119" t="str">
        <v>No</v>
      </c>
      <c r="B1119" t="str">
        <v>No</v>
      </c>
      <c r="C1119" s="1" t="s">
        <v>7666</v>
      </c>
      <c r="D1119" s="1" t="s">
        <v>7667</v>
      </c>
    </row>
    <row r="1120" spans="1:4" hidden="1" x14ac:dyDescent="0.15">
      <c r="A1120" t="str">
        <v>No</v>
      </c>
      <c r="B1120" t="str">
        <v>No</v>
      </c>
      <c r="C1120" s="12" t="s">
        <v>7673</v>
      </c>
      <c r="D1120" s="12" t="s">
        <v>7674</v>
      </c>
    </row>
    <row r="1121" spans="1:4" hidden="1" x14ac:dyDescent="0.15">
      <c r="A1121" t="str">
        <v>No</v>
      </c>
      <c r="B1121" t="str">
        <v>Yes</v>
      </c>
      <c r="C1121" s="1" t="s">
        <v>7680</v>
      </c>
      <c r="D1121" s="1" t="s">
        <v>7681</v>
      </c>
    </row>
    <row r="1122" spans="1:4" hidden="1" x14ac:dyDescent="0.15">
      <c r="A1122" t="str">
        <v>No</v>
      </c>
      <c r="B1122" t="str">
        <v>Yes</v>
      </c>
      <c r="C1122" s="12" t="s">
        <v>7686</v>
      </c>
      <c r="D1122" s="12" t="s">
        <v>7687</v>
      </c>
    </row>
    <row r="1123" spans="1:4" x14ac:dyDescent="0.15">
      <c r="A1123" t="str">
        <v>Yes</v>
      </c>
      <c r="B1123" t="str">
        <v>Yes</v>
      </c>
      <c r="C1123" s="1" t="s">
        <v>7692</v>
      </c>
      <c r="D1123" s="1" t="s">
        <v>7693</v>
      </c>
    </row>
    <row r="1124" spans="1:4" x14ac:dyDescent="0.15">
      <c r="A1124" t="str">
        <v>Yes</v>
      </c>
      <c r="B1124" t="str">
        <v>Yes</v>
      </c>
      <c r="C1124" s="12" t="s">
        <v>7699</v>
      </c>
      <c r="D1124" s="12" t="s">
        <v>7700</v>
      </c>
    </row>
    <row r="1125" spans="1:4" hidden="1" x14ac:dyDescent="0.15">
      <c r="A1125" t="str">
        <v>No</v>
      </c>
      <c r="B1125" t="str">
        <v>Yes</v>
      </c>
      <c r="C1125" s="1" t="s">
        <v>7217</v>
      </c>
      <c r="D1125" s="1" t="s">
        <v>7705</v>
      </c>
    </row>
    <row r="1126" spans="1:4" hidden="1" x14ac:dyDescent="0.15">
      <c r="A1126" t="str">
        <v>No</v>
      </c>
      <c r="B1126" t="str">
        <v>Yes</v>
      </c>
      <c r="C1126" s="12" t="s">
        <v>7710</v>
      </c>
      <c r="D1126" s="12" t="s">
        <v>7711</v>
      </c>
    </row>
    <row r="1127" spans="1:4" hidden="1" x14ac:dyDescent="0.15">
      <c r="A1127" t="str">
        <v>No</v>
      </c>
      <c r="B1127" t="str">
        <v>Yes</v>
      </c>
      <c r="C1127" s="1" t="s">
        <v>7717</v>
      </c>
      <c r="D1127" s="1" t="s">
        <v>7718</v>
      </c>
    </row>
    <row r="1128" spans="1:4" hidden="1" x14ac:dyDescent="0.15">
      <c r="A1128" t="str">
        <v>No</v>
      </c>
      <c r="B1128" t="str">
        <v>Yes</v>
      </c>
      <c r="C1128" s="12" t="s">
        <v>7725</v>
      </c>
      <c r="D1128" s="12" t="s">
        <v>7726</v>
      </c>
    </row>
    <row r="1129" spans="1:4" x14ac:dyDescent="0.15">
      <c r="A1129" t="str">
        <v>Yes</v>
      </c>
      <c r="B1129" t="str">
        <v>Yes</v>
      </c>
      <c r="C1129" s="1" t="s">
        <v>7733</v>
      </c>
      <c r="D1129" s="1" t="s">
        <v>7734</v>
      </c>
    </row>
    <row r="1130" spans="1:4" x14ac:dyDescent="0.15">
      <c r="A1130" t="str">
        <v>Yes</v>
      </c>
      <c r="B1130" t="str">
        <v>Yes</v>
      </c>
      <c r="C1130" s="12" t="s">
        <v>7741</v>
      </c>
      <c r="D1130" s="12" t="s">
        <v>7742</v>
      </c>
    </row>
    <row r="1131" spans="1:4" hidden="1" x14ac:dyDescent="0.15">
      <c r="A1131" t="str">
        <v>No</v>
      </c>
      <c r="B1131" t="str">
        <v>Yes</v>
      </c>
      <c r="C1131" s="1" t="s">
        <v>7748</v>
      </c>
      <c r="D1131" s="1" t="s">
        <v>7749</v>
      </c>
    </row>
    <row r="1132" spans="1:4" hidden="1" x14ac:dyDescent="0.15">
      <c r="A1132" t="str">
        <v>No</v>
      </c>
      <c r="B1132" t="str">
        <v>Yes</v>
      </c>
      <c r="C1132" s="12" t="s">
        <v>7756</v>
      </c>
      <c r="D1132" s="12" t="s">
        <v>7757</v>
      </c>
    </row>
    <row r="1133" spans="1:4" hidden="1" x14ac:dyDescent="0.15">
      <c r="A1133" t="str">
        <v>No</v>
      </c>
      <c r="B1133" t="str">
        <v>Yes</v>
      </c>
      <c r="C1133" s="1" t="s">
        <v>7763</v>
      </c>
      <c r="D1133" s="1" t="s">
        <v>7764</v>
      </c>
    </row>
    <row r="1134" spans="1:4" hidden="1" x14ac:dyDescent="0.15">
      <c r="A1134" t="str">
        <v>No</v>
      </c>
      <c r="B1134" t="str">
        <v>No</v>
      </c>
      <c r="C1134" s="12" t="s">
        <v>7770</v>
      </c>
      <c r="D1134" s="12" t="s">
        <v>7771</v>
      </c>
    </row>
    <row r="1135" spans="1:4" hidden="1" x14ac:dyDescent="0.15">
      <c r="A1135" t="str">
        <v>No</v>
      </c>
      <c r="B1135" t="str">
        <v>No</v>
      </c>
      <c r="C1135" s="1" t="s">
        <v>7777</v>
      </c>
      <c r="D1135" s="1" t="s">
        <v>7778</v>
      </c>
    </row>
    <row r="1136" spans="1:4" hidden="1" x14ac:dyDescent="0.15">
      <c r="A1136" t="str">
        <v>No</v>
      </c>
      <c r="B1136" t="str">
        <v>No</v>
      </c>
      <c r="C1136" s="12" t="s">
        <v>7783</v>
      </c>
      <c r="D1136" s="12" t="s">
        <v>7784</v>
      </c>
    </row>
    <row r="1137" spans="1:4" hidden="1" x14ac:dyDescent="0.15">
      <c r="A1137" t="str">
        <v>No</v>
      </c>
      <c r="B1137" t="str">
        <v>No</v>
      </c>
      <c r="C1137" s="1" t="s">
        <v>7789</v>
      </c>
      <c r="D1137" s="1" t="s">
        <v>7790</v>
      </c>
    </row>
    <row r="1138" spans="1:4" hidden="1" x14ac:dyDescent="0.15">
      <c r="A1138" t="str">
        <v>No</v>
      </c>
      <c r="B1138" t="str">
        <v>No</v>
      </c>
      <c r="C1138" s="12" t="s">
        <v>7796</v>
      </c>
      <c r="D1138" s="12" t="s">
        <v>7797</v>
      </c>
    </row>
    <row r="1139" spans="1:4" hidden="1" x14ac:dyDescent="0.15">
      <c r="A1139" t="str">
        <v>No</v>
      </c>
      <c r="B1139" t="str">
        <v>No</v>
      </c>
      <c r="C1139" s="1" t="s">
        <v>7802</v>
      </c>
      <c r="D1139" s="1" t="s">
        <v>7803</v>
      </c>
    </row>
    <row r="1140" spans="1:4" x14ac:dyDescent="0.15">
      <c r="A1140" t="str">
        <v>Yes</v>
      </c>
      <c r="B1140" t="str">
        <v>No</v>
      </c>
      <c r="C1140" s="12" t="s">
        <v>7808</v>
      </c>
      <c r="D1140" s="12" t="s">
        <v>7809</v>
      </c>
    </row>
    <row r="1141" spans="1:4" hidden="1" x14ac:dyDescent="0.15">
      <c r="A1141" t="str">
        <v>No</v>
      </c>
      <c r="B1141" t="str">
        <v>Yes</v>
      </c>
      <c r="C1141" s="1" t="s">
        <v>7815</v>
      </c>
      <c r="D1141" s="1" t="s">
        <v>7816</v>
      </c>
    </row>
    <row r="1142" spans="1:4" hidden="1" x14ac:dyDescent="0.15">
      <c r="A1142" t="str">
        <v>No</v>
      </c>
      <c r="B1142" t="str">
        <v>No</v>
      </c>
      <c r="C1142" s="12" t="s">
        <v>7822</v>
      </c>
      <c r="D1142" s="12" t="s">
        <v>7823</v>
      </c>
    </row>
    <row r="1143" spans="1:4" hidden="1" x14ac:dyDescent="0.15">
      <c r="A1143" t="str">
        <v>No</v>
      </c>
      <c r="B1143" t="str">
        <v>Yes</v>
      </c>
      <c r="C1143" s="1" t="s">
        <v>7829</v>
      </c>
      <c r="D1143" s="1" t="s">
        <v>7830</v>
      </c>
    </row>
    <row r="1144" spans="1:4" hidden="1" x14ac:dyDescent="0.15">
      <c r="A1144" t="str">
        <v>No</v>
      </c>
      <c r="B1144" t="str">
        <v>Yes</v>
      </c>
      <c r="C1144" s="12" t="s">
        <v>7836</v>
      </c>
      <c r="D1144" s="12" t="s">
        <v>7837</v>
      </c>
    </row>
    <row r="1145" spans="1:4" hidden="1" x14ac:dyDescent="0.15">
      <c r="A1145" t="str">
        <v>No</v>
      </c>
      <c r="B1145" t="str">
        <v>Yes</v>
      </c>
      <c r="C1145" s="1" t="s">
        <v>7843</v>
      </c>
      <c r="D1145" s="1" t="s">
        <v>7844</v>
      </c>
    </row>
    <row r="1146" spans="1:4" hidden="1" x14ac:dyDescent="0.15">
      <c r="A1146" t="str">
        <v>No</v>
      </c>
      <c r="B1146" t="str">
        <v>No</v>
      </c>
      <c r="C1146" s="12" t="s">
        <v>7849</v>
      </c>
      <c r="D1146" s="12" t="s">
        <v>7850</v>
      </c>
    </row>
    <row r="1147" spans="1:4" x14ac:dyDescent="0.15">
      <c r="A1147" t="str">
        <v>Yes</v>
      </c>
      <c r="B1147" t="str">
        <v>Yes</v>
      </c>
      <c r="C1147" s="1" t="s">
        <v>7857</v>
      </c>
      <c r="D1147" s="1" t="s">
        <v>7858</v>
      </c>
    </row>
    <row r="1148" spans="1:4" hidden="1" x14ac:dyDescent="0.15">
      <c r="A1148" t="str">
        <v>No</v>
      </c>
      <c r="B1148" t="str">
        <v>Yes</v>
      </c>
      <c r="C1148" s="12" t="s">
        <v>7864</v>
      </c>
      <c r="D1148" s="12" t="s">
        <v>7865</v>
      </c>
    </row>
    <row r="1149" spans="1:4" hidden="1" x14ac:dyDescent="0.15">
      <c r="A1149" t="str">
        <v>No</v>
      </c>
      <c r="B1149" t="str">
        <v>Yes</v>
      </c>
      <c r="C1149" s="1" t="s">
        <v>7871</v>
      </c>
      <c r="D1149" s="1" t="s">
        <v>7872</v>
      </c>
    </row>
    <row r="1150" spans="1:4" hidden="1" x14ac:dyDescent="0.15">
      <c r="A1150" t="str">
        <v>No</v>
      </c>
      <c r="B1150" t="str">
        <v>Yes</v>
      </c>
      <c r="C1150" s="12" t="s">
        <v>7877</v>
      </c>
      <c r="D1150" s="12" t="s">
        <v>7878</v>
      </c>
    </row>
    <row r="1151" spans="1:4" hidden="1" x14ac:dyDescent="0.15">
      <c r="A1151" t="str">
        <v>No</v>
      </c>
      <c r="B1151" t="str">
        <v>No</v>
      </c>
      <c r="C1151" s="1" t="s">
        <v>7884</v>
      </c>
      <c r="D1151" s="1" t="s">
        <v>7885</v>
      </c>
    </row>
    <row r="1152" spans="1:4" hidden="1" x14ac:dyDescent="0.15">
      <c r="A1152" t="str">
        <v>No</v>
      </c>
      <c r="B1152" t="str">
        <v>No</v>
      </c>
      <c r="C1152" s="12" t="s">
        <v>7891</v>
      </c>
      <c r="D1152" s="12" t="s">
        <v>7892</v>
      </c>
    </row>
    <row r="1153" spans="1:4" hidden="1" x14ac:dyDescent="0.15">
      <c r="A1153" t="str">
        <v>No</v>
      </c>
      <c r="B1153" t="str">
        <v>No</v>
      </c>
      <c r="C1153" s="1" t="s">
        <v>7899</v>
      </c>
      <c r="D1153" s="1" t="s">
        <v>7900</v>
      </c>
    </row>
    <row r="1154" spans="1:4" hidden="1" x14ac:dyDescent="0.15">
      <c r="A1154" t="str">
        <v>No</v>
      </c>
      <c r="B1154" t="str">
        <v>No</v>
      </c>
      <c r="C1154" s="12" t="s">
        <v>7906</v>
      </c>
      <c r="D1154" s="12" t="s">
        <v>7907</v>
      </c>
    </row>
    <row r="1155" spans="1:4" x14ac:dyDescent="0.15">
      <c r="A1155" t="str">
        <v>Yes</v>
      </c>
      <c r="B1155" t="str">
        <v>Yes</v>
      </c>
      <c r="C1155" s="1" t="s">
        <v>7913</v>
      </c>
      <c r="D1155" s="1" t="s">
        <v>7914</v>
      </c>
    </row>
    <row r="1156" spans="1:4" hidden="1" x14ac:dyDescent="0.15">
      <c r="A1156" t="str">
        <v>No</v>
      </c>
      <c r="B1156" t="str">
        <v>Yes</v>
      </c>
      <c r="C1156" s="12" t="s">
        <v>7920</v>
      </c>
      <c r="D1156" s="12" t="s">
        <v>7921</v>
      </c>
    </row>
    <row r="1157" spans="1:4" x14ac:dyDescent="0.15">
      <c r="A1157" t="str">
        <v>Yes</v>
      </c>
      <c r="B1157" t="str">
        <v>Yes</v>
      </c>
      <c r="C1157" s="1" t="s">
        <v>7928</v>
      </c>
      <c r="D1157" s="1" t="s">
        <v>7929</v>
      </c>
    </row>
    <row r="1158" spans="1:4" x14ac:dyDescent="0.15">
      <c r="A1158" t="str">
        <v>Yes</v>
      </c>
      <c r="B1158" t="str">
        <v>Yes</v>
      </c>
      <c r="C1158" s="12" t="s">
        <v>7936</v>
      </c>
      <c r="D1158" s="12" t="s">
        <v>7937</v>
      </c>
    </row>
    <row r="1159" spans="1:4" x14ac:dyDescent="0.15">
      <c r="A1159" t="str">
        <v>Yes</v>
      </c>
      <c r="B1159" t="str">
        <v>Yes</v>
      </c>
      <c r="C1159" s="1" t="s">
        <v>7943</v>
      </c>
      <c r="D1159" s="1" t="s">
        <v>7944</v>
      </c>
    </row>
    <row r="1160" spans="1:4" hidden="1" x14ac:dyDescent="0.15">
      <c r="A1160" t="str">
        <v>No</v>
      </c>
      <c r="B1160" t="str">
        <v>Yes</v>
      </c>
      <c r="C1160" s="12" t="s">
        <v>7950</v>
      </c>
      <c r="D1160" s="12" t="s">
        <v>7951</v>
      </c>
    </row>
    <row r="1161" spans="1:4" x14ac:dyDescent="0.15">
      <c r="A1161" t="str">
        <v>Yes</v>
      </c>
      <c r="B1161" t="str">
        <v>Yes</v>
      </c>
      <c r="C1161" s="1" t="s">
        <v>7958</v>
      </c>
      <c r="D1161" s="1" t="s">
        <v>7959</v>
      </c>
    </row>
    <row r="1162" spans="1:4" hidden="1" x14ac:dyDescent="0.15">
      <c r="A1162" t="str">
        <v>No</v>
      </c>
      <c r="B1162" t="str">
        <v>Yes</v>
      </c>
      <c r="C1162" s="12" t="s">
        <v>7966</v>
      </c>
      <c r="D1162" s="12" t="s">
        <v>7967</v>
      </c>
    </row>
    <row r="1163" spans="1:4" hidden="1" x14ac:dyDescent="0.15">
      <c r="A1163" t="str">
        <v>No</v>
      </c>
      <c r="B1163" t="str">
        <v>Yes</v>
      </c>
      <c r="C1163" s="1" t="s">
        <v>7973</v>
      </c>
      <c r="D1163" s="1" t="s">
        <v>7974</v>
      </c>
    </row>
    <row r="1164" spans="1:4" hidden="1" x14ac:dyDescent="0.15">
      <c r="A1164" t="str">
        <v>No</v>
      </c>
      <c r="B1164" t="str">
        <v>No</v>
      </c>
      <c r="C1164" s="12" t="s">
        <v>7981</v>
      </c>
      <c r="D1164" s="12" t="s">
        <v>7982</v>
      </c>
    </row>
    <row r="1165" spans="1:4" hidden="1" x14ac:dyDescent="0.15">
      <c r="A1165" t="str">
        <v>No</v>
      </c>
      <c r="B1165" t="str">
        <v>No</v>
      </c>
      <c r="C1165" s="1" t="s">
        <v>7988</v>
      </c>
      <c r="D1165" s="1" t="s">
        <v>7989</v>
      </c>
    </row>
    <row r="1166" spans="1:4" hidden="1" x14ac:dyDescent="0.15">
      <c r="A1166" t="str">
        <v>No</v>
      </c>
      <c r="B1166" t="str">
        <v>Yes</v>
      </c>
      <c r="C1166" s="12" t="s">
        <v>7995</v>
      </c>
      <c r="D1166" s="12" t="s">
        <v>7996</v>
      </c>
    </row>
    <row r="1167" spans="1:4" hidden="1" x14ac:dyDescent="0.15">
      <c r="A1167" t="str">
        <v>No</v>
      </c>
      <c r="B1167" t="str">
        <v>Yes</v>
      </c>
      <c r="C1167" s="1" t="s">
        <v>8001</v>
      </c>
      <c r="D1167" s="1" t="s">
        <v>8002</v>
      </c>
    </row>
    <row r="1168" spans="1:4" hidden="1" x14ac:dyDescent="0.15">
      <c r="A1168" t="str">
        <v>No</v>
      </c>
      <c r="B1168" t="str">
        <v>Yes</v>
      </c>
      <c r="C1168" s="12" t="s">
        <v>8007</v>
      </c>
      <c r="D1168" s="12" t="s">
        <v>8008</v>
      </c>
    </row>
    <row r="1169" spans="1:4" hidden="1" x14ac:dyDescent="0.15">
      <c r="A1169" t="str">
        <v>No</v>
      </c>
      <c r="B1169" t="str">
        <v>Yes</v>
      </c>
      <c r="C1169" s="1" t="s">
        <v>8015</v>
      </c>
      <c r="D1169" s="1" t="s">
        <v>8016</v>
      </c>
    </row>
    <row r="1170" spans="1:4" x14ac:dyDescent="0.15">
      <c r="A1170" t="str">
        <v>Yes</v>
      </c>
      <c r="B1170" t="str">
        <v>Yes</v>
      </c>
      <c r="C1170" s="12" t="s">
        <v>8023</v>
      </c>
      <c r="D1170" s="12" t="s">
        <v>8024</v>
      </c>
    </row>
    <row r="1171" spans="1:4" hidden="1" x14ac:dyDescent="0.15">
      <c r="A1171" t="str">
        <v>No</v>
      </c>
      <c r="B1171" t="str">
        <v>Yes</v>
      </c>
      <c r="C1171" s="1" t="s">
        <v>8031</v>
      </c>
      <c r="D1171" s="1" t="s">
        <v>8032</v>
      </c>
    </row>
    <row r="1172" spans="1:4" hidden="1" x14ac:dyDescent="0.15">
      <c r="A1172" t="str">
        <v>No</v>
      </c>
      <c r="B1172" t="str">
        <v>Yes</v>
      </c>
      <c r="C1172" s="12" t="s">
        <v>8039</v>
      </c>
      <c r="D1172" s="12" t="s">
        <v>8040</v>
      </c>
    </row>
    <row r="1173" spans="1:4" x14ac:dyDescent="0.15">
      <c r="A1173" t="str">
        <v>Yes</v>
      </c>
      <c r="B1173" t="str">
        <v>Yes</v>
      </c>
      <c r="C1173" s="1" t="s">
        <v>8046</v>
      </c>
      <c r="D1173" s="1" t="s">
        <v>8047</v>
      </c>
    </row>
    <row r="1174" spans="1:4" hidden="1" x14ac:dyDescent="0.15">
      <c r="A1174" t="str">
        <v>No</v>
      </c>
      <c r="B1174" t="str">
        <v>Yes</v>
      </c>
      <c r="C1174" s="12" t="s">
        <v>8052</v>
      </c>
      <c r="D1174" s="12" t="s">
        <v>8053</v>
      </c>
    </row>
    <row r="1175" spans="1:4" hidden="1" x14ac:dyDescent="0.15">
      <c r="A1175" t="str">
        <v>No</v>
      </c>
      <c r="B1175" t="str">
        <v>Yes</v>
      </c>
      <c r="C1175" s="1" t="s">
        <v>8059</v>
      </c>
      <c r="D1175" s="1" t="s">
        <v>8060</v>
      </c>
    </row>
    <row r="1176" spans="1:4" hidden="1" x14ac:dyDescent="0.15">
      <c r="A1176" t="str">
        <v>No</v>
      </c>
      <c r="B1176" t="str">
        <v>Yes</v>
      </c>
      <c r="C1176" s="12" t="s">
        <v>8066</v>
      </c>
      <c r="D1176" s="12" t="s">
        <v>8067</v>
      </c>
    </row>
    <row r="1177" spans="1:4" x14ac:dyDescent="0.15">
      <c r="A1177" t="str">
        <v>Yes</v>
      </c>
      <c r="B1177" t="str">
        <v>Yes</v>
      </c>
      <c r="C1177" s="1" t="s">
        <v>8073</v>
      </c>
      <c r="D1177" s="1" t="s">
        <v>8074</v>
      </c>
    </row>
    <row r="1178" spans="1:4" hidden="1" x14ac:dyDescent="0.15">
      <c r="A1178" t="str">
        <v>No</v>
      </c>
      <c r="B1178" t="str">
        <v>No</v>
      </c>
      <c r="C1178" s="12" t="s">
        <v>8080</v>
      </c>
      <c r="D1178" s="12" t="s">
        <v>8081</v>
      </c>
    </row>
    <row r="1179" spans="1:4" hidden="1" x14ac:dyDescent="0.15">
      <c r="A1179" t="str">
        <v>No</v>
      </c>
      <c r="B1179" t="str">
        <v>No</v>
      </c>
      <c r="C1179" s="1" t="s">
        <v>8086</v>
      </c>
      <c r="D1179" s="1" t="s">
        <v>8087</v>
      </c>
    </row>
    <row r="1180" spans="1:4" x14ac:dyDescent="0.15">
      <c r="A1180" t="str">
        <v>Yes</v>
      </c>
      <c r="B1180" t="str">
        <v>No</v>
      </c>
      <c r="C1180" s="12" t="s">
        <v>8093</v>
      </c>
      <c r="D1180" s="12" t="s">
        <v>8094</v>
      </c>
    </row>
    <row r="1181" spans="1:4" x14ac:dyDescent="0.15">
      <c r="A1181" t="str">
        <v>Yes</v>
      </c>
      <c r="B1181" t="str">
        <v>No</v>
      </c>
      <c r="C1181" s="1" t="s">
        <v>8099</v>
      </c>
      <c r="D1181" s="1" t="s">
        <v>8100</v>
      </c>
    </row>
    <row r="1182" spans="1:4" x14ac:dyDescent="0.15">
      <c r="A1182" t="str">
        <v>Yes</v>
      </c>
      <c r="B1182" t="str">
        <v>Yes</v>
      </c>
      <c r="C1182" s="12" t="s">
        <v>8107</v>
      </c>
      <c r="D1182" s="12" t="s">
        <v>8108</v>
      </c>
    </row>
    <row r="1183" spans="1:4" hidden="1" x14ac:dyDescent="0.15">
      <c r="A1183" t="str">
        <v>No</v>
      </c>
      <c r="B1183" t="str">
        <v>Yes</v>
      </c>
      <c r="C1183" s="1" t="s">
        <v>8114</v>
      </c>
      <c r="D1183" s="1" t="s">
        <v>8115</v>
      </c>
    </row>
    <row r="1184" spans="1:4" x14ac:dyDescent="0.15">
      <c r="A1184" t="str">
        <v>Yes</v>
      </c>
      <c r="B1184" t="str">
        <v>No</v>
      </c>
      <c r="C1184" s="12" t="s">
        <v>8121</v>
      </c>
      <c r="D1184" s="12" t="s">
        <v>8122</v>
      </c>
    </row>
    <row r="1185" spans="1:4" x14ac:dyDescent="0.15">
      <c r="A1185" t="str">
        <v>Yes</v>
      </c>
      <c r="B1185" t="str">
        <v>Yes</v>
      </c>
      <c r="C1185" s="1" t="s">
        <v>8127</v>
      </c>
      <c r="D1185" s="1" t="s">
        <v>8128</v>
      </c>
    </row>
    <row r="1186" spans="1:4" x14ac:dyDescent="0.15">
      <c r="A1186" t="str">
        <v>Yes</v>
      </c>
      <c r="B1186" t="str">
        <v>Yes</v>
      </c>
      <c r="C1186" s="12" t="s">
        <v>8131</v>
      </c>
      <c r="D1186" s="12" t="s">
        <v>8132</v>
      </c>
    </row>
    <row r="1187" spans="1:4" hidden="1" x14ac:dyDescent="0.15">
      <c r="A1187" t="str">
        <v>No</v>
      </c>
      <c r="B1187" t="str">
        <v>Yes</v>
      </c>
      <c r="C1187" s="1" t="s">
        <v>8139</v>
      </c>
      <c r="D1187" s="1" t="s">
        <v>8140</v>
      </c>
    </row>
    <row r="1188" spans="1:4" hidden="1" x14ac:dyDescent="0.15">
      <c r="A1188" t="str">
        <v>No</v>
      </c>
      <c r="B1188" t="str">
        <v>No</v>
      </c>
      <c r="C1188" s="12" t="s">
        <v>8146</v>
      </c>
      <c r="D1188" s="12" t="s">
        <v>8147</v>
      </c>
    </row>
    <row r="1189" spans="1:4" x14ac:dyDescent="0.15">
      <c r="A1189" t="str">
        <v>Yes</v>
      </c>
      <c r="B1189" t="str">
        <v>No</v>
      </c>
      <c r="C1189" s="1" t="s">
        <v>8153</v>
      </c>
      <c r="D1189" s="1" t="s">
        <v>8154</v>
      </c>
    </row>
    <row r="1190" spans="1:4" hidden="1" x14ac:dyDescent="0.15">
      <c r="A1190" t="str">
        <v>No</v>
      </c>
      <c r="B1190" t="str">
        <v>No</v>
      </c>
      <c r="C1190" s="12" t="s">
        <v>8160</v>
      </c>
      <c r="D1190" s="12" t="s">
        <v>8161</v>
      </c>
    </row>
    <row r="1191" spans="1:4" x14ac:dyDescent="0.15">
      <c r="A1191" t="str">
        <v>Yes</v>
      </c>
      <c r="B1191" t="str">
        <v>No</v>
      </c>
      <c r="C1191" s="1" t="s">
        <v>8167</v>
      </c>
      <c r="D1191" s="1" t="s">
        <v>8168</v>
      </c>
    </row>
    <row r="1192" spans="1:4" hidden="1" x14ac:dyDescent="0.15">
      <c r="A1192" t="str">
        <v>No</v>
      </c>
      <c r="B1192" t="str">
        <v>No</v>
      </c>
      <c r="C1192" s="12" t="s">
        <v>8174</v>
      </c>
      <c r="D1192" s="12" t="s">
        <v>8175</v>
      </c>
    </row>
    <row r="1193" spans="1:4" hidden="1" x14ac:dyDescent="0.15">
      <c r="A1193" t="str">
        <v>No</v>
      </c>
      <c r="B1193" t="str">
        <v>No</v>
      </c>
      <c r="C1193" s="1" t="s">
        <v>8182</v>
      </c>
      <c r="D1193" s="1" t="s">
        <v>8183</v>
      </c>
    </row>
    <row r="1194" spans="1:4" x14ac:dyDescent="0.15">
      <c r="A1194" t="str">
        <v>Yes</v>
      </c>
      <c r="B1194" t="str">
        <v>Yes</v>
      </c>
      <c r="C1194" s="12" t="s">
        <v>8189</v>
      </c>
      <c r="D1194" s="12" t="s">
        <v>8190</v>
      </c>
    </row>
    <row r="1195" spans="1:4" x14ac:dyDescent="0.15">
      <c r="A1195" t="str">
        <v>Yes</v>
      </c>
      <c r="B1195" t="str">
        <v>Yes</v>
      </c>
      <c r="C1195" s="1" t="s">
        <v>8197</v>
      </c>
      <c r="D1195" s="1" t="s">
        <v>8198</v>
      </c>
    </row>
    <row r="1196" spans="1:4" x14ac:dyDescent="0.15">
      <c r="A1196" t="str">
        <v>Yes</v>
      </c>
      <c r="B1196" t="str">
        <v>Yes</v>
      </c>
      <c r="C1196" s="12" t="s">
        <v>8203</v>
      </c>
      <c r="D1196" s="12" t="s">
        <v>8204</v>
      </c>
    </row>
    <row r="1197" spans="1:4" hidden="1" x14ac:dyDescent="0.15">
      <c r="A1197" t="str">
        <v>No</v>
      </c>
      <c r="B1197" t="str">
        <v>Yes</v>
      </c>
      <c r="C1197" s="1" t="s">
        <v>8210</v>
      </c>
      <c r="D1197" s="1" t="s">
        <v>8211</v>
      </c>
    </row>
    <row r="1198" spans="1:4" hidden="1" x14ac:dyDescent="0.15">
      <c r="A1198" t="str">
        <v>No</v>
      </c>
      <c r="B1198" t="str">
        <v>No</v>
      </c>
      <c r="C1198" s="12" t="s">
        <v>8217</v>
      </c>
      <c r="D1198" s="12" t="s">
        <v>8218</v>
      </c>
    </row>
    <row r="1199" spans="1:4" hidden="1" x14ac:dyDescent="0.15">
      <c r="A1199" t="str">
        <v>No</v>
      </c>
      <c r="B1199" t="str">
        <v>No</v>
      </c>
      <c r="C1199" s="1" t="s">
        <v>8224</v>
      </c>
      <c r="D1199" s="1" t="s">
        <v>8225</v>
      </c>
    </row>
    <row r="1200" spans="1:4" hidden="1" x14ac:dyDescent="0.15">
      <c r="A1200" t="str">
        <v>No</v>
      </c>
      <c r="B1200" t="str">
        <v>No</v>
      </c>
      <c r="C1200" s="12" t="s">
        <v>8231</v>
      </c>
      <c r="D1200" s="12" t="s">
        <v>8232</v>
      </c>
    </row>
    <row r="1201" spans="1:4" x14ac:dyDescent="0.15">
      <c r="A1201" t="str">
        <v>Yes</v>
      </c>
      <c r="B1201" t="str">
        <v>No</v>
      </c>
      <c r="C1201" s="1" t="s">
        <v>8237</v>
      </c>
      <c r="D1201" s="1" t="s">
        <v>8238</v>
      </c>
    </row>
    <row r="1202" spans="1:4" hidden="1" x14ac:dyDescent="0.15">
      <c r="A1202" t="str">
        <v>No</v>
      </c>
      <c r="B1202" t="str">
        <v>No</v>
      </c>
      <c r="C1202" s="12" t="s">
        <v>8244</v>
      </c>
      <c r="D1202" s="12" t="s">
        <v>8245</v>
      </c>
    </row>
    <row r="1203" spans="1:4" hidden="1" x14ac:dyDescent="0.15">
      <c r="A1203" t="str">
        <v>No</v>
      </c>
      <c r="B1203" t="str">
        <v>No</v>
      </c>
      <c r="C1203" s="1" t="s">
        <v>8252</v>
      </c>
      <c r="D1203" s="1" t="s">
        <v>8253</v>
      </c>
    </row>
    <row r="1204" spans="1:4" hidden="1" x14ac:dyDescent="0.15">
      <c r="A1204" t="str">
        <v>No</v>
      </c>
      <c r="B1204" t="str">
        <v>Yes</v>
      </c>
      <c r="C1204" s="12" t="s">
        <v>8259</v>
      </c>
      <c r="D1204" s="12" t="s">
        <v>8260</v>
      </c>
    </row>
    <row r="1205" spans="1:4" hidden="1" x14ac:dyDescent="0.15">
      <c r="A1205" t="str">
        <v>No</v>
      </c>
      <c r="B1205" t="str">
        <v>Yes</v>
      </c>
      <c r="C1205" s="1" t="s">
        <v>8265</v>
      </c>
      <c r="D1205" s="1" t="s">
        <v>8266</v>
      </c>
    </row>
    <row r="1206" spans="1:4" hidden="1" x14ac:dyDescent="0.15">
      <c r="A1206" t="str">
        <v>No</v>
      </c>
      <c r="B1206" t="str">
        <v>Yes</v>
      </c>
      <c r="C1206" s="12" t="s">
        <v>8272</v>
      </c>
      <c r="D1206" s="12" t="s">
        <v>8273</v>
      </c>
    </row>
    <row r="1207" spans="1:4" hidden="1" x14ac:dyDescent="0.15">
      <c r="A1207" t="str">
        <v>No</v>
      </c>
      <c r="B1207" t="str">
        <v>Yes</v>
      </c>
      <c r="C1207" s="1" t="s">
        <v>8280</v>
      </c>
      <c r="D1207" s="1" t="s">
        <v>8281</v>
      </c>
    </row>
    <row r="1208" spans="1:4" hidden="1" x14ac:dyDescent="0.15">
      <c r="A1208" t="str">
        <v>No</v>
      </c>
      <c r="B1208" t="str">
        <v>No</v>
      </c>
      <c r="C1208" s="12" t="s">
        <v>8287</v>
      </c>
      <c r="D1208" s="12" t="s">
        <v>8288</v>
      </c>
    </row>
    <row r="1209" spans="1:4" x14ac:dyDescent="0.15">
      <c r="A1209" t="str">
        <v>Yes</v>
      </c>
      <c r="B1209" t="str">
        <v>Yes</v>
      </c>
      <c r="C1209" s="1" t="s">
        <v>8294</v>
      </c>
      <c r="D1209" s="1" t="s">
        <v>8295</v>
      </c>
    </row>
    <row r="1210" spans="1:4" x14ac:dyDescent="0.15">
      <c r="A1210" t="str">
        <v>Yes</v>
      </c>
      <c r="B1210" t="str">
        <v>Yes</v>
      </c>
      <c r="C1210" s="12" t="s">
        <v>8302</v>
      </c>
      <c r="D1210" s="12" t="s">
        <v>8303</v>
      </c>
    </row>
    <row r="1211" spans="1:4" x14ac:dyDescent="0.15">
      <c r="A1211" t="str">
        <v>Yes</v>
      </c>
      <c r="B1211" t="str">
        <v>Yes</v>
      </c>
      <c r="C1211" s="1" t="s">
        <v>8310</v>
      </c>
      <c r="D1211" s="1" t="s">
        <v>8311</v>
      </c>
    </row>
    <row r="1212" spans="1:4" hidden="1" x14ac:dyDescent="0.15">
      <c r="A1212" t="str">
        <v>No</v>
      </c>
      <c r="B1212" t="str">
        <v>No</v>
      </c>
      <c r="C1212" s="12" t="s">
        <v>8318</v>
      </c>
      <c r="D1212" s="12" t="s">
        <v>8319</v>
      </c>
    </row>
    <row r="1213" spans="1:4" x14ac:dyDescent="0.15">
      <c r="A1213" t="str">
        <v>Yes</v>
      </c>
      <c r="B1213" t="str">
        <v>Yes</v>
      </c>
      <c r="C1213" s="1" t="s">
        <v>8325</v>
      </c>
      <c r="D1213" s="1" t="s">
        <v>8326</v>
      </c>
    </row>
    <row r="1214" spans="1:4" x14ac:dyDescent="0.15">
      <c r="A1214" t="str">
        <v>Yes</v>
      </c>
      <c r="B1214" t="str">
        <v>Yes</v>
      </c>
      <c r="C1214" s="12" t="s">
        <v>8332</v>
      </c>
      <c r="D1214" s="12" t="s">
        <v>8333</v>
      </c>
    </row>
    <row r="1215" spans="1:4" hidden="1" x14ac:dyDescent="0.15">
      <c r="A1215" t="str">
        <v>No</v>
      </c>
      <c r="B1215" t="str">
        <v>Yes</v>
      </c>
      <c r="C1215" s="1" t="s">
        <v>8338</v>
      </c>
      <c r="D1215" s="1" t="s">
        <v>8339</v>
      </c>
    </row>
    <row r="1216" spans="1:4" x14ac:dyDescent="0.15">
      <c r="A1216" t="str">
        <v>Yes</v>
      </c>
      <c r="B1216" t="str">
        <v>Yes</v>
      </c>
      <c r="C1216" s="12" t="s">
        <v>8346</v>
      </c>
      <c r="D1216" s="12" t="s">
        <v>8347</v>
      </c>
    </row>
    <row r="1217" spans="1:4" hidden="1" x14ac:dyDescent="0.15">
      <c r="A1217" t="str">
        <v>No</v>
      </c>
      <c r="B1217" t="str">
        <v>Yes</v>
      </c>
      <c r="C1217" s="1" t="s">
        <v>8353</v>
      </c>
      <c r="D1217" s="1" t="s">
        <v>8354</v>
      </c>
    </row>
    <row r="1218" spans="1:4" hidden="1" x14ac:dyDescent="0.15">
      <c r="A1218" t="str">
        <v>No</v>
      </c>
      <c r="B1218" t="str">
        <v>Yes</v>
      </c>
      <c r="C1218" s="12" t="s">
        <v>8361</v>
      </c>
      <c r="D1218" s="12" t="s">
        <v>8362</v>
      </c>
    </row>
    <row r="1219" spans="1:4" x14ac:dyDescent="0.15">
      <c r="A1219" t="str">
        <v>Yes</v>
      </c>
      <c r="B1219" t="str">
        <v>Yes</v>
      </c>
      <c r="C1219" s="1" t="s">
        <v>8369</v>
      </c>
      <c r="D1219" s="1" t="s">
        <v>8370</v>
      </c>
    </row>
    <row r="1220" spans="1:4" hidden="1" x14ac:dyDescent="0.15">
      <c r="A1220" t="str">
        <v>No</v>
      </c>
      <c r="B1220" t="str">
        <v>Yes</v>
      </c>
      <c r="C1220" s="12" t="s">
        <v>8376</v>
      </c>
      <c r="D1220" s="12" t="s">
        <v>8377</v>
      </c>
    </row>
    <row r="1221" spans="1:4" hidden="1" x14ac:dyDescent="0.15">
      <c r="A1221" t="str">
        <v>No</v>
      </c>
      <c r="B1221" t="str">
        <v>Yes</v>
      </c>
      <c r="C1221" s="1" t="s">
        <v>8384</v>
      </c>
      <c r="D1221" s="1" t="s">
        <v>8385</v>
      </c>
    </row>
    <row r="1222" spans="1:4" x14ac:dyDescent="0.15">
      <c r="A1222" t="str">
        <v>Yes</v>
      </c>
      <c r="B1222" t="str">
        <v>Yes</v>
      </c>
      <c r="C1222" s="12" t="s">
        <v>8391</v>
      </c>
      <c r="D1222" s="12" t="s">
        <v>8392</v>
      </c>
    </row>
    <row r="1223" spans="1:4" hidden="1" x14ac:dyDescent="0.15">
      <c r="A1223" t="str">
        <v>No</v>
      </c>
      <c r="B1223" t="str">
        <v>Yes</v>
      </c>
      <c r="C1223" s="1" t="s">
        <v>8398</v>
      </c>
      <c r="D1223" s="1" t="s">
        <v>8399</v>
      </c>
    </row>
    <row r="1224" spans="1:4" hidden="1" x14ac:dyDescent="0.15">
      <c r="A1224" t="str">
        <v>No</v>
      </c>
      <c r="B1224" t="str">
        <v>Yes</v>
      </c>
      <c r="C1224" s="12" t="s">
        <v>8406</v>
      </c>
      <c r="D1224" s="12" t="s">
        <v>8407</v>
      </c>
    </row>
    <row r="1225" spans="1:4" x14ac:dyDescent="0.15">
      <c r="A1225" t="str">
        <v>Yes</v>
      </c>
      <c r="B1225" t="str">
        <v>Yes</v>
      </c>
      <c r="C1225" s="1" t="s">
        <v>8413</v>
      </c>
      <c r="D1225" s="1" t="s">
        <v>8414</v>
      </c>
    </row>
    <row r="1226" spans="1:4" x14ac:dyDescent="0.15">
      <c r="A1226" t="str">
        <v>Yes</v>
      </c>
      <c r="B1226" t="str">
        <v>Yes</v>
      </c>
      <c r="C1226" s="12" t="s">
        <v>8420</v>
      </c>
      <c r="D1226" s="12" t="s">
        <v>8421</v>
      </c>
    </row>
    <row r="1227" spans="1:4" hidden="1" x14ac:dyDescent="0.15">
      <c r="A1227" t="str">
        <v>No</v>
      </c>
      <c r="B1227" t="str">
        <v>Yes</v>
      </c>
      <c r="C1227" s="1" t="s">
        <v>8428</v>
      </c>
      <c r="D1227" s="1" t="s">
        <v>8429</v>
      </c>
    </row>
    <row r="1228" spans="1:4" x14ac:dyDescent="0.15">
      <c r="A1228" t="str">
        <v>Yes</v>
      </c>
      <c r="B1228" t="str">
        <v>Yes</v>
      </c>
      <c r="C1228" s="12" t="s">
        <v>8436</v>
      </c>
      <c r="D1228" s="12" t="s">
        <v>8437</v>
      </c>
    </row>
    <row r="1229" spans="1:4" hidden="1" x14ac:dyDescent="0.15">
      <c r="A1229" t="str">
        <v>No</v>
      </c>
      <c r="B1229" t="str">
        <v>Yes</v>
      </c>
      <c r="C1229" s="1" t="s">
        <v>8444</v>
      </c>
      <c r="D1229" s="1" t="s">
        <v>8445</v>
      </c>
    </row>
    <row r="1230" spans="1:4" x14ac:dyDescent="0.15">
      <c r="A1230" t="str">
        <v>Yes</v>
      </c>
      <c r="B1230" t="str">
        <v>Yes</v>
      </c>
      <c r="C1230" s="12" t="s">
        <v>8451</v>
      </c>
      <c r="D1230" s="12" t="s">
        <v>8452</v>
      </c>
    </row>
    <row r="1231" spans="1:4" hidden="1" x14ac:dyDescent="0.15">
      <c r="A1231" t="str">
        <v>No</v>
      </c>
      <c r="B1231" t="str">
        <v>Yes</v>
      </c>
      <c r="C1231" s="1" t="s">
        <v>8458</v>
      </c>
      <c r="D1231" s="1" t="s">
        <v>8459</v>
      </c>
    </row>
    <row r="1232" spans="1:4" hidden="1" x14ac:dyDescent="0.15">
      <c r="A1232" t="str">
        <v>No</v>
      </c>
      <c r="B1232" t="str">
        <v>Yes</v>
      </c>
      <c r="C1232" s="12" t="s">
        <v>8466</v>
      </c>
      <c r="D1232" s="12" t="s">
        <v>8467</v>
      </c>
    </row>
    <row r="1233" spans="1:4" hidden="1" x14ac:dyDescent="0.15">
      <c r="A1233" t="str">
        <v>No</v>
      </c>
      <c r="B1233" t="str">
        <v>Yes</v>
      </c>
      <c r="C1233" s="1" t="s">
        <v>8473</v>
      </c>
      <c r="D1233" s="1" t="s">
        <v>8474</v>
      </c>
    </row>
    <row r="1234" spans="1:4" x14ac:dyDescent="0.15">
      <c r="A1234" t="str">
        <v>Yes</v>
      </c>
      <c r="B1234" t="str">
        <v>Yes</v>
      </c>
      <c r="C1234" s="12" t="s">
        <v>8479</v>
      </c>
      <c r="D1234" s="12" t="s">
        <v>8480</v>
      </c>
    </row>
    <row r="1235" spans="1:4" x14ac:dyDescent="0.15">
      <c r="A1235" t="str">
        <v>Yes</v>
      </c>
      <c r="B1235" t="str">
        <v>Yes</v>
      </c>
      <c r="C1235" s="1" t="s">
        <v>8486</v>
      </c>
      <c r="D1235" s="1" t="s">
        <v>8487</v>
      </c>
    </row>
    <row r="1236" spans="1:4" x14ac:dyDescent="0.15">
      <c r="A1236" t="str">
        <v>Yes</v>
      </c>
      <c r="B1236" t="str">
        <v>Yes</v>
      </c>
      <c r="C1236" s="12" t="s">
        <v>8493</v>
      </c>
      <c r="D1236" s="12" t="s">
        <v>8494</v>
      </c>
    </row>
    <row r="1237" spans="1:4" x14ac:dyDescent="0.15">
      <c r="A1237" t="str">
        <v>Yes</v>
      </c>
      <c r="B1237" t="str">
        <v>Yes</v>
      </c>
      <c r="C1237" s="1" t="s">
        <v>8500</v>
      </c>
      <c r="D1237" s="1" t="s">
        <v>8501</v>
      </c>
    </row>
    <row r="1238" spans="1:4" x14ac:dyDescent="0.15">
      <c r="A1238" t="str">
        <v>Yes</v>
      </c>
      <c r="B1238" t="str">
        <v>Yes</v>
      </c>
      <c r="C1238" s="12" t="s">
        <v>8507</v>
      </c>
      <c r="D1238" s="12" t="s">
        <v>8508</v>
      </c>
    </row>
    <row r="1239" spans="1:4" x14ac:dyDescent="0.15">
      <c r="A1239" t="str">
        <v>Yes</v>
      </c>
      <c r="B1239" t="str">
        <v>Yes</v>
      </c>
      <c r="C1239" s="1" t="s">
        <v>8514</v>
      </c>
      <c r="D1239" s="1" t="s">
        <v>8515</v>
      </c>
    </row>
    <row r="1240" spans="1:4" x14ac:dyDescent="0.15">
      <c r="A1240" t="str">
        <v>Yes</v>
      </c>
      <c r="B1240" t="str">
        <v>Yes</v>
      </c>
      <c r="C1240" s="12" t="s">
        <v>8521</v>
      </c>
      <c r="D1240" s="12" t="s">
        <v>8522</v>
      </c>
    </row>
    <row r="1241" spans="1:4" x14ac:dyDescent="0.15">
      <c r="A1241" t="str">
        <v>Yes</v>
      </c>
      <c r="B1241" t="str">
        <v>Yes</v>
      </c>
      <c r="C1241" s="1" t="s">
        <v>8529</v>
      </c>
      <c r="D1241" s="1" t="s">
        <v>8530</v>
      </c>
    </row>
    <row r="1242" spans="1:4" hidden="1" x14ac:dyDescent="0.15">
      <c r="A1242" t="str">
        <v>No</v>
      </c>
      <c r="B1242" t="str">
        <v>Yes</v>
      </c>
      <c r="C1242" s="12" t="s">
        <v>8536</v>
      </c>
      <c r="D1242" s="12" t="s">
        <v>8537</v>
      </c>
    </row>
    <row r="1243" spans="1:4" hidden="1" x14ac:dyDescent="0.15">
      <c r="A1243" t="str">
        <v>No</v>
      </c>
      <c r="B1243" t="str">
        <v>Yes</v>
      </c>
      <c r="C1243" s="1" t="s">
        <v>8543</v>
      </c>
      <c r="D1243" s="1" t="s">
        <v>8544</v>
      </c>
    </row>
    <row r="1244" spans="1:4" x14ac:dyDescent="0.15">
      <c r="A1244" t="str">
        <v>Yes</v>
      </c>
      <c r="B1244" t="str">
        <v>Yes</v>
      </c>
      <c r="C1244" s="12" t="s">
        <v>8551</v>
      </c>
      <c r="D1244" s="12" t="s">
        <v>8552</v>
      </c>
    </row>
    <row r="1245" spans="1:4" hidden="1" x14ac:dyDescent="0.15">
      <c r="A1245" t="str">
        <v>No</v>
      </c>
      <c r="B1245" t="str">
        <v>Yes</v>
      </c>
      <c r="C1245" s="1" t="s">
        <v>8558</v>
      </c>
      <c r="D1245" s="1" t="s">
        <v>8559</v>
      </c>
    </row>
    <row r="1246" spans="1:4" hidden="1" x14ac:dyDescent="0.15">
      <c r="A1246" t="str">
        <v>No</v>
      </c>
      <c r="B1246" t="str">
        <v>Yes</v>
      </c>
      <c r="C1246" s="12" t="s">
        <v>8565</v>
      </c>
      <c r="D1246" s="12" t="s">
        <v>8566</v>
      </c>
    </row>
    <row r="1247" spans="1:4" hidden="1" x14ac:dyDescent="0.15">
      <c r="A1247" t="str">
        <v>No</v>
      </c>
      <c r="B1247" t="str">
        <v>Yes</v>
      </c>
      <c r="C1247" s="1" t="s">
        <v>8572</v>
      </c>
      <c r="D1247" s="1" t="s">
        <v>8573</v>
      </c>
    </row>
    <row r="1248" spans="1:4" x14ac:dyDescent="0.15">
      <c r="A1248" t="str">
        <v>Yes</v>
      </c>
      <c r="B1248" t="str">
        <v>Yes</v>
      </c>
      <c r="C1248" s="12" t="s">
        <v>8579</v>
      </c>
      <c r="D1248" s="12" t="s">
        <v>8580</v>
      </c>
    </row>
    <row r="1249" spans="1:4" x14ac:dyDescent="0.15">
      <c r="A1249" t="str">
        <v>Yes</v>
      </c>
      <c r="B1249" t="str">
        <v>Yes</v>
      </c>
      <c r="C1249" s="1" t="s">
        <v>8586</v>
      </c>
      <c r="D1249" s="1" t="s">
        <v>8587</v>
      </c>
    </row>
    <row r="1250" spans="1:4" hidden="1" x14ac:dyDescent="0.15">
      <c r="A1250" t="str">
        <v>No</v>
      </c>
      <c r="B1250" t="str">
        <v>Yes</v>
      </c>
      <c r="C1250" s="12" t="s">
        <v>8592</v>
      </c>
      <c r="D1250" s="12" t="s">
        <v>8593</v>
      </c>
    </row>
    <row r="1251" spans="1:4" x14ac:dyDescent="0.15">
      <c r="A1251" t="str">
        <v>Yes</v>
      </c>
      <c r="B1251" t="str">
        <v>Yes</v>
      </c>
      <c r="C1251" s="1" t="s">
        <v>8598</v>
      </c>
      <c r="D1251" s="1" t="s">
        <v>8599</v>
      </c>
    </row>
    <row r="1252" spans="1:4" x14ac:dyDescent="0.15">
      <c r="A1252" t="str">
        <v>Yes</v>
      </c>
      <c r="B1252" t="str">
        <v>Yes</v>
      </c>
      <c r="C1252" s="12" t="s">
        <v>8606</v>
      </c>
      <c r="D1252" s="12" t="s">
        <v>8607</v>
      </c>
    </row>
    <row r="1253" spans="1:4" x14ac:dyDescent="0.15">
      <c r="A1253" t="str">
        <v>Yes</v>
      </c>
      <c r="B1253" t="str">
        <v>Yes</v>
      </c>
      <c r="C1253" s="1" t="s">
        <v>8614</v>
      </c>
      <c r="D1253" s="1" t="s">
        <v>8615</v>
      </c>
    </row>
    <row r="1254" spans="1:4" x14ac:dyDescent="0.15">
      <c r="A1254" t="str">
        <v>Yes</v>
      </c>
      <c r="B1254" t="str">
        <v>Yes</v>
      </c>
      <c r="C1254" s="12" t="s">
        <v>8620</v>
      </c>
      <c r="D1254" s="12" t="s">
        <v>8621</v>
      </c>
    </row>
    <row r="1255" spans="1:4" hidden="1" x14ac:dyDescent="0.15">
      <c r="A1255" t="str">
        <v>No</v>
      </c>
      <c r="B1255" t="str">
        <v>Yes</v>
      </c>
      <c r="C1255" s="1" t="s">
        <v>8627</v>
      </c>
      <c r="D1255" s="1" t="s">
        <v>8628</v>
      </c>
    </row>
    <row r="1256" spans="1:4" hidden="1" x14ac:dyDescent="0.15">
      <c r="A1256" t="str">
        <v>No</v>
      </c>
      <c r="B1256" t="str">
        <v>Yes</v>
      </c>
      <c r="C1256" s="12" t="s">
        <v>8635</v>
      </c>
      <c r="D1256" s="12" t="s">
        <v>8636</v>
      </c>
    </row>
    <row r="1257" spans="1:4" hidden="1" x14ac:dyDescent="0.15">
      <c r="A1257" t="str">
        <v>No</v>
      </c>
      <c r="B1257" t="str">
        <v>Yes</v>
      </c>
      <c r="C1257" s="1" t="s">
        <v>8643</v>
      </c>
      <c r="D1257" s="1" t="s">
        <v>8644</v>
      </c>
    </row>
    <row r="1258" spans="1:4" hidden="1" x14ac:dyDescent="0.15">
      <c r="A1258" t="str">
        <v>No</v>
      </c>
      <c r="B1258" t="str">
        <v>Yes</v>
      </c>
      <c r="C1258" s="12" t="s">
        <v>8650</v>
      </c>
      <c r="D1258" s="12" t="s">
        <v>8651</v>
      </c>
    </row>
    <row r="1259" spans="1:4" hidden="1" x14ac:dyDescent="0.15">
      <c r="A1259" t="str">
        <v>No</v>
      </c>
      <c r="B1259" t="str">
        <v>Yes</v>
      </c>
      <c r="C1259" s="1" t="s">
        <v>8658</v>
      </c>
      <c r="D1259" s="1" t="s">
        <v>8659</v>
      </c>
    </row>
    <row r="1260" spans="1:4" x14ac:dyDescent="0.15">
      <c r="A1260" t="str">
        <v>Yes</v>
      </c>
      <c r="B1260" t="str">
        <v>Yes</v>
      </c>
      <c r="C1260" s="12" t="s">
        <v>8664</v>
      </c>
      <c r="D1260" s="12" t="s">
        <v>8665</v>
      </c>
    </row>
    <row r="1261" spans="1:4" hidden="1" x14ac:dyDescent="0.15">
      <c r="A1261" t="str">
        <v>No</v>
      </c>
      <c r="B1261" t="str">
        <v>Yes</v>
      </c>
      <c r="C1261" s="1" t="s">
        <v>8671</v>
      </c>
      <c r="D1261" s="1" t="s">
        <v>8672</v>
      </c>
    </row>
    <row r="1262" spans="1:4" hidden="1" x14ac:dyDescent="0.15">
      <c r="A1262" t="str">
        <v>No</v>
      </c>
      <c r="B1262" t="str">
        <v>Yes</v>
      </c>
      <c r="C1262" s="12" t="s">
        <v>8679</v>
      </c>
      <c r="D1262" s="12" t="s">
        <v>8680</v>
      </c>
    </row>
    <row r="1263" spans="1:4" x14ac:dyDescent="0.15">
      <c r="A1263" t="str">
        <v>Yes</v>
      </c>
      <c r="B1263" t="str">
        <v>Yes</v>
      </c>
      <c r="C1263" s="1" t="s">
        <v>8687</v>
      </c>
      <c r="D1263" s="1" t="s">
        <v>8688</v>
      </c>
    </row>
    <row r="1264" spans="1:4" x14ac:dyDescent="0.15">
      <c r="A1264" t="str">
        <v>Yes</v>
      </c>
      <c r="B1264" t="str">
        <v>Yes</v>
      </c>
      <c r="C1264" s="12" t="s">
        <v>8694</v>
      </c>
      <c r="D1264" s="12" t="s">
        <v>8695</v>
      </c>
    </row>
    <row r="1265" spans="1:4" x14ac:dyDescent="0.15">
      <c r="A1265" t="str">
        <v>Yes</v>
      </c>
      <c r="B1265" t="str">
        <v>Yes</v>
      </c>
      <c r="C1265" s="1" t="s">
        <v>8701</v>
      </c>
      <c r="D1265" s="1" t="s">
        <v>8702</v>
      </c>
    </row>
    <row r="1266" spans="1:4" x14ac:dyDescent="0.15">
      <c r="A1266" t="str">
        <v>Yes</v>
      </c>
      <c r="B1266" t="str">
        <v>Yes</v>
      </c>
      <c r="C1266" s="12" t="s">
        <v>8709</v>
      </c>
      <c r="D1266" s="12" t="s">
        <v>8710</v>
      </c>
    </row>
    <row r="1267" spans="1:4" hidden="1" x14ac:dyDescent="0.15">
      <c r="A1267" t="str">
        <v>No</v>
      </c>
      <c r="B1267" t="str">
        <v>Yes</v>
      </c>
      <c r="C1267" s="1" t="s">
        <v>8716</v>
      </c>
      <c r="D1267" s="1" t="s">
        <v>8717</v>
      </c>
    </row>
    <row r="1268" spans="1:4" hidden="1" x14ac:dyDescent="0.15">
      <c r="A1268" t="str">
        <v>No</v>
      </c>
      <c r="B1268" t="str">
        <v>Yes</v>
      </c>
      <c r="C1268" s="12" t="s">
        <v>8723</v>
      </c>
      <c r="D1268" s="12" t="s">
        <v>8724</v>
      </c>
    </row>
    <row r="1269" spans="1:4" hidden="1" x14ac:dyDescent="0.15">
      <c r="A1269" t="str">
        <v>No</v>
      </c>
      <c r="B1269" t="str">
        <v>Yes</v>
      </c>
      <c r="C1269" s="1" t="s">
        <v>8730</v>
      </c>
      <c r="D1269" s="1" t="s">
        <v>8731</v>
      </c>
    </row>
    <row r="1270" spans="1:4" hidden="1" x14ac:dyDescent="0.15">
      <c r="A1270" t="str">
        <v>No</v>
      </c>
      <c r="B1270" t="str">
        <v>Yes</v>
      </c>
      <c r="C1270" s="12" t="s">
        <v>8737</v>
      </c>
      <c r="D1270" s="12" t="s">
        <v>8738</v>
      </c>
    </row>
    <row r="1271" spans="1:4" x14ac:dyDescent="0.15">
      <c r="A1271" t="str">
        <v>Yes</v>
      </c>
      <c r="B1271" t="str">
        <v>Yes</v>
      </c>
      <c r="C1271" s="1" t="s">
        <v>8744</v>
      </c>
      <c r="D1271" s="1" t="s">
        <v>8745</v>
      </c>
    </row>
    <row r="1272" spans="1:4" x14ac:dyDescent="0.15">
      <c r="A1272" t="str">
        <v>Yes</v>
      </c>
      <c r="B1272" t="str">
        <v>Yes</v>
      </c>
      <c r="C1272" s="12" t="s">
        <v>8752</v>
      </c>
      <c r="D1272" s="12" t="s">
        <v>8753</v>
      </c>
    </row>
    <row r="1273" spans="1:4" hidden="1" x14ac:dyDescent="0.15">
      <c r="A1273" t="str">
        <v>No</v>
      </c>
      <c r="B1273" t="str">
        <v>Yes</v>
      </c>
      <c r="C1273" s="1" t="s">
        <v>8759</v>
      </c>
      <c r="D1273" s="1" t="s">
        <v>8760</v>
      </c>
    </row>
    <row r="1274" spans="1:4" x14ac:dyDescent="0.15">
      <c r="A1274" t="str">
        <v>Yes</v>
      </c>
      <c r="B1274" t="str">
        <v>Yes</v>
      </c>
      <c r="C1274" s="12" t="s">
        <v>8765</v>
      </c>
      <c r="D1274" s="12" t="s">
        <v>8766</v>
      </c>
    </row>
    <row r="1275" spans="1:4" hidden="1" x14ac:dyDescent="0.15">
      <c r="A1275" t="str">
        <v>No</v>
      </c>
      <c r="B1275" t="str">
        <v>Yes</v>
      </c>
      <c r="C1275" s="1" t="s">
        <v>8772</v>
      </c>
      <c r="D1275" s="1" t="s">
        <v>8773</v>
      </c>
    </row>
    <row r="1276" spans="1:4" x14ac:dyDescent="0.15">
      <c r="A1276" t="str">
        <v>Yes</v>
      </c>
      <c r="B1276" t="str">
        <v>Yes</v>
      </c>
      <c r="C1276" s="12" t="s">
        <v>8779</v>
      </c>
      <c r="D1276" s="12" t="s">
        <v>8780</v>
      </c>
    </row>
    <row r="1277" spans="1:4" x14ac:dyDescent="0.15">
      <c r="A1277" t="str">
        <v>Yes</v>
      </c>
      <c r="B1277" t="str">
        <v>Yes</v>
      </c>
      <c r="C1277" s="1" t="s">
        <v>8786</v>
      </c>
      <c r="D1277" s="1" t="s">
        <v>8787</v>
      </c>
    </row>
    <row r="1278" spans="1:4" x14ac:dyDescent="0.15">
      <c r="A1278" t="str">
        <v>Yes</v>
      </c>
      <c r="B1278" t="str">
        <v>Yes</v>
      </c>
      <c r="C1278" s="12" t="s">
        <v>8792</v>
      </c>
      <c r="D1278" s="12" t="s">
        <v>8793</v>
      </c>
    </row>
    <row r="1279" spans="1:4" x14ac:dyDescent="0.15">
      <c r="A1279" t="str">
        <v>Yes</v>
      </c>
      <c r="B1279" t="str">
        <v>Yes</v>
      </c>
      <c r="C1279" s="1" t="s">
        <v>8800</v>
      </c>
      <c r="D1279" s="1" t="s">
        <v>8801</v>
      </c>
    </row>
    <row r="1280" spans="1:4" x14ac:dyDescent="0.15">
      <c r="A1280" t="str">
        <v>Yes</v>
      </c>
      <c r="B1280" t="str">
        <v>Yes</v>
      </c>
      <c r="C1280" s="12" t="s">
        <v>8806</v>
      </c>
      <c r="D1280" s="12" t="s">
        <v>8807</v>
      </c>
    </row>
    <row r="1281" spans="1:4" hidden="1" x14ac:dyDescent="0.15">
      <c r="A1281" t="str">
        <v>No</v>
      </c>
      <c r="B1281" t="str">
        <v>Yes</v>
      </c>
      <c r="C1281" s="1" t="s">
        <v>8813</v>
      </c>
      <c r="D1281" s="1" t="s">
        <v>8814</v>
      </c>
    </row>
    <row r="1282" spans="1:4" x14ac:dyDescent="0.15">
      <c r="A1282" t="str">
        <v>Yes</v>
      </c>
      <c r="B1282" t="str">
        <v>Yes</v>
      </c>
      <c r="C1282" s="12" t="s">
        <v>8820</v>
      </c>
      <c r="D1282" s="12" t="s">
        <v>8821</v>
      </c>
    </row>
    <row r="1283" spans="1:4" hidden="1" x14ac:dyDescent="0.15">
      <c r="A1283" t="str">
        <v>No</v>
      </c>
      <c r="B1283" t="str">
        <v>Yes</v>
      </c>
      <c r="C1283" s="1" t="s">
        <v>8827</v>
      </c>
      <c r="D1283" s="1" t="s">
        <v>8828</v>
      </c>
    </row>
    <row r="1284" spans="1:4" hidden="1" x14ac:dyDescent="0.15">
      <c r="A1284" t="str">
        <v>No</v>
      </c>
      <c r="B1284" t="str">
        <v>Yes</v>
      </c>
      <c r="C1284" s="12" t="s">
        <v>8835</v>
      </c>
      <c r="D1284" s="12" t="s">
        <v>8836</v>
      </c>
    </row>
    <row r="1285" spans="1:4" hidden="1" x14ac:dyDescent="0.15">
      <c r="A1285" t="str">
        <v>No</v>
      </c>
      <c r="B1285" t="str">
        <v>Yes</v>
      </c>
      <c r="C1285" s="1" t="s">
        <v>8843</v>
      </c>
      <c r="D1285" s="1" t="s">
        <v>8821</v>
      </c>
    </row>
    <row r="1286" spans="1:4" hidden="1" x14ac:dyDescent="0.15">
      <c r="A1286" t="str">
        <v>No</v>
      </c>
      <c r="B1286" t="str">
        <v>Yes</v>
      </c>
      <c r="C1286" s="12" t="s">
        <v>8849</v>
      </c>
      <c r="D1286" s="12" t="s">
        <v>8850</v>
      </c>
    </row>
    <row r="1287" spans="1:4" hidden="1" x14ac:dyDescent="0.15">
      <c r="A1287" t="str">
        <v>No</v>
      </c>
      <c r="B1287" t="str">
        <v>Yes</v>
      </c>
      <c r="C1287" s="1" t="s">
        <v>8857</v>
      </c>
      <c r="D1287" s="1" t="s">
        <v>8858</v>
      </c>
    </row>
    <row r="1288" spans="1:4" x14ac:dyDescent="0.15">
      <c r="A1288" t="str">
        <v>Yes</v>
      </c>
      <c r="B1288" t="str">
        <v>Yes</v>
      </c>
      <c r="C1288" s="12" t="s">
        <v>8864</v>
      </c>
      <c r="D1288" s="12" t="s">
        <v>8865</v>
      </c>
    </row>
    <row r="1289" spans="1:4" hidden="1" x14ac:dyDescent="0.15">
      <c r="A1289" t="str">
        <v>No</v>
      </c>
      <c r="B1289" t="str">
        <v>Yes</v>
      </c>
      <c r="C1289" s="1" t="s">
        <v>8871</v>
      </c>
      <c r="D1289" s="1" t="s">
        <v>8872</v>
      </c>
    </row>
    <row r="1290" spans="1:4" hidden="1" x14ac:dyDescent="0.15">
      <c r="A1290" t="str">
        <v>No</v>
      </c>
      <c r="B1290" t="str">
        <v>Yes</v>
      </c>
      <c r="C1290" s="12" t="s">
        <v>8879</v>
      </c>
      <c r="D1290" s="12" t="s">
        <v>8880</v>
      </c>
    </row>
    <row r="1291" spans="1:4" hidden="1" x14ac:dyDescent="0.15">
      <c r="A1291" t="str">
        <v>No</v>
      </c>
      <c r="B1291" t="str">
        <v>Yes</v>
      </c>
      <c r="C1291" s="1" t="s">
        <v>8886</v>
      </c>
      <c r="D1291" s="1" t="s">
        <v>8887</v>
      </c>
    </row>
    <row r="1292" spans="1:4" hidden="1" x14ac:dyDescent="0.15">
      <c r="A1292" t="str">
        <v>No</v>
      </c>
      <c r="B1292" t="str">
        <v>No</v>
      </c>
      <c r="C1292" s="12" t="s">
        <v>8893</v>
      </c>
      <c r="D1292" s="12" t="s">
        <v>8894</v>
      </c>
    </row>
    <row r="1293" spans="1:4" hidden="1" x14ac:dyDescent="0.15">
      <c r="A1293" t="str">
        <v>No</v>
      </c>
      <c r="B1293" t="str">
        <v>Yes</v>
      </c>
      <c r="C1293" s="1" t="s">
        <v>8900</v>
      </c>
      <c r="D1293" s="1" t="s">
        <v>8901</v>
      </c>
    </row>
    <row r="1294" spans="1:4" hidden="1" x14ac:dyDescent="0.15">
      <c r="A1294" t="str">
        <v>No</v>
      </c>
      <c r="B1294" t="str">
        <v>Yes</v>
      </c>
      <c r="C1294" s="12" t="s">
        <v>8907</v>
      </c>
      <c r="D1294" s="12" t="s">
        <v>8908</v>
      </c>
    </row>
    <row r="1295" spans="1:4" hidden="1" x14ac:dyDescent="0.15">
      <c r="A1295" t="str">
        <v>No</v>
      </c>
      <c r="B1295" t="str">
        <v>Yes</v>
      </c>
      <c r="C1295" s="1" t="s">
        <v>8914</v>
      </c>
      <c r="D1295" s="1" t="s">
        <v>8915</v>
      </c>
    </row>
    <row r="1296" spans="1:4" x14ac:dyDescent="0.15">
      <c r="A1296" t="str">
        <v>Yes</v>
      </c>
      <c r="B1296" t="str">
        <v>Yes</v>
      </c>
      <c r="C1296" s="12" t="s">
        <v>8921</v>
      </c>
      <c r="D1296" s="12" t="s">
        <v>8922</v>
      </c>
    </row>
    <row r="1297" spans="1:4" x14ac:dyDescent="0.15">
      <c r="A1297" t="str">
        <v>Yes</v>
      </c>
      <c r="B1297" t="str">
        <v>Yes</v>
      </c>
      <c r="C1297" s="1" t="s">
        <v>8928</v>
      </c>
      <c r="D1297" s="1" t="s">
        <v>8929</v>
      </c>
    </row>
    <row r="1298" spans="1:4" hidden="1" x14ac:dyDescent="0.15">
      <c r="A1298" t="str">
        <v>No</v>
      </c>
      <c r="B1298" t="str">
        <v>Yes</v>
      </c>
      <c r="C1298" s="12" t="s">
        <v>8935</v>
      </c>
      <c r="D1298" s="12" t="s">
        <v>8936</v>
      </c>
    </row>
    <row r="1299" spans="1:4" x14ac:dyDescent="0.15">
      <c r="A1299" t="str">
        <v>Yes</v>
      </c>
      <c r="B1299" t="str">
        <v>Yes</v>
      </c>
      <c r="C1299" s="1" t="s">
        <v>8941</v>
      </c>
      <c r="D1299" s="1" t="s">
        <v>8942</v>
      </c>
    </row>
    <row r="1300" spans="1:4" x14ac:dyDescent="0.15">
      <c r="A1300" t="str">
        <v>Yes</v>
      </c>
      <c r="B1300" t="str">
        <v>Yes</v>
      </c>
      <c r="C1300" s="12" t="s">
        <v>8948</v>
      </c>
      <c r="D1300" s="12" t="s">
        <v>8949</v>
      </c>
    </row>
    <row r="1301" spans="1:4" x14ac:dyDescent="0.15">
      <c r="A1301" t="str">
        <v>Yes</v>
      </c>
      <c r="B1301" t="str">
        <v>Yes</v>
      </c>
      <c r="C1301" s="1" t="s">
        <v>8955</v>
      </c>
      <c r="D1301" s="1" t="s">
        <v>8956</v>
      </c>
    </row>
    <row r="1302" spans="1:4" x14ac:dyDescent="0.15">
      <c r="A1302" t="str">
        <v>Yes</v>
      </c>
      <c r="B1302" t="str">
        <v>Yes</v>
      </c>
      <c r="C1302" s="12" t="s">
        <v>8962</v>
      </c>
      <c r="D1302" s="12" t="s">
        <v>8963</v>
      </c>
    </row>
    <row r="1303" spans="1:4" x14ac:dyDescent="0.15">
      <c r="A1303" t="str">
        <v>Yes</v>
      </c>
      <c r="B1303" t="str">
        <v>Yes</v>
      </c>
      <c r="C1303" s="1" t="s">
        <v>8969</v>
      </c>
      <c r="D1303" s="1" t="s">
        <v>8970</v>
      </c>
    </row>
    <row r="1304" spans="1:4" x14ac:dyDescent="0.15">
      <c r="A1304" t="str">
        <v>Yes</v>
      </c>
      <c r="B1304" t="str">
        <v>Yes</v>
      </c>
      <c r="C1304" s="12" t="s">
        <v>8977</v>
      </c>
      <c r="D1304" s="12" t="s">
        <v>8978</v>
      </c>
    </row>
    <row r="1305" spans="1:4" hidden="1" x14ac:dyDescent="0.15">
      <c r="A1305" t="str">
        <v>No</v>
      </c>
      <c r="B1305" t="str">
        <v>Yes</v>
      </c>
      <c r="C1305" s="1" t="s">
        <v>8984</v>
      </c>
      <c r="D1305" s="1" t="s">
        <v>8985</v>
      </c>
    </row>
    <row r="1306" spans="1:4" x14ac:dyDescent="0.15">
      <c r="A1306" t="str">
        <v>Yes</v>
      </c>
      <c r="B1306" t="str">
        <v>Yes</v>
      </c>
      <c r="C1306" s="12" t="s">
        <v>8992</v>
      </c>
      <c r="D1306" s="12" t="s">
        <v>8993</v>
      </c>
    </row>
    <row r="1307" spans="1:4" hidden="1" x14ac:dyDescent="0.15">
      <c r="A1307" t="str">
        <v>No</v>
      </c>
      <c r="B1307" t="str">
        <v>Yes</v>
      </c>
      <c r="C1307" s="1" t="s">
        <v>8999</v>
      </c>
      <c r="D1307" s="1" t="s">
        <v>9000</v>
      </c>
    </row>
    <row r="1308" spans="1:4" x14ac:dyDescent="0.15">
      <c r="A1308" t="str">
        <v>Yes</v>
      </c>
      <c r="B1308" t="str">
        <v>Yes</v>
      </c>
      <c r="C1308" s="12" t="s">
        <v>9007</v>
      </c>
      <c r="D1308" s="12" t="s">
        <v>9008</v>
      </c>
    </row>
    <row r="1309" spans="1:4" x14ac:dyDescent="0.15">
      <c r="A1309" t="str">
        <v>Yes</v>
      </c>
      <c r="B1309" t="str">
        <v>Yes</v>
      </c>
      <c r="C1309" s="1" t="s">
        <v>9015</v>
      </c>
      <c r="D1309" s="1" t="s">
        <v>9016</v>
      </c>
    </row>
    <row r="1310" spans="1:4" x14ac:dyDescent="0.15">
      <c r="A1310" t="str">
        <v>Yes</v>
      </c>
      <c r="B1310" t="str">
        <v>Yes</v>
      </c>
      <c r="C1310" s="12" t="s">
        <v>9023</v>
      </c>
      <c r="D1310" s="12" t="s">
        <v>9024</v>
      </c>
    </row>
    <row r="1311" spans="1:4" x14ac:dyDescent="0.15">
      <c r="A1311" t="str">
        <v>Yes</v>
      </c>
      <c r="B1311" t="str">
        <v>Yes</v>
      </c>
      <c r="C1311" s="1" t="s">
        <v>9031</v>
      </c>
      <c r="D1311" s="1" t="s">
        <v>9032</v>
      </c>
    </row>
    <row r="1312" spans="1:4" hidden="1" x14ac:dyDescent="0.15">
      <c r="A1312" t="str">
        <v>No</v>
      </c>
      <c r="B1312" t="str">
        <v>Yes</v>
      </c>
      <c r="C1312" s="12" t="s">
        <v>9039</v>
      </c>
      <c r="D1312" s="12" t="s">
        <v>9040</v>
      </c>
    </row>
    <row r="1313" spans="1:4" x14ac:dyDescent="0.15">
      <c r="A1313" t="str">
        <v>Yes</v>
      </c>
      <c r="B1313" t="str">
        <v>Yes</v>
      </c>
      <c r="C1313" s="1" t="s">
        <v>9047</v>
      </c>
      <c r="D1313" s="1" t="s">
        <v>9048</v>
      </c>
    </row>
    <row r="1314" spans="1:4" x14ac:dyDescent="0.15">
      <c r="A1314" t="str">
        <v>Yes</v>
      </c>
      <c r="B1314" t="str">
        <v>Yes</v>
      </c>
      <c r="C1314" s="12" t="s">
        <v>9054</v>
      </c>
      <c r="D1314" s="12" t="s">
        <v>9055</v>
      </c>
    </row>
    <row r="1315" spans="1:4" x14ac:dyDescent="0.15">
      <c r="A1315" t="str">
        <v>Yes</v>
      </c>
      <c r="B1315" t="str">
        <v>Yes</v>
      </c>
      <c r="C1315" s="1" t="s">
        <v>9059</v>
      </c>
      <c r="D1315" s="1" t="s">
        <v>9060</v>
      </c>
    </row>
    <row r="1316" spans="1:4" hidden="1" x14ac:dyDescent="0.15">
      <c r="A1316" t="str">
        <v>No</v>
      </c>
      <c r="B1316" t="str">
        <v>Yes</v>
      </c>
      <c r="C1316" s="12" t="s">
        <v>9065</v>
      </c>
      <c r="D1316" s="12" t="s">
        <v>9066</v>
      </c>
    </row>
    <row r="1317" spans="1:4" x14ac:dyDescent="0.15">
      <c r="A1317" t="str">
        <v>Yes</v>
      </c>
      <c r="B1317" t="str">
        <v>Yes</v>
      </c>
      <c r="C1317" s="1" t="s">
        <v>9072</v>
      </c>
      <c r="D1317" s="1" t="s">
        <v>9073</v>
      </c>
    </row>
    <row r="1318" spans="1:4" x14ac:dyDescent="0.15">
      <c r="A1318" t="str">
        <v>Yes</v>
      </c>
      <c r="B1318" t="str">
        <v>Yes</v>
      </c>
      <c r="C1318" s="12" t="s">
        <v>9078</v>
      </c>
      <c r="D1318" s="12" t="s">
        <v>9079</v>
      </c>
    </row>
    <row r="1319" spans="1:4" x14ac:dyDescent="0.15">
      <c r="A1319" t="str">
        <v>Yes</v>
      </c>
      <c r="B1319" t="str">
        <v>Yes</v>
      </c>
      <c r="C1319" s="1" t="s">
        <v>9085</v>
      </c>
      <c r="D1319" s="1" t="s">
        <v>9086</v>
      </c>
    </row>
    <row r="1320" spans="1:4" x14ac:dyDescent="0.15">
      <c r="A1320" t="str">
        <v>Yes</v>
      </c>
      <c r="B1320" t="str">
        <v>Yes</v>
      </c>
      <c r="C1320" s="12" t="s">
        <v>9091</v>
      </c>
      <c r="D1320" s="12" t="s">
        <v>9092</v>
      </c>
    </row>
    <row r="1321" spans="1:4" x14ac:dyDescent="0.15">
      <c r="A1321" t="str">
        <v>Yes</v>
      </c>
      <c r="B1321" t="str">
        <v>Yes</v>
      </c>
      <c r="C1321" s="1" t="s">
        <v>9098</v>
      </c>
      <c r="D1321" s="1" t="s">
        <v>9099</v>
      </c>
    </row>
    <row r="1322" spans="1:4" x14ac:dyDescent="0.15">
      <c r="A1322" t="str">
        <v>Yes</v>
      </c>
      <c r="B1322" t="str">
        <v>Yes</v>
      </c>
      <c r="C1322" s="12" t="s">
        <v>9103</v>
      </c>
      <c r="D1322" s="12" t="s">
        <v>9104</v>
      </c>
    </row>
    <row r="1323" spans="1:4" x14ac:dyDescent="0.15">
      <c r="A1323" t="str">
        <v>Yes</v>
      </c>
      <c r="B1323" t="str">
        <v>Yes</v>
      </c>
      <c r="C1323" s="1" t="s">
        <v>9110</v>
      </c>
      <c r="D1323" s="1" t="s">
        <v>9111</v>
      </c>
    </row>
    <row r="1324" spans="1:4" hidden="1" x14ac:dyDescent="0.15">
      <c r="A1324" t="str">
        <v>No</v>
      </c>
      <c r="B1324" t="str">
        <v>Yes</v>
      </c>
      <c r="C1324" s="12" t="s">
        <v>9116</v>
      </c>
      <c r="D1324" s="12" t="s">
        <v>9117</v>
      </c>
    </row>
    <row r="1325" spans="1:4" x14ac:dyDescent="0.15">
      <c r="A1325" t="str">
        <v>Yes</v>
      </c>
      <c r="B1325" t="str">
        <v>Yes</v>
      </c>
      <c r="C1325" s="1" t="s">
        <v>9123</v>
      </c>
      <c r="D1325" s="1" t="s">
        <v>9124</v>
      </c>
    </row>
    <row r="1326" spans="1:4" x14ac:dyDescent="0.15">
      <c r="A1326" t="str">
        <v>Yes</v>
      </c>
      <c r="B1326" t="str">
        <v>Yes</v>
      </c>
      <c r="C1326" s="12" t="s">
        <v>9131</v>
      </c>
      <c r="D1326" s="12" t="s">
        <v>9132</v>
      </c>
    </row>
    <row r="1327" spans="1:4" hidden="1" x14ac:dyDescent="0.15">
      <c r="A1327" t="str">
        <v>No</v>
      </c>
      <c r="B1327" t="str">
        <v>No</v>
      </c>
      <c r="C1327" s="1" t="s">
        <v>9138</v>
      </c>
      <c r="D1327" s="1" t="s">
        <v>9139</v>
      </c>
    </row>
    <row r="1328" spans="1:4" hidden="1" x14ac:dyDescent="0.15">
      <c r="A1328" t="str">
        <v>No</v>
      </c>
      <c r="B1328" t="str">
        <v>Yes</v>
      </c>
      <c r="C1328" s="12" t="s">
        <v>9145</v>
      </c>
      <c r="D1328" s="12" t="s">
        <v>9146</v>
      </c>
    </row>
    <row r="1329" spans="1:4" x14ac:dyDescent="0.15">
      <c r="A1329" t="str">
        <v>Yes</v>
      </c>
      <c r="B1329" t="str">
        <v>Yes</v>
      </c>
      <c r="C1329" s="1" t="s">
        <v>9151</v>
      </c>
      <c r="D1329" s="1" t="s">
        <v>9152</v>
      </c>
    </row>
    <row r="1330" spans="1:4" x14ac:dyDescent="0.15">
      <c r="A1330" t="str">
        <v>Yes</v>
      </c>
      <c r="B1330" t="str">
        <v>Yes</v>
      </c>
      <c r="C1330" s="12" t="s">
        <v>9158</v>
      </c>
      <c r="D1330" s="12" t="s">
        <v>9159</v>
      </c>
    </row>
    <row r="1331" spans="1:4" x14ac:dyDescent="0.15">
      <c r="A1331" t="str">
        <v>Yes</v>
      </c>
      <c r="B1331" t="str">
        <v>Yes</v>
      </c>
      <c r="C1331" s="1" t="s">
        <v>9163</v>
      </c>
      <c r="D1331" s="1" t="s">
        <v>9164</v>
      </c>
    </row>
    <row r="1332" spans="1:4" x14ac:dyDescent="0.15">
      <c r="A1332" t="str">
        <v>Yes</v>
      </c>
      <c r="B1332" t="str">
        <v>Yes</v>
      </c>
      <c r="C1332" s="12" t="s">
        <v>9168</v>
      </c>
      <c r="D1332" s="12" t="s">
        <v>9169</v>
      </c>
    </row>
    <row r="1333" spans="1:4" hidden="1" x14ac:dyDescent="0.15">
      <c r="A1333" t="str">
        <v>No</v>
      </c>
      <c r="B1333" t="str">
        <v>Yes</v>
      </c>
      <c r="C1333" s="1" t="s">
        <v>9175</v>
      </c>
      <c r="D1333" s="1" t="s">
        <v>9176</v>
      </c>
    </row>
    <row r="1334" spans="1:4" x14ac:dyDescent="0.15">
      <c r="A1334" t="str">
        <v>Yes</v>
      </c>
      <c r="B1334" t="str">
        <v>Yes</v>
      </c>
      <c r="C1334" s="12" t="s">
        <v>9182</v>
      </c>
      <c r="D1334" s="12" t="s">
        <v>9183</v>
      </c>
    </row>
    <row r="1335" spans="1:4" x14ac:dyDescent="0.15">
      <c r="A1335" t="str">
        <v>Yes</v>
      </c>
      <c r="B1335" t="str">
        <v>Yes</v>
      </c>
      <c r="C1335" s="1" t="s">
        <v>9189</v>
      </c>
      <c r="D1335" s="1" t="s">
        <v>9190</v>
      </c>
    </row>
    <row r="1336" spans="1:4" x14ac:dyDescent="0.15">
      <c r="A1336" t="str">
        <v>Yes</v>
      </c>
      <c r="B1336" t="str">
        <v>Yes</v>
      </c>
      <c r="C1336" s="12" t="s">
        <v>9196</v>
      </c>
      <c r="D1336" s="12" t="s">
        <v>9197</v>
      </c>
    </row>
    <row r="1337" spans="1:4" x14ac:dyDescent="0.15">
      <c r="A1337" t="str">
        <v>Yes</v>
      </c>
      <c r="B1337" t="str">
        <v>Yes</v>
      </c>
      <c r="C1337" s="1" t="s">
        <v>9203</v>
      </c>
      <c r="D1337" s="1" t="s">
        <v>9204</v>
      </c>
    </row>
    <row r="1338" spans="1:4" x14ac:dyDescent="0.15">
      <c r="A1338" t="str">
        <v>Yes</v>
      </c>
      <c r="B1338" t="str">
        <v>Yes</v>
      </c>
      <c r="C1338" s="12" t="s">
        <v>9208</v>
      </c>
      <c r="D1338" s="12" t="s">
        <v>9209</v>
      </c>
    </row>
    <row r="1339" spans="1:4" hidden="1" x14ac:dyDescent="0.15">
      <c r="A1339" t="str">
        <v>No</v>
      </c>
      <c r="B1339" t="str">
        <v>Yes</v>
      </c>
      <c r="C1339" s="1" t="s">
        <v>9215</v>
      </c>
      <c r="D1339" s="1" t="s">
        <v>9216</v>
      </c>
    </row>
    <row r="1340" spans="1:4" hidden="1" x14ac:dyDescent="0.15">
      <c r="A1340" t="str">
        <v>No</v>
      </c>
      <c r="B1340" t="str">
        <v>Yes</v>
      </c>
      <c r="C1340" s="12" t="s">
        <v>9222</v>
      </c>
      <c r="D1340" s="12" t="s">
        <v>9223</v>
      </c>
    </row>
    <row r="1341" spans="1:4" hidden="1" x14ac:dyDescent="0.15">
      <c r="A1341" t="str">
        <v>No</v>
      </c>
      <c r="B1341" t="str">
        <v>Yes</v>
      </c>
      <c r="C1341" s="1" t="s">
        <v>9230</v>
      </c>
      <c r="D1341" s="1" t="s">
        <v>9231</v>
      </c>
    </row>
    <row r="1342" spans="1:4" hidden="1" x14ac:dyDescent="0.15">
      <c r="A1342" t="str">
        <v>No</v>
      </c>
      <c r="B1342" t="str">
        <v>Yes</v>
      </c>
      <c r="C1342" s="12" t="s">
        <v>9237</v>
      </c>
      <c r="D1342" s="12" t="s">
        <v>9238</v>
      </c>
    </row>
    <row r="1343" spans="1:4" hidden="1" x14ac:dyDescent="0.15">
      <c r="A1343" t="str">
        <v>No</v>
      </c>
      <c r="B1343" t="str">
        <v>No</v>
      </c>
      <c r="C1343" s="1" t="s">
        <v>9244</v>
      </c>
      <c r="D1343" s="1" t="s">
        <v>9245</v>
      </c>
    </row>
    <row r="1344" spans="1:4" hidden="1" x14ac:dyDescent="0.15">
      <c r="A1344" t="str">
        <v>No</v>
      </c>
      <c r="B1344" t="str">
        <v>No</v>
      </c>
      <c r="C1344" s="12" t="s">
        <v>9251</v>
      </c>
      <c r="D1344" s="12" t="s">
        <v>9252</v>
      </c>
    </row>
    <row r="1345" spans="1:4" hidden="1" x14ac:dyDescent="0.15">
      <c r="A1345" t="str">
        <v>No</v>
      </c>
      <c r="B1345" t="str">
        <v>No</v>
      </c>
      <c r="C1345" s="1" t="s">
        <v>9258</v>
      </c>
      <c r="D1345" s="1" t="s">
        <v>9259</v>
      </c>
    </row>
    <row r="1346" spans="1:4" hidden="1" x14ac:dyDescent="0.15">
      <c r="A1346" t="str">
        <v>No</v>
      </c>
      <c r="B1346" t="str">
        <v>No</v>
      </c>
      <c r="C1346" s="12" t="s">
        <v>9265</v>
      </c>
      <c r="D1346" s="12" t="s">
        <v>9266</v>
      </c>
    </row>
    <row r="1347" spans="1:4" hidden="1" x14ac:dyDescent="0.15">
      <c r="A1347" t="str">
        <v>No</v>
      </c>
      <c r="B1347" t="str">
        <v>No</v>
      </c>
      <c r="C1347" s="1" t="s">
        <v>9270</v>
      </c>
      <c r="D1347" s="1" t="s">
        <v>9271</v>
      </c>
    </row>
    <row r="1348" spans="1:4" hidden="1" x14ac:dyDescent="0.15">
      <c r="A1348" t="str">
        <v>No</v>
      </c>
      <c r="B1348" t="str">
        <v>No</v>
      </c>
      <c r="C1348" s="12" t="s">
        <v>9276</v>
      </c>
      <c r="D1348" s="12" t="s">
        <v>9277</v>
      </c>
    </row>
    <row r="1349" spans="1:4" x14ac:dyDescent="0.15">
      <c r="A1349" t="str">
        <v>Yes</v>
      </c>
      <c r="B1349" t="str">
        <v>Yes</v>
      </c>
      <c r="C1349" s="1" t="s">
        <v>9283</v>
      </c>
      <c r="D1349" s="1" t="s">
        <v>9284</v>
      </c>
    </row>
    <row r="1350" spans="1:4" hidden="1" x14ac:dyDescent="0.15">
      <c r="A1350" t="str">
        <v>No</v>
      </c>
      <c r="B1350" t="str">
        <v>Yes</v>
      </c>
      <c r="C1350" s="12" t="s">
        <v>9291</v>
      </c>
      <c r="D1350" s="12" t="s">
        <v>9292</v>
      </c>
    </row>
    <row r="1351" spans="1:4" hidden="1" x14ac:dyDescent="0.15">
      <c r="A1351" t="str">
        <v>No</v>
      </c>
      <c r="B1351" t="str">
        <v>Yes</v>
      </c>
      <c r="C1351" s="1" t="s">
        <v>9297</v>
      </c>
      <c r="D1351" s="1" t="s">
        <v>9298</v>
      </c>
    </row>
    <row r="1352" spans="1:4" x14ac:dyDescent="0.15">
      <c r="A1352" t="str">
        <v>Yes</v>
      </c>
      <c r="B1352" t="str">
        <v>Yes</v>
      </c>
      <c r="C1352" s="12" t="s">
        <v>9304</v>
      </c>
      <c r="D1352" s="12" t="s">
        <v>9305</v>
      </c>
    </row>
    <row r="1353" spans="1:4" x14ac:dyDescent="0.15">
      <c r="A1353" t="str">
        <v>Yes</v>
      </c>
      <c r="B1353" t="str">
        <v>Yes</v>
      </c>
      <c r="C1353" s="1" t="s">
        <v>9311</v>
      </c>
      <c r="D1353" s="1" t="s">
        <v>9312</v>
      </c>
    </row>
    <row r="1354" spans="1:4" hidden="1" x14ac:dyDescent="0.15">
      <c r="A1354" t="str">
        <v>No</v>
      </c>
      <c r="B1354" t="str">
        <v>Yes</v>
      </c>
      <c r="C1354" s="12" t="s">
        <v>9318</v>
      </c>
      <c r="D1354" s="12" t="s">
        <v>9319</v>
      </c>
    </row>
    <row r="1355" spans="1:4" hidden="1" x14ac:dyDescent="0.15">
      <c r="A1355" t="str">
        <v>No</v>
      </c>
      <c r="B1355" t="str">
        <v>Yes</v>
      </c>
      <c r="C1355" s="1" t="s">
        <v>9322</v>
      </c>
      <c r="D1355" s="1" t="s">
        <v>9323</v>
      </c>
    </row>
    <row r="1356" spans="1:4" hidden="1" x14ac:dyDescent="0.15">
      <c r="A1356" t="str">
        <v>No</v>
      </c>
      <c r="B1356" t="str">
        <v>Yes</v>
      </c>
      <c r="C1356" s="12" t="s">
        <v>9330</v>
      </c>
      <c r="D1356" s="12" t="s">
        <v>9331</v>
      </c>
    </row>
    <row r="1357" spans="1:4" x14ac:dyDescent="0.15">
      <c r="A1357" t="str">
        <v>Yes</v>
      </c>
      <c r="B1357" t="str">
        <v>Yes</v>
      </c>
      <c r="C1357" s="1" t="s">
        <v>9337</v>
      </c>
      <c r="D1357" s="1" t="s">
        <v>9338</v>
      </c>
    </row>
    <row r="1358" spans="1:4" x14ac:dyDescent="0.15">
      <c r="A1358" t="str">
        <v>Yes</v>
      </c>
      <c r="B1358" t="str">
        <v>Yes</v>
      </c>
      <c r="C1358" s="12" t="s">
        <v>9344</v>
      </c>
      <c r="D1358" s="12" t="s">
        <v>9345</v>
      </c>
    </row>
    <row r="1359" spans="1:4" hidden="1" x14ac:dyDescent="0.15">
      <c r="A1359" t="str">
        <v>No</v>
      </c>
      <c r="B1359" t="str">
        <v>Yes</v>
      </c>
      <c r="C1359" s="1" t="s">
        <v>9351</v>
      </c>
      <c r="D1359" s="1" t="s">
        <v>9352</v>
      </c>
    </row>
    <row r="1360" spans="1:4" x14ac:dyDescent="0.15">
      <c r="A1360" t="str">
        <v>Yes</v>
      </c>
      <c r="B1360" t="str">
        <v>Yes</v>
      </c>
      <c r="C1360" s="12" t="s">
        <v>9358</v>
      </c>
      <c r="D1360" s="12" t="s">
        <v>9359</v>
      </c>
    </row>
    <row r="1361" spans="1:4" hidden="1" x14ac:dyDescent="0.15">
      <c r="A1361" t="str">
        <v>No</v>
      </c>
      <c r="B1361" t="str">
        <v>Yes</v>
      </c>
      <c r="C1361" s="1" t="s">
        <v>9365</v>
      </c>
      <c r="D1361" s="1" t="s">
        <v>9366</v>
      </c>
    </row>
    <row r="1362" spans="1:4" hidden="1" x14ac:dyDescent="0.15">
      <c r="A1362" t="str">
        <v>No</v>
      </c>
      <c r="B1362" t="str">
        <v>Yes</v>
      </c>
      <c r="C1362" s="12" t="s">
        <v>9373</v>
      </c>
      <c r="D1362" s="12" t="s">
        <v>9374</v>
      </c>
    </row>
    <row r="1363" spans="1:4" hidden="1" x14ac:dyDescent="0.15">
      <c r="A1363" t="str">
        <v>No</v>
      </c>
      <c r="B1363" t="str">
        <v>No</v>
      </c>
      <c r="C1363" s="1" t="s">
        <v>9381</v>
      </c>
      <c r="D1363" s="1" t="s">
        <v>9382</v>
      </c>
    </row>
    <row r="1364" spans="1:4" hidden="1" x14ac:dyDescent="0.15">
      <c r="A1364" t="str">
        <v>No</v>
      </c>
      <c r="B1364" t="str">
        <v>No</v>
      </c>
      <c r="C1364" s="12" t="s">
        <v>9388</v>
      </c>
      <c r="D1364" s="12" t="s">
        <v>9389</v>
      </c>
    </row>
    <row r="1365" spans="1:4" hidden="1" x14ac:dyDescent="0.15">
      <c r="A1365" t="str">
        <v>No</v>
      </c>
      <c r="B1365" t="str">
        <v>No</v>
      </c>
      <c r="C1365" s="1" t="s">
        <v>9392</v>
      </c>
      <c r="D1365" s="1" t="s">
        <v>9393</v>
      </c>
    </row>
    <row r="1366" spans="1:4" x14ac:dyDescent="0.15">
      <c r="A1366" t="str">
        <v>Yes</v>
      </c>
      <c r="B1366" t="str">
        <v>Yes</v>
      </c>
      <c r="C1366" s="12" t="s">
        <v>9399</v>
      </c>
      <c r="D1366" s="12" t="s">
        <v>9400</v>
      </c>
    </row>
    <row r="1367" spans="1:4" hidden="1" x14ac:dyDescent="0.15">
      <c r="A1367" t="str">
        <v>No</v>
      </c>
      <c r="B1367" t="str">
        <v>Yes</v>
      </c>
      <c r="C1367" s="1" t="s">
        <v>9406</v>
      </c>
      <c r="D1367" s="1" t="s">
        <v>9407</v>
      </c>
    </row>
    <row r="1368" spans="1:4" x14ac:dyDescent="0.15">
      <c r="A1368" t="str">
        <v>Yes</v>
      </c>
      <c r="B1368" t="str">
        <v>Yes</v>
      </c>
      <c r="C1368" s="12" t="s">
        <v>9414</v>
      </c>
      <c r="D1368" s="12" t="s">
        <v>9415</v>
      </c>
    </row>
    <row r="1369" spans="1:4" x14ac:dyDescent="0.15">
      <c r="A1369" t="str">
        <v>Yes</v>
      </c>
      <c r="B1369" t="str">
        <v>Yes</v>
      </c>
      <c r="C1369" s="1" t="s">
        <v>9422</v>
      </c>
      <c r="D1369" s="1" t="s">
        <v>9423</v>
      </c>
    </row>
    <row r="1370" spans="1:4" x14ac:dyDescent="0.15">
      <c r="A1370" t="str">
        <v>Yes</v>
      </c>
      <c r="B1370" t="str">
        <v>Yes</v>
      </c>
      <c r="C1370" s="12" t="s">
        <v>9429</v>
      </c>
      <c r="D1370" s="12" t="s">
        <v>9430</v>
      </c>
    </row>
    <row r="1371" spans="1:4" x14ac:dyDescent="0.15">
      <c r="A1371" t="str">
        <v>Yes</v>
      </c>
      <c r="B1371" t="str">
        <v>Yes</v>
      </c>
      <c r="C1371" s="1" t="s">
        <v>9436</v>
      </c>
      <c r="D1371" s="1" t="s">
        <v>9437</v>
      </c>
    </row>
    <row r="1372" spans="1:4" x14ac:dyDescent="0.15">
      <c r="A1372" t="str">
        <v>Yes</v>
      </c>
      <c r="B1372" t="str">
        <v>Yes</v>
      </c>
      <c r="C1372" s="12" t="s">
        <v>9442</v>
      </c>
      <c r="D1372" s="12" t="s">
        <v>9443</v>
      </c>
    </row>
    <row r="1373" spans="1:4" hidden="1" x14ac:dyDescent="0.15">
      <c r="A1373" t="str">
        <v>No</v>
      </c>
      <c r="B1373" t="str">
        <v>Yes</v>
      </c>
      <c r="C1373" s="1" t="s">
        <v>9449</v>
      </c>
      <c r="D1373" s="1" t="s">
        <v>9450</v>
      </c>
    </row>
    <row r="1374" spans="1:4" hidden="1" x14ac:dyDescent="0.15">
      <c r="A1374" t="str">
        <v>No</v>
      </c>
      <c r="B1374" t="str">
        <v>Yes</v>
      </c>
      <c r="C1374" s="12" t="s">
        <v>9455</v>
      </c>
      <c r="D1374" s="12" t="s">
        <v>9456</v>
      </c>
    </row>
    <row r="1375" spans="1:4" hidden="1" x14ac:dyDescent="0.15">
      <c r="A1375" t="str">
        <v>No</v>
      </c>
      <c r="B1375" t="str">
        <v>Yes</v>
      </c>
      <c r="C1375" s="1" t="s">
        <v>9460</v>
      </c>
      <c r="D1375" s="1" t="s">
        <v>9461</v>
      </c>
    </row>
    <row r="1376" spans="1:4" x14ac:dyDescent="0.15">
      <c r="A1376" t="str">
        <v>Yes</v>
      </c>
      <c r="B1376" t="str">
        <v>Yes</v>
      </c>
      <c r="C1376" s="12" t="s">
        <v>9464</v>
      </c>
      <c r="D1376" s="12" t="s">
        <v>9465</v>
      </c>
    </row>
    <row r="1377" spans="1:4" x14ac:dyDescent="0.15">
      <c r="A1377" t="str">
        <v>Yes</v>
      </c>
      <c r="B1377" t="str">
        <v>Yes</v>
      </c>
      <c r="C1377" s="1" t="s">
        <v>9470</v>
      </c>
      <c r="D1377" s="1" t="s">
        <v>9471</v>
      </c>
    </row>
    <row r="1378" spans="1:4" x14ac:dyDescent="0.15">
      <c r="A1378" t="str">
        <v>Yes</v>
      </c>
      <c r="B1378" t="str">
        <v>Yes</v>
      </c>
      <c r="C1378" s="12" t="s">
        <v>9477</v>
      </c>
      <c r="D1378" s="12" t="s">
        <v>9478</v>
      </c>
    </row>
    <row r="1379" spans="1:4" hidden="1" x14ac:dyDescent="0.15">
      <c r="A1379" t="str">
        <v>No</v>
      </c>
      <c r="B1379" t="str">
        <v>No</v>
      </c>
      <c r="C1379" s="1" t="s">
        <v>9482</v>
      </c>
      <c r="D1379" s="1" t="s">
        <v>9483</v>
      </c>
    </row>
    <row r="1380" spans="1:4" hidden="1" x14ac:dyDescent="0.15">
      <c r="A1380" t="str">
        <v>No</v>
      </c>
      <c r="B1380" t="str">
        <v>No</v>
      </c>
      <c r="C1380" s="12" t="s">
        <v>9488</v>
      </c>
      <c r="D1380" s="12" t="s">
        <v>9489</v>
      </c>
    </row>
    <row r="1381" spans="1:4" hidden="1" x14ac:dyDescent="0.15">
      <c r="A1381" t="str">
        <v>No</v>
      </c>
      <c r="B1381" t="str">
        <v>No</v>
      </c>
      <c r="C1381" s="1" t="s">
        <v>9495</v>
      </c>
      <c r="D1381" s="1" t="s">
        <v>9496</v>
      </c>
    </row>
    <row r="1382" spans="1:4" hidden="1" x14ac:dyDescent="0.15">
      <c r="A1382" t="str">
        <v>No</v>
      </c>
      <c r="B1382" t="str">
        <v>No</v>
      </c>
      <c r="C1382" s="12" t="s">
        <v>9501</v>
      </c>
      <c r="D1382" s="12" t="s">
        <v>9502</v>
      </c>
    </row>
    <row r="1383" spans="1:4" x14ac:dyDescent="0.15">
      <c r="A1383" t="str">
        <v>Yes</v>
      </c>
      <c r="B1383" t="str">
        <v>Yes</v>
      </c>
      <c r="C1383" s="1" t="s">
        <v>9508</v>
      </c>
      <c r="D1383" s="1" t="s">
        <v>9509</v>
      </c>
    </row>
    <row r="1384" spans="1:4" x14ac:dyDescent="0.15">
      <c r="A1384" t="str">
        <v>Yes</v>
      </c>
      <c r="B1384" t="str">
        <v>Yes</v>
      </c>
      <c r="C1384" s="12" t="s">
        <v>9515</v>
      </c>
      <c r="D1384" s="12" t="s">
        <v>9516</v>
      </c>
    </row>
    <row r="1385" spans="1:4" hidden="1" x14ac:dyDescent="0.15">
      <c r="A1385" t="str">
        <v>No</v>
      </c>
      <c r="B1385" t="str">
        <v>Yes</v>
      </c>
      <c r="C1385" s="1" t="s">
        <v>9521</v>
      </c>
      <c r="D1385" s="1" t="s">
        <v>9522</v>
      </c>
    </row>
    <row r="1386" spans="1:4" hidden="1" x14ac:dyDescent="0.15">
      <c r="A1386" t="str">
        <v>No</v>
      </c>
      <c r="B1386" t="str">
        <v>Yes</v>
      </c>
      <c r="C1386" s="12" t="s">
        <v>9528</v>
      </c>
      <c r="D1386" s="12" t="s">
        <v>9529</v>
      </c>
    </row>
    <row r="1387" spans="1:4" x14ac:dyDescent="0.15">
      <c r="A1387" t="str">
        <v>Yes</v>
      </c>
      <c r="B1387" t="str">
        <v>Yes</v>
      </c>
      <c r="C1387" s="1" t="s">
        <v>9534</v>
      </c>
      <c r="D1387" s="1" t="s">
        <v>9535</v>
      </c>
    </row>
    <row r="1388" spans="1:4" hidden="1" x14ac:dyDescent="0.15">
      <c r="A1388" t="str">
        <v>No</v>
      </c>
      <c r="B1388" t="str">
        <v>Yes</v>
      </c>
      <c r="C1388" s="12" t="s">
        <v>9541</v>
      </c>
      <c r="D1388" s="12" t="s">
        <v>9542</v>
      </c>
    </row>
    <row r="1389" spans="1:4" x14ac:dyDescent="0.15">
      <c r="A1389" t="str">
        <v>Yes</v>
      </c>
      <c r="B1389" t="str">
        <v>Yes</v>
      </c>
      <c r="C1389" s="1" t="s">
        <v>9548</v>
      </c>
      <c r="D1389" s="1" t="s">
        <v>9549</v>
      </c>
    </row>
    <row r="1390" spans="1:4" x14ac:dyDescent="0.15">
      <c r="A1390" t="str">
        <v>Yes</v>
      </c>
      <c r="B1390" t="str">
        <v>Yes</v>
      </c>
      <c r="C1390" s="12" t="s">
        <v>9556</v>
      </c>
      <c r="D1390" s="12" t="s">
        <v>9557</v>
      </c>
    </row>
    <row r="1391" spans="1:4" x14ac:dyDescent="0.15">
      <c r="A1391" t="str">
        <v>Yes</v>
      </c>
      <c r="B1391" t="str">
        <v>Yes</v>
      </c>
      <c r="C1391" s="1" t="s">
        <v>9564</v>
      </c>
      <c r="D1391" s="1" t="s">
        <v>9565</v>
      </c>
    </row>
    <row r="1392" spans="1:4" hidden="1" x14ac:dyDescent="0.15">
      <c r="A1392" t="str">
        <v>No</v>
      </c>
      <c r="B1392" t="str">
        <v>Yes</v>
      </c>
      <c r="C1392" s="12" t="s">
        <v>9572</v>
      </c>
      <c r="D1392" s="12" t="s">
        <v>9573</v>
      </c>
    </row>
    <row r="1393" spans="1:4" hidden="1" x14ac:dyDescent="0.15">
      <c r="A1393" t="str">
        <v>No</v>
      </c>
      <c r="B1393" t="str">
        <v>No</v>
      </c>
      <c r="C1393" s="1" t="s">
        <v>9580</v>
      </c>
      <c r="D1393" s="1" t="s">
        <v>9581</v>
      </c>
    </row>
    <row r="1394" spans="1:4" hidden="1" x14ac:dyDescent="0.15">
      <c r="A1394" t="str">
        <v>No</v>
      </c>
      <c r="B1394" t="str">
        <v>No</v>
      </c>
      <c r="C1394" s="12" t="s">
        <v>9587</v>
      </c>
      <c r="D1394" s="12" t="s">
        <v>9588</v>
      </c>
    </row>
    <row r="1395" spans="1:4" hidden="1" x14ac:dyDescent="0.15">
      <c r="A1395" t="str">
        <v>No</v>
      </c>
      <c r="B1395" t="str">
        <v>No</v>
      </c>
      <c r="C1395" s="1" t="s">
        <v>9594</v>
      </c>
      <c r="D1395" s="1" t="s">
        <v>9595</v>
      </c>
    </row>
    <row r="1396" spans="1:4" hidden="1" x14ac:dyDescent="0.15">
      <c r="A1396" t="str">
        <v>No</v>
      </c>
      <c r="B1396" t="str">
        <v>Yes</v>
      </c>
      <c r="C1396" s="12" t="s">
        <v>9601</v>
      </c>
      <c r="D1396" s="12" t="s">
        <v>9602</v>
      </c>
    </row>
    <row r="1397" spans="1:4" x14ac:dyDescent="0.15">
      <c r="A1397" t="str">
        <v>Yes</v>
      </c>
      <c r="B1397" t="str">
        <v>Yes</v>
      </c>
      <c r="C1397" s="1" t="s">
        <v>9607</v>
      </c>
      <c r="D1397" s="1" t="s">
        <v>9608</v>
      </c>
    </row>
    <row r="1398" spans="1:4" x14ac:dyDescent="0.15">
      <c r="A1398" t="str">
        <v>Yes</v>
      </c>
      <c r="B1398" t="str">
        <v>Yes</v>
      </c>
      <c r="C1398" s="12" t="s">
        <v>9613</v>
      </c>
      <c r="D1398" s="12" t="s">
        <v>9614</v>
      </c>
    </row>
    <row r="1399" spans="1:4" x14ac:dyDescent="0.15">
      <c r="A1399" t="str">
        <v>Yes</v>
      </c>
      <c r="B1399" t="str">
        <v>No</v>
      </c>
      <c r="C1399" s="1" t="s">
        <v>9620</v>
      </c>
      <c r="D1399" s="1" t="s">
        <v>9621</v>
      </c>
    </row>
    <row r="1400" spans="1:4" hidden="1" x14ac:dyDescent="0.15">
      <c r="A1400" t="str">
        <v>No</v>
      </c>
      <c r="B1400" t="str">
        <v>Yes</v>
      </c>
      <c r="C1400" s="12" t="s">
        <v>9627</v>
      </c>
      <c r="D1400" s="12" t="s">
        <v>9628</v>
      </c>
    </row>
    <row r="1401" spans="1:4" hidden="1" x14ac:dyDescent="0.15">
      <c r="A1401" t="str">
        <v>No</v>
      </c>
      <c r="B1401" t="str">
        <v>Yes</v>
      </c>
      <c r="C1401" s="1" t="s">
        <v>9633</v>
      </c>
      <c r="D1401" s="1" t="s">
        <v>9634</v>
      </c>
    </row>
    <row r="1402" spans="1:4" hidden="1" x14ac:dyDescent="0.15">
      <c r="A1402" t="str">
        <v>No</v>
      </c>
      <c r="B1402" t="str">
        <v>No</v>
      </c>
      <c r="C1402" s="12" t="s">
        <v>9640</v>
      </c>
      <c r="D1402" s="12" t="s">
        <v>9641</v>
      </c>
    </row>
    <row r="1403" spans="1:4" hidden="1" x14ac:dyDescent="0.15">
      <c r="A1403" t="str">
        <v>No</v>
      </c>
      <c r="B1403" t="str">
        <v>Yes</v>
      </c>
      <c r="C1403" s="1" t="s">
        <v>9646</v>
      </c>
      <c r="D1403" s="1" t="s">
        <v>9647</v>
      </c>
    </row>
    <row r="1404" spans="1:4" hidden="1" x14ac:dyDescent="0.15">
      <c r="A1404" t="str">
        <v>No</v>
      </c>
      <c r="B1404" t="str">
        <v>No</v>
      </c>
      <c r="C1404" s="12" t="s">
        <v>9652</v>
      </c>
      <c r="D1404" s="12" t="s">
        <v>9653</v>
      </c>
    </row>
    <row r="1405" spans="1:4" hidden="1" x14ac:dyDescent="0.15">
      <c r="A1405" t="str">
        <v>No</v>
      </c>
      <c r="B1405" t="str">
        <v>Yes</v>
      </c>
      <c r="C1405" s="1" t="s">
        <v>9659</v>
      </c>
      <c r="D1405" s="1" t="s">
        <v>9660</v>
      </c>
    </row>
    <row r="1406" spans="1:4" hidden="1" x14ac:dyDescent="0.15">
      <c r="A1406" t="str">
        <v>No</v>
      </c>
      <c r="B1406" t="str">
        <v>Yes</v>
      </c>
      <c r="C1406" s="12" t="s">
        <v>9665</v>
      </c>
      <c r="D1406" s="12" t="s">
        <v>9666</v>
      </c>
    </row>
    <row r="1407" spans="1:4" hidden="1" x14ac:dyDescent="0.15">
      <c r="A1407" t="str">
        <v>No</v>
      </c>
      <c r="B1407" t="str">
        <v>Yes</v>
      </c>
      <c r="C1407" s="1" t="s">
        <v>9672</v>
      </c>
      <c r="D1407" s="1" t="s">
        <v>9673</v>
      </c>
    </row>
    <row r="1408" spans="1:4" hidden="1" x14ac:dyDescent="0.15">
      <c r="A1408" t="str">
        <v>No</v>
      </c>
      <c r="B1408" t="str">
        <v>No</v>
      </c>
      <c r="C1408" s="12" t="s">
        <v>9679</v>
      </c>
      <c r="D1408" s="12" t="s">
        <v>9680</v>
      </c>
    </row>
    <row r="1409" spans="1:4" hidden="1" x14ac:dyDescent="0.15">
      <c r="A1409" t="str">
        <v>No</v>
      </c>
      <c r="B1409" t="str">
        <v>No</v>
      </c>
      <c r="C1409" s="1" t="s">
        <v>9686</v>
      </c>
      <c r="D1409" s="1" t="s">
        <v>9687</v>
      </c>
    </row>
    <row r="1410" spans="1:4" hidden="1" x14ac:dyDescent="0.15">
      <c r="A1410" t="str">
        <v>No</v>
      </c>
      <c r="B1410" t="str">
        <v>No</v>
      </c>
      <c r="C1410" s="12" t="s">
        <v>9694</v>
      </c>
      <c r="D1410" s="12" t="s">
        <v>9695</v>
      </c>
    </row>
    <row r="1411" spans="1:4" hidden="1" x14ac:dyDescent="0.15">
      <c r="A1411" t="str">
        <v>No</v>
      </c>
      <c r="B1411" t="str">
        <v>No</v>
      </c>
      <c r="C1411" s="1" t="s">
        <v>9701</v>
      </c>
      <c r="D1411" s="1" t="s">
        <v>9702</v>
      </c>
    </row>
    <row r="1412" spans="1:4" x14ac:dyDescent="0.15">
      <c r="A1412" t="str">
        <v>Yes</v>
      </c>
      <c r="B1412" t="str">
        <v>Yes</v>
      </c>
      <c r="C1412" s="12" t="s">
        <v>9708</v>
      </c>
      <c r="D1412" s="12" t="s">
        <v>9709</v>
      </c>
    </row>
    <row r="1413" spans="1:4" x14ac:dyDescent="0.15">
      <c r="A1413" t="str">
        <v>Yes</v>
      </c>
      <c r="B1413" t="str">
        <v>Yes</v>
      </c>
      <c r="C1413" s="1" t="s">
        <v>9716</v>
      </c>
      <c r="D1413" s="1" t="s">
        <v>9717</v>
      </c>
    </row>
    <row r="1414" spans="1:4" x14ac:dyDescent="0.15">
      <c r="A1414" t="str">
        <v>Yes</v>
      </c>
      <c r="B1414" t="str">
        <v>Yes</v>
      </c>
      <c r="C1414" s="12" t="s">
        <v>9723</v>
      </c>
      <c r="D1414" s="12" t="s">
        <v>9724</v>
      </c>
    </row>
    <row r="1415" spans="1:4" x14ac:dyDescent="0.15">
      <c r="A1415" t="str">
        <v>Yes</v>
      </c>
      <c r="B1415" t="str">
        <v>Yes</v>
      </c>
      <c r="C1415" s="1" t="s">
        <v>9730</v>
      </c>
      <c r="D1415" s="1" t="s">
        <v>9731</v>
      </c>
    </row>
    <row r="1416" spans="1:4" x14ac:dyDescent="0.15">
      <c r="A1416" t="str">
        <v>Yes</v>
      </c>
      <c r="B1416" t="str">
        <v>Yes</v>
      </c>
      <c r="C1416" s="12" t="s">
        <v>9737</v>
      </c>
      <c r="D1416" s="12" t="s">
        <v>9738</v>
      </c>
    </row>
    <row r="1417" spans="1:4" hidden="1" x14ac:dyDescent="0.15">
      <c r="A1417" t="str">
        <v>No</v>
      </c>
      <c r="B1417" t="str">
        <v>Yes</v>
      </c>
      <c r="C1417" s="1" t="s">
        <v>9743</v>
      </c>
      <c r="D1417" s="1" t="s">
        <v>9744</v>
      </c>
    </row>
    <row r="1418" spans="1:4" hidden="1" x14ac:dyDescent="0.15">
      <c r="A1418" t="str">
        <v>No</v>
      </c>
      <c r="B1418" t="str">
        <v>Yes</v>
      </c>
      <c r="C1418" s="12" t="s">
        <v>9750</v>
      </c>
      <c r="D1418" s="12" t="s">
        <v>9751</v>
      </c>
    </row>
    <row r="1419" spans="1:4" x14ac:dyDescent="0.15">
      <c r="A1419" t="str">
        <v>Yes</v>
      </c>
      <c r="B1419" t="str">
        <v>Yes</v>
      </c>
      <c r="C1419" s="1" t="s">
        <v>9756</v>
      </c>
      <c r="D1419" s="1" t="s">
        <v>9757</v>
      </c>
    </row>
    <row r="1420" spans="1:4" hidden="1" x14ac:dyDescent="0.15">
      <c r="A1420" t="str">
        <v>No</v>
      </c>
      <c r="B1420" t="str">
        <v>Yes</v>
      </c>
      <c r="C1420" s="12" t="s">
        <v>9763</v>
      </c>
      <c r="D1420" s="12" t="s">
        <v>9764</v>
      </c>
    </row>
    <row r="1421" spans="1:4" hidden="1" x14ac:dyDescent="0.15">
      <c r="A1421" t="str">
        <v>No</v>
      </c>
      <c r="B1421" t="str">
        <v>Yes</v>
      </c>
      <c r="C1421" s="1" t="s">
        <v>9771</v>
      </c>
      <c r="D1421" s="1" t="s">
        <v>9772</v>
      </c>
    </row>
    <row r="1422" spans="1:4" x14ac:dyDescent="0.15">
      <c r="A1422" t="str">
        <v>Yes</v>
      </c>
      <c r="B1422" t="str">
        <v>Yes</v>
      </c>
      <c r="C1422" s="12" t="s">
        <v>9779</v>
      </c>
      <c r="D1422" s="12" t="s">
        <v>9780</v>
      </c>
    </row>
    <row r="1423" spans="1:4" hidden="1" x14ac:dyDescent="0.15">
      <c r="A1423" t="str">
        <v>No</v>
      </c>
      <c r="B1423" t="str">
        <v>Yes</v>
      </c>
      <c r="C1423" s="1" t="s">
        <v>9785</v>
      </c>
      <c r="D1423" s="1" t="s">
        <v>9786</v>
      </c>
    </row>
    <row r="1424" spans="1:4" hidden="1" x14ac:dyDescent="0.15">
      <c r="A1424" t="str">
        <v>No</v>
      </c>
      <c r="B1424" t="str">
        <v>Yes</v>
      </c>
      <c r="C1424" s="12" t="s">
        <v>9791</v>
      </c>
      <c r="D1424" s="12" t="s">
        <v>9792</v>
      </c>
    </row>
    <row r="1425" spans="1:4" hidden="1" x14ac:dyDescent="0.15">
      <c r="A1425" t="str">
        <v>No</v>
      </c>
      <c r="B1425" t="str">
        <v>No</v>
      </c>
      <c r="C1425" s="1" t="s">
        <v>9798</v>
      </c>
      <c r="D1425" s="1" t="s">
        <v>9799</v>
      </c>
    </row>
    <row r="1426" spans="1:4" hidden="1" x14ac:dyDescent="0.15">
      <c r="A1426" t="str">
        <v>No</v>
      </c>
      <c r="B1426" t="str">
        <v>No</v>
      </c>
      <c r="C1426" s="12" t="s">
        <v>9806</v>
      </c>
      <c r="D1426" s="12" t="s">
        <v>9807</v>
      </c>
    </row>
    <row r="1427" spans="1:4" hidden="1" x14ac:dyDescent="0.15">
      <c r="A1427" t="str">
        <v>No</v>
      </c>
      <c r="B1427" t="str">
        <v>No</v>
      </c>
      <c r="C1427" s="1" t="s">
        <v>9810</v>
      </c>
      <c r="D1427" s="1" t="s">
        <v>9811</v>
      </c>
    </row>
    <row r="1428" spans="1:4" x14ac:dyDescent="0.15">
      <c r="A1428" t="str">
        <v>Yes</v>
      </c>
      <c r="B1428" t="str">
        <v>Yes</v>
      </c>
      <c r="C1428" s="12" t="s">
        <v>9816</v>
      </c>
      <c r="D1428" s="12" t="s">
        <v>9817</v>
      </c>
    </row>
    <row r="1429" spans="1:4" x14ac:dyDescent="0.15">
      <c r="A1429" t="str">
        <v>Yes</v>
      </c>
      <c r="B1429" t="str">
        <v>Yes</v>
      </c>
      <c r="C1429" s="1" t="s">
        <v>9823</v>
      </c>
      <c r="D1429" s="1" t="s">
        <v>9824</v>
      </c>
    </row>
    <row r="1430" spans="1:4" x14ac:dyDescent="0.15">
      <c r="A1430" t="str">
        <v>Yes</v>
      </c>
      <c r="B1430" t="str">
        <v>Yes</v>
      </c>
      <c r="C1430" s="12" t="s">
        <v>9830</v>
      </c>
      <c r="D1430" s="12" t="s">
        <v>9831</v>
      </c>
    </row>
    <row r="1431" spans="1:4" hidden="1" x14ac:dyDescent="0.15">
      <c r="A1431" t="str">
        <v>No</v>
      </c>
      <c r="B1431" t="str">
        <v>Yes</v>
      </c>
      <c r="C1431" s="1" t="s">
        <v>9837</v>
      </c>
      <c r="D1431" s="1" t="s">
        <v>9838</v>
      </c>
    </row>
    <row r="1432" spans="1:4" x14ac:dyDescent="0.15">
      <c r="A1432" t="str">
        <v>Yes</v>
      </c>
      <c r="B1432" t="str">
        <v>Yes</v>
      </c>
      <c r="C1432" s="12" t="s">
        <v>9844</v>
      </c>
      <c r="D1432" s="12" t="s">
        <v>9845</v>
      </c>
    </row>
    <row r="1433" spans="1:4" x14ac:dyDescent="0.15">
      <c r="A1433" t="str">
        <v>Yes</v>
      </c>
      <c r="B1433" t="str">
        <v>Yes</v>
      </c>
      <c r="C1433" s="1" t="s">
        <v>9851</v>
      </c>
      <c r="D1433" s="1" t="s">
        <v>9852</v>
      </c>
    </row>
    <row r="1434" spans="1:4" hidden="1" x14ac:dyDescent="0.15">
      <c r="A1434" t="str">
        <v>No</v>
      </c>
      <c r="B1434" t="str">
        <v>Yes</v>
      </c>
      <c r="C1434" s="12" t="s">
        <v>9858</v>
      </c>
      <c r="D1434" s="12" t="s">
        <v>9859</v>
      </c>
    </row>
    <row r="1435" spans="1:4" hidden="1" x14ac:dyDescent="0.15">
      <c r="A1435" t="str">
        <v>No</v>
      </c>
      <c r="B1435" t="str">
        <v>No</v>
      </c>
      <c r="C1435" s="1" t="s">
        <v>9864</v>
      </c>
      <c r="D1435" s="1" t="s">
        <v>9865</v>
      </c>
    </row>
    <row r="1436" spans="1:4" hidden="1" x14ac:dyDescent="0.15">
      <c r="A1436" t="str">
        <v>No</v>
      </c>
      <c r="B1436" t="str">
        <v>No</v>
      </c>
      <c r="C1436" s="12" t="s">
        <v>9869</v>
      </c>
      <c r="D1436" s="12" t="s">
        <v>9870</v>
      </c>
    </row>
    <row r="1437" spans="1:4" hidden="1" x14ac:dyDescent="0.15">
      <c r="A1437" t="str">
        <v>No</v>
      </c>
      <c r="B1437" t="str">
        <v>No</v>
      </c>
      <c r="C1437" s="1" t="s">
        <v>9876</v>
      </c>
      <c r="D1437" s="1" t="s">
        <v>9877</v>
      </c>
    </row>
    <row r="1438" spans="1:4" hidden="1" x14ac:dyDescent="0.15">
      <c r="A1438" t="str">
        <v>No</v>
      </c>
      <c r="B1438" t="str">
        <v>Yes</v>
      </c>
      <c r="C1438" s="12" t="s">
        <v>9883</v>
      </c>
      <c r="D1438" s="12" t="s">
        <v>9884</v>
      </c>
    </row>
    <row r="1439" spans="1:4" x14ac:dyDescent="0.15">
      <c r="A1439" t="str">
        <v>Yes</v>
      </c>
      <c r="B1439" t="str">
        <v>Yes</v>
      </c>
      <c r="C1439" s="1" t="s">
        <v>9890</v>
      </c>
      <c r="D1439" s="1" t="s">
        <v>9891</v>
      </c>
    </row>
    <row r="1440" spans="1:4" x14ac:dyDescent="0.15">
      <c r="A1440" t="str">
        <v>Yes</v>
      </c>
      <c r="B1440" t="str">
        <v>Yes</v>
      </c>
      <c r="C1440" s="12" t="s">
        <v>9895</v>
      </c>
      <c r="D1440" s="12" t="s">
        <v>9896</v>
      </c>
    </row>
    <row r="1441" spans="1:4" x14ac:dyDescent="0.15">
      <c r="A1441" t="str">
        <v>Yes</v>
      </c>
      <c r="B1441" t="str">
        <v>Yes</v>
      </c>
      <c r="C1441" s="1" t="s">
        <v>9902</v>
      </c>
      <c r="D1441" s="1" t="s">
        <v>9903</v>
      </c>
    </row>
    <row r="1442" spans="1:4" x14ac:dyDescent="0.15">
      <c r="A1442" t="str">
        <v>Yes</v>
      </c>
      <c r="B1442" t="str">
        <v>Yes</v>
      </c>
      <c r="C1442" s="12" t="s">
        <v>9909</v>
      </c>
      <c r="D1442" s="12" t="s">
        <v>9910</v>
      </c>
    </row>
    <row r="1443" spans="1:4" x14ac:dyDescent="0.15">
      <c r="A1443" t="str">
        <v>Yes</v>
      </c>
      <c r="B1443" t="str">
        <v>Yes</v>
      </c>
      <c r="C1443" s="1" t="s">
        <v>9917</v>
      </c>
      <c r="D1443" s="1" t="s">
        <v>9918</v>
      </c>
    </row>
    <row r="1444" spans="1:4" hidden="1" x14ac:dyDescent="0.15">
      <c r="A1444" t="str">
        <v>No</v>
      </c>
      <c r="B1444" t="str">
        <v>No</v>
      </c>
      <c r="C1444" s="12" t="s">
        <v>9923</v>
      </c>
      <c r="D1444" s="12" t="s">
        <v>9924</v>
      </c>
    </row>
    <row r="1445" spans="1:4" hidden="1" x14ac:dyDescent="0.15">
      <c r="A1445" t="str">
        <v>No</v>
      </c>
      <c r="B1445" t="str">
        <v>No</v>
      </c>
      <c r="C1445" s="1" t="s">
        <v>9931</v>
      </c>
      <c r="D1445" s="1" t="s">
        <v>9932</v>
      </c>
    </row>
    <row r="1446" spans="1:4" hidden="1" x14ac:dyDescent="0.15">
      <c r="A1446" t="str">
        <v>No</v>
      </c>
      <c r="B1446" t="str">
        <v>No</v>
      </c>
      <c r="C1446" s="12" t="s">
        <v>9938</v>
      </c>
      <c r="D1446" s="12" t="s">
        <v>9939</v>
      </c>
    </row>
    <row r="1447" spans="1:4" hidden="1" x14ac:dyDescent="0.15">
      <c r="A1447" t="str">
        <v>No</v>
      </c>
      <c r="B1447" t="str">
        <v>No</v>
      </c>
      <c r="C1447" s="1" t="s">
        <v>9945</v>
      </c>
      <c r="D1447" s="1" t="s">
        <v>9946</v>
      </c>
    </row>
    <row r="1448" spans="1:4" hidden="1" x14ac:dyDescent="0.15">
      <c r="A1448" t="str">
        <v>No</v>
      </c>
      <c r="B1448" t="str">
        <v>No</v>
      </c>
      <c r="C1448" s="12" t="s">
        <v>9952</v>
      </c>
      <c r="D1448" s="12" t="s">
        <v>9953</v>
      </c>
    </row>
    <row r="1449" spans="1:4" x14ac:dyDescent="0.15">
      <c r="A1449" t="str">
        <v>Yes</v>
      </c>
      <c r="B1449" t="str">
        <v>Yes</v>
      </c>
      <c r="C1449" s="1" t="s">
        <v>9959</v>
      </c>
      <c r="D1449" s="1" t="s">
        <v>9960</v>
      </c>
    </row>
    <row r="1450" spans="1:4" x14ac:dyDescent="0.15">
      <c r="A1450" t="str">
        <v>Yes</v>
      </c>
      <c r="B1450" t="str">
        <v>Yes</v>
      </c>
      <c r="C1450" s="12" t="s">
        <v>9967</v>
      </c>
      <c r="D1450" s="12" t="s">
        <v>9968</v>
      </c>
    </row>
    <row r="1451" spans="1:4" x14ac:dyDescent="0.15">
      <c r="A1451" t="str">
        <v>Yes</v>
      </c>
      <c r="B1451" t="str">
        <v>Yes</v>
      </c>
      <c r="C1451" s="1" t="s">
        <v>9975</v>
      </c>
      <c r="D1451" s="1" t="s">
        <v>9976</v>
      </c>
    </row>
    <row r="1452" spans="1:4" x14ac:dyDescent="0.15">
      <c r="A1452" t="str">
        <v>Yes</v>
      </c>
      <c r="B1452" t="str">
        <v>Yes</v>
      </c>
      <c r="C1452" s="12" t="s">
        <v>9983</v>
      </c>
      <c r="D1452" s="12" t="s">
        <v>9984</v>
      </c>
    </row>
    <row r="1453" spans="1:4" x14ac:dyDescent="0.15">
      <c r="A1453" t="str">
        <v>Yes</v>
      </c>
      <c r="B1453" t="str">
        <v>Yes</v>
      </c>
      <c r="C1453" s="1" t="s">
        <v>9990</v>
      </c>
      <c r="D1453" s="1" t="s">
        <v>9991</v>
      </c>
    </row>
    <row r="1454" spans="1:4" x14ac:dyDescent="0.15">
      <c r="A1454" t="str">
        <v>Yes</v>
      </c>
      <c r="B1454" t="str">
        <v>Yes</v>
      </c>
      <c r="C1454" s="12" t="s">
        <v>9998</v>
      </c>
      <c r="D1454" s="12" t="s">
        <v>9999</v>
      </c>
    </row>
    <row r="1455" spans="1:4" hidden="1" x14ac:dyDescent="0.15">
      <c r="A1455" t="str">
        <v>No</v>
      </c>
      <c r="B1455" t="str">
        <v>Yes</v>
      </c>
      <c r="C1455" s="1" t="s">
        <v>10005</v>
      </c>
      <c r="D1455" s="1" t="s">
        <v>10006</v>
      </c>
    </row>
    <row r="1456" spans="1:4" x14ac:dyDescent="0.15">
      <c r="A1456" t="str">
        <v>Yes</v>
      </c>
      <c r="B1456" t="str">
        <v>Yes</v>
      </c>
      <c r="C1456" s="12" t="s">
        <v>10012</v>
      </c>
      <c r="D1456" s="12" t="s">
        <v>10013</v>
      </c>
    </row>
    <row r="1457" spans="1:4" hidden="1" x14ac:dyDescent="0.15">
      <c r="A1457" t="str">
        <v>No</v>
      </c>
      <c r="B1457" t="str">
        <v>Yes</v>
      </c>
      <c r="C1457" s="1" t="s">
        <v>10020</v>
      </c>
      <c r="D1457" s="1" t="s">
        <v>10021</v>
      </c>
    </row>
    <row r="1458" spans="1:4" x14ac:dyDescent="0.15">
      <c r="A1458" t="str">
        <v>Yes</v>
      </c>
      <c r="B1458" t="str">
        <v>Yes</v>
      </c>
      <c r="C1458" s="12" t="s">
        <v>10027</v>
      </c>
      <c r="D1458" s="12" t="s">
        <v>10028</v>
      </c>
    </row>
    <row r="1459" spans="1:4" x14ac:dyDescent="0.15">
      <c r="A1459" t="str">
        <v>Yes</v>
      </c>
      <c r="B1459" t="str">
        <v>Yes</v>
      </c>
      <c r="C1459" s="1" t="s">
        <v>10035</v>
      </c>
      <c r="D1459" s="1" t="s">
        <v>10036</v>
      </c>
    </row>
    <row r="1460" spans="1:4" hidden="1" x14ac:dyDescent="0.15">
      <c r="A1460" t="str">
        <v>No</v>
      </c>
      <c r="B1460" t="str">
        <v>Yes</v>
      </c>
      <c r="C1460" s="12" t="s">
        <v>10043</v>
      </c>
      <c r="D1460" s="12" t="s">
        <v>10044</v>
      </c>
    </row>
    <row r="1461" spans="1:4" x14ac:dyDescent="0.15">
      <c r="A1461" t="str">
        <v>Yes</v>
      </c>
      <c r="B1461" t="str">
        <v>Yes</v>
      </c>
      <c r="C1461" s="1" t="s">
        <v>10050</v>
      </c>
      <c r="D1461" s="1" t="s">
        <v>10051</v>
      </c>
    </row>
    <row r="1462" spans="1:4" x14ac:dyDescent="0.15">
      <c r="A1462" t="str">
        <v>Yes</v>
      </c>
      <c r="B1462" t="str">
        <v>Yes</v>
      </c>
      <c r="C1462" s="12" t="s">
        <v>10057</v>
      </c>
      <c r="D1462" s="12" t="s">
        <v>10058</v>
      </c>
    </row>
    <row r="1463" spans="1:4" x14ac:dyDescent="0.15">
      <c r="A1463" t="str">
        <v>Yes</v>
      </c>
      <c r="B1463" t="str">
        <v>Yes</v>
      </c>
      <c r="C1463" s="1" t="s">
        <v>10064</v>
      </c>
      <c r="D1463" s="1" t="s">
        <v>10065</v>
      </c>
    </row>
    <row r="1464" spans="1:4" hidden="1" x14ac:dyDescent="0.15">
      <c r="A1464" t="str">
        <v>No</v>
      </c>
      <c r="B1464" t="str">
        <v>Yes</v>
      </c>
      <c r="C1464" s="12" t="s">
        <v>10071</v>
      </c>
      <c r="D1464" s="12" t="s">
        <v>10072</v>
      </c>
    </row>
    <row r="1465" spans="1:4" x14ac:dyDescent="0.15">
      <c r="A1465" t="str">
        <v>Yes</v>
      </c>
      <c r="B1465" t="str">
        <v>Yes</v>
      </c>
      <c r="C1465" s="1" t="s">
        <v>10077</v>
      </c>
      <c r="D1465" s="1" t="s">
        <v>10078</v>
      </c>
    </row>
    <row r="1466" spans="1:4" x14ac:dyDescent="0.15">
      <c r="A1466" t="str">
        <v>Yes</v>
      </c>
      <c r="B1466" t="str">
        <v>Yes</v>
      </c>
      <c r="C1466" s="12" t="s">
        <v>10084</v>
      </c>
      <c r="D1466" s="12" t="s">
        <v>10085</v>
      </c>
    </row>
    <row r="1467" spans="1:4" x14ac:dyDescent="0.15">
      <c r="A1467" t="str">
        <v>Yes</v>
      </c>
      <c r="B1467" t="str">
        <v>Yes</v>
      </c>
      <c r="C1467" s="1" t="s">
        <v>10091</v>
      </c>
      <c r="D1467" s="1" t="s">
        <v>10092</v>
      </c>
    </row>
    <row r="1468" spans="1:4" hidden="1" x14ac:dyDescent="0.15">
      <c r="A1468" t="str">
        <v>No</v>
      </c>
      <c r="B1468" t="str">
        <v>Yes</v>
      </c>
      <c r="C1468" s="12" t="s">
        <v>10096</v>
      </c>
      <c r="D1468" s="12" t="s">
        <v>10097</v>
      </c>
    </row>
    <row r="1469" spans="1:4" hidden="1" x14ac:dyDescent="0.15">
      <c r="A1469" t="str">
        <v>No</v>
      </c>
      <c r="B1469" t="str">
        <v>Yes</v>
      </c>
      <c r="C1469" s="1" t="s">
        <v>10103</v>
      </c>
      <c r="D1469" s="1" t="s">
        <v>10104</v>
      </c>
    </row>
    <row r="1470" spans="1:4" x14ac:dyDescent="0.15">
      <c r="A1470" t="str">
        <v>Yes</v>
      </c>
      <c r="B1470" t="str">
        <v>Yes</v>
      </c>
      <c r="C1470" s="12" t="s">
        <v>10111</v>
      </c>
      <c r="D1470" s="12" t="s">
        <v>10112</v>
      </c>
    </row>
    <row r="1471" spans="1:4" hidden="1" x14ac:dyDescent="0.15">
      <c r="A1471" t="str">
        <v>No</v>
      </c>
      <c r="B1471" t="str">
        <v>Yes</v>
      </c>
      <c r="C1471" s="1" t="s">
        <v>10118</v>
      </c>
      <c r="D1471" s="1" t="s">
        <v>10119</v>
      </c>
    </row>
    <row r="1472" spans="1:4" hidden="1" x14ac:dyDescent="0.15">
      <c r="A1472" t="str">
        <v>No</v>
      </c>
      <c r="B1472" t="str">
        <v>No</v>
      </c>
      <c r="C1472" s="12" t="s">
        <v>10123</v>
      </c>
      <c r="D1472" s="12" t="s">
        <v>10124</v>
      </c>
    </row>
    <row r="1473" spans="1:4" hidden="1" x14ac:dyDescent="0.15">
      <c r="A1473" t="str">
        <v>No</v>
      </c>
      <c r="B1473" t="str">
        <v>No</v>
      </c>
      <c r="C1473" s="1" t="s">
        <v>10130</v>
      </c>
      <c r="D1473" s="1" t="s">
        <v>10131</v>
      </c>
    </row>
    <row r="1474" spans="1:4" hidden="1" x14ac:dyDescent="0.15">
      <c r="A1474" t="str">
        <v>No</v>
      </c>
      <c r="B1474" t="str">
        <v>Yes</v>
      </c>
      <c r="C1474" s="12" t="s">
        <v>10137</v>
      </c>
      <c r="D1474" s="12" t="s">
        <v>10138</v>
      </c>
    </row>
    <row r="1475" spans="1:4" hidden="1" x14ac:dyDescent="0.15">
      <c r="A1475" t="str">
        <v>No</v>
      </c>
      <c r="B1475" t="str">
        <v>Yes</v>
      </c>
      <c r="C1475" s="1" t="s">
        <v>10145</v>
      </c>
      <c r="D1475" s="1" t="s">
        <v>10146</v>
      </c>
    </row>
    <row r="1476" spans="1:4" hidden="1" x14ac:dyDescent="0.15">
      <c r="A1476" t="str">
        <v>No</v>
      </c>
      <c r="B1476" t="str">
        <v>Yes</v>
      </c>
      <c r="C1476" s="12" t="s">
        <v>10153</v>
      </c>
      <c r="D1476" s="12" t="s">
        <v>10154</v>
      </c>
    </row>
    <row r="1477" spans="1:4" hidden="1" x14ac:dyDescent="0.15">
      <c r="A1477" t="str">
        <v>No</v>
      </c>
      <c r="B1477" t="str">
        <v>Yes</v>
      </c>
      <c r="C1477" s="1" t="s">
        <v>10160</v>
      </c>
      <c r="D1477" s="1" t="s">
        <v>10161</v>
      </c>
    </row>
    <row r="1478" spans="1:4" hidden="1" x14ac:dyDescent="0.15">
      <c r="A1478" t="str">
        <v>No</v>
      </c>
      <c r="B1478" t="str">
        <v>Yes</v>
      </c>
      <c r="C1478" s="12" t="s">
        <v>10167</v>
      </c>
      <c r="D1478" s="12" t="s">
        <v>10168</v>
      </c>
    </row>
    <row r="1479" spans="1:4" hidden="1" x14ac:dyDescent="0.15">
      <c r="A1479" t="str">
        <v>No</v>
      </c>
      <c r="B1479" t="str">
        <v>Yes</v>
      </c>
      <c r="C1479" s="1" t="s">
        <v>10173</v>
      </c>
      <c r="D1479" s="1" t="s">
        <v>10174</v>
      </c>
    </row>
    <row r="1480" spans="1:4" hidden="1" x14ac:dyDescent="0.15">
      <c r="A1480" t="str">
        <v>No</v>
      </c>
      <c r="B1480" t="str">
        <v>Yes</v>
      </c>
      <c r="C1480" s="12" t="s">
        <v>10179</v>
      </c>
      <c r="D1480" s="12" t="s">
        <v>10180</v>
      </c>
    </row>
    <row r="1481" spans="1:4" hidden="1" x14ac:dyDescent="0.15">
      <c r="A1481" t="str">
        <v>No</v>
      </c>
      <c r="B1481" t="str">
        <v>Yes</v>
      </c>
      <c r="C1481" s="1" t="s">
        <v>10187</v>
      </c>
      <c r="D1481" s="1" t="s">
        <v>10188</v>
      </c>
    </row>
    <row r="1482" spans="1:4" hidden="1" x14ac:dyDescent="0.15">
      <c r="A1482" t="str">
        <v>No</v>
      </c>
      <c r="B1482" t="str">
        <v>Yes</v>
      </c>
      <c r="C1482" s="12" t="s">
        <v>10193</v>
      </c>
      <c r="D1482" s="12" t="s">
        <v>10194</v>
      </c>
    </row>
    <row r="1483" spans="1:4" hidden="1" x14ac:dyDescent="0.15">
      <c r="A1483" t="str">
        <v>No</v>
      </c>
      <c r="B1483" t="str">
        <v>Yes</v>
      </c>
      <c r="C1483" s="1" t="s">
        <v>10201</v>
      </c>
      <c r="D1483" s="1" t="s">
        <v>10202</v>
      </c>
    </row>
    <row r="1484" spans="1:4" hidden="1" x14ac:dyDescent="0.15">
      <c r="A1484" t="str">
        <v>No</v>
      </c>
      <c r="B1484" t="str">
        <v>Yes</v>
      </c>
      <c r="C1484" s="12" t="s">
        <v>10209</v>
      </c>
      <c r="D1484" s="12" t="s">
        <v>10210</v>
      </c>
    </row>
    <row r="1485" spans="1:4" hidden="1" x14ac:dyDescent="0.15">
      <c r="A1485" t="str">
        <v>No</v>
      </c>
      <c r="B1485" t="str">
        <v>No</v>
      </c>
      <c r="C1485" s="1" t="s">
        <v>10217</v>
      </c>
      <c r="D1485" s="1" t="s">
        <v>10218</v>
      </c>
    </row>
    <row r="1486" spans="1:4" hidden="1" x14ac:dyDescent="0.15">
      <c r="A1486" t="str">
        <v>No</v>
      </c>
      <c r="B1486" t="str">
        <v>No</v>
      </c>
      <c r="C1486" s="12" t="s">
        <v>10224</v>
      </c>
      <c r="D1486" s="12" t="s">
        <v>10225</v>
      </c>
    </row>
    <row r="1487" spans="1:4" hidden="1" x14ac:dyDescent="0.15">
      <c r="A1487" t="str">
        <v>No</v>
      </c>
      <c r="B1487" t="str">
        <v>No</v>
      </c>
      <c r="C1487" s="1" t="s">
        <v>10230</v>
      </c>
      <c r="D1487" s="1" t="s">
        <v>10231</v>
      </c>
    </row>
    <row r="1488" spans="1:4" hidden="1" x14ac:dyDescent="0.15">
      <c r="A1488" t="str">
        <v>No</v>
      </c>
      <c r="B1488" t="str">
        <v>No</v>
      </c>
      <c r="C1488" s="12" t="s">
        <v>10237</v>
      </c>
      <c r="D1488" s="12" t="s">
        <v>10238</v>
      </c>
    </row>
    <row r="1489" spans="1:4" hidden="1" x14ac:dyDescent="0.15">
      <c r="A1489" t="str">
        <v>No</v>
      </c>
      <c r="B1489" t="str">
        <v>Yes</v>
      </c>
      <c r="C1489" s="1" t="s">
        <v>10244</v>
      </c>
      <c r="D1489" s="1" t="s">
        <v>10245</v>
      </c>
    </row>
    <row r="1490" spans="1:4" hidden="1" x14ac:dyDescent="0.15">
      <c r="A1490" t="str">
        <v>No</v>
      </c>
      <c r="B1490" t="str">
        <v>Yes</v>
      </c>
      <c r="C1490" s="12" t="s">
        <v>10249</v>
      </c>
      <c r="D1490" s="12" t="s">
        <v>10250</v>
      </c>
    </row>
    <row r="1491" spans="1:4" hidden="1" x14ac:dyDescent="0.15">
      <c r="A1491" t="str">
        <v>No</v>
      </c>
      <c r="B1491" t="str">
        <v>Yes</v>
      </c>
      <c r="C1491" s="1" t="s">
        <v>10256</v>
      </c>
      <c r="D1491" s="1" t="s">
        <v>10257</v>
      </c>
    </row>
    <row r="1492" spans="1:4" hidden="1" x14ac:dyDescent="0.15">
      <c r="A1492" t="str">
        <v>No</v>
      </c>
      <c r="B1492" t="str">
        <v>Yes</v>
      </c>
      <c r="C1492" s="12" t="s">
        <v>10263</v>
      </c>
      <c r="D1492" s="12" t="s">
        <v>10264</v>
      </c>
    </row>
    <row r="1493" spans="1:4" hidden="1" x14ac:dyDescent="0.15">
      <c r="A1493" t="str">
        <v>No</v>
      </c>
      <c r="B1493" t="str">
        <v>No</v>
      </c>
      <c r="C1493" s="1" t="s">
        <v>10268</v>
      </c>
      <c r="D1493" s="1" t="s">
        <v>10269</v>
      </c>
    </row>
    <row r="1494" spans="1:4" hidden="1" x14ac:dyDescent="0.15">
      <c r="A1494" t="str">
        <v>No</v>
      </c>
      <c r="B1494" t="str">
        <v>No</v>
      </c>
      <c r="C1494" s="12" t="s">
        <v>10276</v>
      </c>
      <c r="D1494" s="12" t="s">
        <v>10277</v>
      </c>
    </row>
    <row r="1495" spans="1:4" hidden="1" x14ac:dyDescent="0.15">
      <c r="A1495" t="str">
        <v>No</v>
      </c>
      <c r="B1495" t="str">
        <v>No</v>
      </c>
      <c r="C1495" s="1" t="s">
        <v>10283</v>
      </c>
      <c r="D1495" s="1" t="s">
        <v>10284</v>
      </c>
    </row>
    <row r="1496" spans="1:4" hidden="1" x14ac:dyDescent="0.15">
      <c r="A1496" t="str">
        <v>No</v>
      </c>
      <c r="B1496" t="str">
        <v>No</v>
      </c>
      <c r="C1496" s="12" t="s">
        <v>10291</v>
      </c>
      <c r="D1496" s="12" t="s">
        <v>10292</v>
      </c>
    </row>
    <row r="1497" spans="1:4" hidden="1" x14ac:dyDescent="0.15">
      <c r="A1497" t="str">
        <v>No</v>
      </c>
      <c r="B1497" t="str">
        <v>Yes</v>
      </c>
      <c r="C1497" s="1" t="s">
        <v>10298</v>
      </c>
      <c r="D1497" s="1" t="s">
        <v>10299</v>
      </c>
    </row>
    <row r="1498" spans="1:4" hidden="1" x14ac:dyDescent="0.15">
      <c r="A1498" t="str">
        <v>No</v>
      </c>
      <c r="B1498" t="str">
        <v>Yes</v>
      </c>
      <c r="C1498" s="12" t="s">
        <v>10303</v>
      </c>
      <c r="D1498" s="12" t="s">
        <v>10304</v>
      </c>
    </row>
    <row r="1499" spans="1:4" hidden="1" x14ac:dyDescent="0.15">
      <c r="A1499" t="str">
        <v>No</v>
      </c>
      <c r="B1499" t="str">
        <v>Yes</v>
      </c>
      <c r="C1499" s="1" t="s">
        <v>10310</v>
      </c>
      <c r="D1499" s="1" t="s">
        <v>10311</v>
      </c>
    </row>
    <row r="1500" spans="1:4" hidden="1" x14ac:dyDescent="0.15">
      <c r="A1500" t="str">
        <v>No</v>
      </c>
      <c r="B1500" t="str">
        <v>No</v>
      </c>
      <c r="C1500" s="12" t="s">
        <v>10317</v>
      </c>
      <c r="D1500" s="12" t="s">
        <v>10318</v>
      </c>
    </row>
    <row r="1501" spans="1:4" hidden="1" x14ac:dyDescent="0.15">
      <c r="A1501" t="str">
        <v>No</v>
      </c>
      <c r="B1501" t="str">
        <v>Yes</v>
      </c>
      <c r="C1501" s="1" t="s">
        <v>10324</v>
      </c>
      <c r="D1501" s="1" t="s">
        <v>10325</v>
      </c>
    </row>
    <row r="1502" spans="1:4" x14ac:dyDescent="0.15">
      <c r="A1502" t="str">
        <v>Yes</v>
      </c>
      <c r="B1502" t="str">
        <v>Yes</v>
      </c>
      <c r="C1502" s="12" t="s">
        <v>10332</v>
      </c>
      <c r="D1502" s="12" t="s">
        <v>10333</v>
      </c>
    </row>
    <row r="1503" spans="1:4" x14ac:dyDescent="0.15">
      <c r="A1503" t="str">
        <v>Yes</v>
      </c>
      <c r="B1503" t="str">
        <v>Yes</v>
      </c>
      <c r="C1503" s="1" t="s">
        <v>10339</v>
      </c>
      <c r="D1503" s="1" t="s">
        <v>10340</v>
      </c>
    </row>
    <row r="1504" spans="1:4" hidden="1" x14ac:dyDescent="0.15">
      <c r="A1504" t="str">
        <v>No</v>
      </c>
      <c r="B1504" t="str">
        <v>Yes</v>
      </c>
      <c r="C1504" s="12" t="s">
        <v>10344</v>
      </c>
      <c r="D1504" s="12" t="s">
        <v>10345</v>
      </c>
    </row>
    <row r="1505" spans="1:4" x14ac:dyDescent="0.15">
      <c r="A1505" t="str">
        <v>Yes</v>
      </c>
      <c r="B1505" t="str">
        <v>Yes</v>
      </c>
      <c r="C1505" s="1" t="s">
        <v>10349</v>
      </c>
      <c r="D1505" s="1" t="s">
        <v>10350</v>
      </c>
    </row>
    <row r="1506" spans="1:4" hidden="1" x14ac:dyDescent="0.15">
      <c r="A1506" t="str">
        <v>No</v>
      </c>
      <c r="B1506" t="str">
        <v>No</v>
      </c>
      <c r="C1506" s="12" t="s">
        <v>10357</v>
      </c>
      <c r="D1506" s="12" t="s">
        <v>10358</v>
      </c>
    </row>
    <row r="1507" spans="1:4" hidden="1" x14ac:dyDescent="0.15">
      <c r="A1507" t="str">
        <v>No</v>
      </c>
      <c r="B1507" t="str">
        <v>Yes</v>
      </c>
      <c r="C1507" s="1" t="s">
        <v>10363</v>
      </c>
      <c r="D1507" s="1" t="s">
        <v>10364</v>
      </c>
    </row>
    <row r="1508" spans="1:4" x14ac:dyDescent="0.15">
      <c r="A1508" t="str">
        <v>Yes</v>
      </c>
      <c r="B1508" t="str">
        <v>Yes</v>
      </c>
      <c r="C1508" s="12" t="s">
        <v>10371</v>
      </c>
      <c r="D1508" s="12" t="s">
        <v>10372</v>
      </c>
    </row>
    <row r="1509" spans="1:4" hidden="1" x14ac:dyDescent="0.15">
      <c r="A1509" t="str">
        <v>No</v>
      </c>
      <c r="B1509" t="str">
        <v>Yes</v>
      </c>
      <c r="C1509" s="1" t="s">
        <v>10376</v>
      </c>
      <c r="D1509" s="1" t="s">
        <v>10377</v>
      </c>
    </row>
    <row r="1510" spans="1:4" hidden="1" x14ac:dyDescent="0.15">
      <c r="A1510" t="str">
        <v>No</v>
      </c>
      <c r="B1510" t="str">
        <v>Yes</v>
      </c>
      <c r="C1510" s="12" t="s">
        <v>10384</v>
      </c>
      <c r="D1510" s="12" t="s">
        <v>10385</v>
      </c>
    </row>
    <row r="1511" spans="1:4" hidden="1" x14ac:dyDescent="0.15">
      <c r="A1511" t="str">
        <v>No</v>
      </c>
      <c r="B1511" t="str">
        <v>Yes</v>
      </c>
      <c r="C1511" s="1" t="s">
        <v>10390</v>
      </c>
      <c r="D1511" s="1" t="s">
        <v>10391</v>
      </c>
    </row>
    <row r="1512" spans="1:4" hidden="1" x14ac:dyDescent="0.15">
      <c r="A1512" t="str">
        <v>No</v>
      </c>
      <c r="B1512" t="str">
        <v>Yes</v>
      </c>
      <c r="C1512" s="12" t="s">
        <v>10395</v>
      </c>
      <c r="D1512" s="12" t="s">
        <v>10396</v>
      </c>
    </row>
    <row r="1513" spans="1:4" hidden="1" x14ac:dyDescent="0.15">
      <c r="A1513" t="str">
        <v>No</v>
      </c>
      <c r="B1513" t="str">
        <v>Yes</v>
      </c>
      <c r="C1513" s="1" t="s">
        <v>10400</v>
      </c>
      <c r="D1513" s="1" t="s">
        <v>10401</v>
      </c>
    </row>
    <row r="1514" spans="1:4" hidden="1" x14ac:dyDescent="0.15">
      <c r="A1514" t="str">
        <v>No</v>
      </c>
      <c r="B1514" t="str">
        <v>No</v>
      </c>
      <c r="C1514" s="12" t="s">
        <v>10407</v>
      </c>
      <c r="D1514" s="12" t="s">
        <v>10408</v>
      </c>
    </row>
    <row r="1515" spans="1:4" x14ac:dyDescent="0.15">
      <c r="A1515" t="str">
        <v>Yes</v>
      </c>
      <c r="B1515" t="str">
        <v>Yes</v>
      </c>
      <c r="C1515" s="1" t="s">
        <v>10413</v>
      </c>
      <c r="D1515" s="1" t="s">
        <v>10414</v>
      </c>
    </row>
    <row r="1516" spans="1:4" hidden="1" x14ac:dyDescent="0.15">
      <c r="A1516" t="str">
        <v>No</v>
      </c>
      <c r="B1516" t="str">
        <v>Yes</v>
      </c>
      <c r="C1516" s="12" t="s">
        <v>10420</v>
      </c>
      <c r="D1516" s="12" t="s">
        <v>10421</v>
      </c>
    </row>
    <row r="1517" spans="1:4" hidden="1" x14ac:dyDescent="0.15">
      <c r="A1517" t="str">
        <v>No</v>
      </c>
      <c r="B1517" t="str">
        <v>Yes</v>
      </c>
      <c r="C1517" s="1" t="s">
        <v>10427</v>
      </c>
      <c r="D1517" s="1" t="s">
        <v>10428</v>
      </c>
    </row>
    <row r="1518" spans="1:4" hidden="1" x14ac:dyDescent="0.15">
      <c r="A1518" t="str">
        <v>No</v>
      </c>
      <c r="B1518" t="str">
        <v>Yes</v>
      </c>
      <c r="C1518" s="12" t="s">
        <v>10433</v>
      </c>
      <c r="D1518" s="12" t="s">
        <v>10434</v>
      </c>
    </row>
    <row r="1519" spans="1:4" hidden="1" x14ac:dyDescent="0.15">
      <c r="A1519" t="str">
        <v>No</v>
      </c>
      <c r="B1519" t="str">
        <v>Yes</v>
      </c>
      <c r="C1519" s="1" t="s">
        <v>10437</v>
      </c>
      <c r="D1519" s="1" t="s">
        <v>10438</v>
      </c>
    </row>
    <row r="1520" spans="1:4" x14ac:dyDescent="0.15">
      <c r="A1520" t="str">
        <v>Yes</v>
      </c>
      <c r="B1520" t="str">
        <v>Yes</v>
      </c>
      <c r="C1520" s="12" t="s">
        <v>10443</v>
      </c>
      <c r="D1520" s="12" t="s">
        <v>10444</v>
      </c>
    </row>
    <row r="1521" spans="1:4" hidden="1" x14ac:dyDescent="0.15">
      <c r="A1521" t="str">
        <v>No</v>
      </c>
      <c r="B1521" t="str">
        <v>Yes</v>
      </c>
      <c r="C1521" s="1" t="s">
        <v>10450</v>
      </c>
      <c r="D1521" s="1" t="s">
        <v>10451</v>
      </c>
    </row>
    <row r="1522" spans="1:4" x14ac:dyDescent="0.15">
      <c r="A1522" t="str">
        <v>Yes</v>
      </c>
      <c r="B1522" t="str">
        <v>Yes</v>
      </c>
      <c r="C1522" s="12" t="s">
        <v>10456</v>
      </c>
      <c r="D1522" s="12" t="s">
        <v>10457</v>
      </c>
    </row>
    <row r="1523" spans="1:4" hidden="1" x14ac:dyDescent="0.15">
      <c r="A1523" t="str">
        <v>No</v>
      </c>
      <c r="B1523" t="str">
        <v>Yes</v>
      </c>
      <c r="C1523" s="1" t="s">
        <v>10463</v>
      </c>
      <c r="D1523" s="1" t="s">
        <v>10464</v>
      </c>
    </row>
    <row r="1524" spans="1:4" x14ac:dyDescent="0.15">
      <c r="A1524" t="str">
        <v>Yes</v>
      </c>
      <c r="B1524" t="str">
        <v>Yes</v>
      </c>
      <c r="C1524" s="12" t="s">
        <v>10469</v>
      </c>
      <c r="D1524" s="12" t="s">
        <v>10470</v>
      </c>
    </row>
    <row r="1525" spans="1:4" x14ac:dyDescent="0.15">
      <c r="A1525" t="str">
        <v>Yes</v>
      </c>
      <c r="B1525" t="str">
        <v>Yes</v>
      </c>
      <c r="C1525" s="1" t="s">
        <v>10473</v>
      </c>
      <c r="D1525" s="1" t="s">
        <v>10474</v>
      </c>
    </row>
    <row r="1526" spans="1:4" x14ac:dyDescent="0.15">
      <c r="A1526" t="str">
        <v>Yes</v>
      </c>
      <c r="B1526" t="str">
        <v>Yes</v>
      </c>
      <c r="C1526" s="12" t="s">
        <v>10479</v>
      </c>
      <c r="D1526" s="12" t="s">
        <v>10480</v>
      </c>
    </row>
    <row r="1527" spans="1:4" hidden="1" x14ac:dyDescent="0.15">
      <c r="A1527" t="str">
        <v>No</v>
      </c>
      <c r="B1527" t="str">
        <v>Yes</v>
      </c>
      <c r="C1527" s="1" t="s">
        <v>10483</v>
      </c>
      <c r="D1527" s="1" t="s">
        <v>10484</v>
      </c>
    </row>
    <row r="1528" spans="1:4" hidden="1" x14ac:dyDescent="0.15">
      <c r="A1528" t="str">
        <v>No</v>
      </c>
      <c r="B1528" t="str">
        <v>Yes</v>
      </c>
      <c r="C1528" s="12" t="s">
        <v>10490</v>
      </c>
      <c r="D1528" s="12" t="s">
        <v>10491</v>
      </c>
    </row>
    <row r="1529" spans="1:4" hidden="1" x14ac:dyDescent="0.15">
      <c r="A1529" t="str">
        <v>No</v>
      </c>
      <c r="B1529" t="str">
        <v>No</v>
      </c>
      <c r="C1529" s="1" t="s">
        <v>10495</v>
      </c>
      <c r="D1529" s="1" t="s">
        <v>10496</v>
      </c>
    </row>
    <row r="1530" spans="1:4" x14ac:dyDescent="0.15">
      <c r="A1530" t="str">
        <v>Yes</v>
      </c>
      <c r="B1530" t="str">
        <v>No</v>
      </c>
      <c r="C1530" s="12" t="s">
        <v>10501</v>
      </c>
      <c r="D1530" s="12" t="s">
        <v>10502</v>
      </c>
    </row>
    <row r="1531" spans="1:4" hidden="1" x14ac:dyDescent="0.15">
      <c r="A1531" t="str">
        <v>No</v>
      </c>
      <c r="B1531" t="str">
        <v>Yes</v>
      </c>
      <c r="C1531" s="1" t="s">
        <v>10507</v>
      </c>
      <c r="D1531" s="1" t="s">
        <v>10508</v>
      </c>
    </row>
    <row r="1532" spans="1:4" hidden="1" x14ac:dyDescent="0.15">
      <c r="A1532" t="str">
        <v>No</v>
      </c>
      <c r="B1532" t="str">
        <v>Yes</v>
      </c>
      <c r="C1532" s="12" t="s">
        <v>10514</v>
      </c>
      <c r="D1532" s="12" t="s">
        <v>10515</v>
      </c>
    </row>
    <row r="1533" spans="1:4" hidden="1" x14ac:dyDescent="0.15">
      <c r="A1533" t="str">
        <v>No</v>
      </c>
      <c r="B1533" t="str">
        <v>Yes</v>
      </c>
      <c r="C1533" s="1" t="s">
        <v>10522</v>
      </c>
      <c r="D1533" s="1" t="s">
        <v>10523</v>
      </c>
    </row>
    <row r="1534" spans="1:4" hidden="1" x14ac:dyDescent="0.15">
      <c r="A1534" t="str">
        <v>No</v>
      </c>
      <c r="B1534" t="str">
        <v>Yes</v>
      </c>
      <c r="C1534" s="12" t="s">
        <v>10527</v>
      </c>
      <c r="D1534" s="12" t="s">
        <v>10528</v>
      </c>
    </row>
    <row r="1535" spans="1:4" hidden="1" x14ac:dyDescent="0.15">
      <c r="A1535" t="str">
        <v>No</v>
      </c>
      <c r="B1535" t="str">
        <v>Yes</v>
      </c>
      <c r="C1535" s="13" t="s">
        <v>10534</v>
      </c>
      <c r="D1535" s="13" t="s">
        <v>10535</v>
      </c>
    </row>
  </sheetData>
  <autoFilter ref="A1:D1535" xr:uid="{82C76866-5C98-324A-8E9A-3273A428738C}">
    <filterColumn colId="0">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th_gem12b_th2sql_1534_log</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2025-05-07T05:07:23Z</dcterms:modified>
</cp:coreProperties>
</file>