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pathipanchongkul/Chat_with_database_project/gemma3/bird/eval_log/"/>
    </mc:Choice>
  </mc:AlternateContent>
  <xr:revisionPtr revIDLastSave="0" documentId="13_ncr:1_{547B760D-BB44-964F-8E27-0841E51F1C55}" xr6:coauthVersionLast="47" xr6:coauthVersionMax="47" xr10:uidLastSave="{00000000-0000-0000-0000-000000000000}"/>
  <bookViews>
    <workbookView xWindow="28800" yWindow="500" windowWidth="38400" windowHeight="19720" xr2:uid="{00000000-000D-0000-FFFF-FFFF00000000}"/>
  </bookViews>
  <sheets>
    <sheet name="th_gem12b_th2sql_1534_lo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9" i="1" l="1"/>
  <c r="U8" i="1"/>
  <c r="U7" i="1"/>
  <c r="U6" i="1"/>
  <c r="U5" i="1"/>
  <c r="U4" i="1"/>
  <c r="U3" i="1"/>
  <c r="U2" i="1"/>
  <c r="T9" i="1"/>
  <c r="S9" i="1"/>
  <c r="R9" i="1"/>
  <c r="T3" i="1"/>
  <c r="T4" i="1"/>
  <c r="T5" i="1"/>
  <c r="T6" i="1"/>
  <c r="T7" i="1"/>
  <c r="T8" i="1"/>
  <c r="T2" i="1"/>
  <c r="S8" i="1"/>
  <c r="S3" i="1"/>
  <c r="S4" i="1"/>
  <c r="S5" i="1"/>
  <c r="S6" i="1"/>
  <c r="S7" i="1"/>
  <c r="S2" i="1"/>
  <c r="R3" i="1"/>
  <c r="R4" i="1"/>
  <c r="R5" i="1"/>
  <c r="R6" i="1"/>
  <c r="R7" i="1"/>
  <c r="R8" i="1"/>
  <c r="R2" i="1"/>
  <c r="Q2" i="1" a="1"/>
  <c r="Q2" i="1" s="1"/>
  <c r="O9" i="1"/>
  <c r="L1535" i="1"/>
  <c r="L1534" i="1"/>
  <c r="L1533" i="1"/>
  <c r="L1532" i="1"/>
  <c r="L1531" i="1"/>
  <c r="L1530" i="1"/>
  <c r="L1529" i="1"/>
  <c r="L1528" i="1"/>
  <c r="L1527" i="1"/>
  <c r="L1526" i="1"/>
  <c r="L1525" i="1"/>
  <c r="L1524" i="1"/>
  <c r="L1523" i="1"/>
  <c r="L1522" i="1"/>
  <c r="L1521" i="1"/>
  <c r="L1520" i="1"/>
  <c r="L1519" i="1"/>
  <c r="L1518" i="1"/>
  <c r="L1517" i="1"/>
  <c r="L1516" i="1"/>
  <c r="L1515" i="1"/>
  <c r="L1514" i="1"/>
  <c r="L1513" i="1"/>
  <c r="L1512" i="1"/>
  <c r="L1511" i="1"/>
  <c r="L1510" i="1"/>
  <c r="L1509" i="1"/>
  <c r="L1508" i="1"/>
  <c r="L1507" i="1"/>
  <c r="L1506" i="1"/>
  <c r="L1505" i="1"/>
  <c r="L1504" i="1"/>
  <c r="L1503" i="1"/>
  <c r="L1502" i="1"/>
  <c r="L1501" i="1"/>
  <c r="L1500" i="1"/>
  <c r="L1499" i="1"/>
  <c r="L1498" i="1"/>
  <c r="L1497" i="1"/>
  <c r="L1496" i="1"/>
  <c r="L1495" i="1"/>
  <c r="L1494" i="1"/>
  <c r="L1493" i="1"/>
  <c r="L1492" i="1"/>
  <c r="L1491" i="1"/>
  <c r="L1490" i="1"/>
  <c r="L1489" i="1"/>
  <c r="L1488" i="1"/>
  <c r="L1487" i="1"/>
  <c r="L1486" i="1"/>
  <c r="L1485" i="1"/>
  <c r="L1484" i="1"/>
  <c r="L1483" i="1"/>
  <c r="L1482" i="1"/>
  <c r="L1481" i="1"/>
  <c r="L1480" i="1"/>
  <c r="L1479" i="1"/>
  <c r="L1478" i="1"/>
  <c r="L1477" i="1"/>
  <c r="L1476" i="1"/>
  <c r="L1475" i="1"/>
  <c r="L1474" i="1"/>
  <c r="L1473" i="1"/>
  <c r="L1472" i="1"/>
  <c r="L1471" i="1"/>
  <c r="L1470" i="1"/>
  <c r="L1469" i="1"/>
  <c r="L1468" i="1"/>
  <c r="L1467" i="1"/>
  <c r="L1466" i="1"/>
  <c r="L1465" i="1"/>
  <c r="L1464" i="1"/>
  <c r="L1463" i="1"/>
  <c r="L1462" i="1"/>
  <c r="L1461" i="1"/>
  <c r="L1460" i="1"/>
  <c r="L1459" i="1"/>
  <c r="L1458" i="1"/>
  <c r="L1457" i="1"/>
  <c r="L1456" i="1"/>
  <c r="L1455" i="1"/>
  <c r="L1454" i="1"/>
  <c r="L1453" i="1"/>
  <c r="L1452" i="1"/>
  <c r="L1451" i="1"/>
  <c r="L1450" i="1"/>
  <c r="L1449" i="1"/>
  <c r="L1448" i="1"/>
  <c r="L1447" i="1"/>
  <c r="L1446" i="1"/>
  <c r="L1445" i="1"/>
  <c r="L1444" i="1"/>
  <c r="L1443" i="1"/>
  <c r="L1442" i="1"/>
  <c r="L1441" i="1"/>
  <c r="L1440" i="1"/>
  <c r="L1439" i="1"/>
  <c r="L1438" i="1"/>
  <c r="L1437" i="1"/>
  <c r="L1436" i="1"/>
  <c r="L1435" i="1"/>
  <c r="L1434" i="1"/>
  <c r="L1433" i="1"/>
  <c r="L1432" i="1"/>
  <c r="L1431" i="1"/>
  <c r="L1430" i="1"/>
  <c r="L1429" i="1"/>
  <c r="L1428" i="1"/>
  <c r="L1427" i="1"/>
  <c r="L1426" i="1"/>
  <c r="L1425" i="1"/>
  <c r="L1424" i="1"/>
  <c r="L1423" i="1"/>
  <c r="L1422" i="1"/>
  <c r="L1421" i="1"/>
  <c r="L1420" i="1"/>
  <c r="L1419" i="1"/>
  <c r="L1418" i="1"/>
  <c r="L1417" i="1"/>
  <c r="L1416" i="1"/>
  <c r="L1415" i="1"/>
  <c r="L1414" i="1"/>
  <c r="L1413" i="1"/>
  <c r="L1412" i="1"/>
  <c r="L1411" i="1"/>
  <c r="L1410" i="1"/>
  <c r="L1409" i="1"/>
  <c r="L1408" i="1"/>
  <c r="L1407" i="1"/>
  <c r="L1406" i="1"/>
  <c r="L1405" i="1"/>
  <c r="L1404" i="1"/>
  <c r="L1403" i="1"/>
  <c r="L1402" i="1"/>
  <c r="L1401" i="1"/>
  <c r="L1400" i="1"/>
  <c r="L1399" i="1"/>
  <c r="L1398" i="1"/>
  <c r="L1397" i="1"/>
  <c r="L1396" i="1"/>
  <c r="L1395" i="1"/>
  <c r="L1394" i="1"/>
  <c r="L1393" i="1"/>
  <c r="L1392" i="1"/>
  <c r="L1391" i="1"/>
  <c r="L1390" i="1"/>
  <c r="L1389" i="1"/>
  <c r="L1388" i="1"/>
  <c r="L1387" i="1"/>
  <c r="L1386" i="1"/>
  <c r="L1385" i="1"/>
  <c r="L1384" i="1"/>
  <c r="L1383" i="1"/>
  <c r="L1382" i="1"/>
  <c r="L1381" i="1"/>
  <c r="L1380" i="1"/>
  <c r="L1379" i="1"/>
  <c r="L1378" i="1"/>
  <c r="L1377" i="1"/>
  <c r="L1376" i="1"/>
  <c r="L1375" i="1"/>
  <c r="L1374" i="1"/>
  <c r="L1373" i="1"/>
  <c r="L1372" i="1"/>
  <c r="L1371" i="1"/>
  <c r="L1370" i="1"/>
  <c r="L1369" i="1"/>
  <c r="L1368" i="1"/>
  <c r="L1367" i="1"/>
  <c r="L1366" i="1"/>
  <c r="L1365" i="1"/>
  <c r="L1364" i="1"/>
  <c r="L1363" i="1"/>
  <c r="L1362" i="1"/>
  <c r="L1361" i="1"/>
  <c r="L1360" i="1"/>
  <c r="L1359" i="1"/>
  <c r="L1358" i="1"/>
  <c r="L1357" i="1"/>
  <c r="L1356" i="1"/>
  <c r="L1355" i="1"/>
  <c r="L1354" i="1"/>
  <c r="L1353" i="1"/>
  <c r="L1352" i="1"/>
  <c r="L1351" i="1"/>
  <c r="L1350" i="1"/>
  <c r="L1349" i="1"/>
  <c r="L1348" i="1"/>
  <c r="L1347" i="1"/>
  <c r="L1346" i="1"/>
  <c r="L1345" i="1"/>
  <c r="L1344" i="1"/>
  <c r="L1343" i="1"/>
  <c r="L1342" i="1"/>
  <c r="L1341" i="1"/>
  <c r="L1340" i="1"/>
  <c r="L1339" i="1"/>
  <c r="L1338" i="1"/>
  <c r="L1337" i="1"/>
  <c r="L1336" i="1"/>
  <c r="L1335" i="1"/>
  <c r="L1334" i="1"/>
  <c r="L1333" i="1"/>
  <c r="L1332" i="1"/>
  <c r="L1331" i="1"/>
  <c r="L1330" i="1"/>
  <c r="L1329" i="1"/>
  <c r="L1328" i="1"/>
  <c r="L1327" i="1"/>
  <c r="L1326" i="1"/>
  <c r="L1325" i="1"/>
  <c r="L1324" i="1"/>
  <c r="L1323" i="1"/>
  <c r="L1322" i="1"/>
  <c r="L1321" i="1"/>
  <c r="L1320" i="1"/>
  <c r="L1319" i="1"/>
  <c r="L1318" i="1"/>
  <c r="L1317" i="1"/>
  <c r="L1316" i="1"/>
  <c r="L1315" i="1"/>
  <c r="L1314" i="1"/>
  <c r="L1313" i="1"/>
  <c r="L1312" i="1"/>
  <c r="L1311" i="1"/>
  <c r="L1310" i="1"/>
  <c r="L1309" i="1"/>
  <c r="L1308" i="1"/>
  <c r="L1307" i="1"/>
  <c r="L1306" i="1"/>
  <c r="L1305" i="1"/>
  <c r="L1304" i="1"/>
  <c r="L1303" i="1"/>
  <c r="L1302" i="1"/>
  <c r="L1301" i="1"/>
  <c r="L1300" i="1"/>
  <c r="L1299" i="1"/>
  <c r="L1298" i="1"/>
  <c r="L1297" i="1"/>
  <c r="L1296" i="1"/>
  <c r="L1295" i="1"/>
  <c r="L1294" i="1"/>
  <c r="L1293" i="1"/>
  <c r="L1292" i="1"/>
  <c r="L1291" i="1"/>
  <c r="L1290" i="1"/>
  <c r="L1289" i="1"/>
  <c r="L1288" i="1"/>
  <c r="L1287" i="1"/>
  <c r="L1286" i="1"/>
  <c r="L1285" i="1"/>
  <c r="L1284" i="1"/>
  <c r="L1283" i="1"/>
  <c r="L1282" i="1"/>
  <c r="L1281" i="1"/>
  <c r="L1280" i="1"/>
  <c r="L1279" i="1"/>
  <c r="L1278" i="1"/>
  <c r="L1277" i="1"/>
  <c r="L1276" i="1"/>
  <c r="L1275" i="1"/>
  <c r="L1274" i="1"/>
  <c r="L1273" i="1"/>
  <c r="L1272" i="1"/>
  <c r="L1271" i="1"/>
  <c r="L1270" i="1"/>
  <c r="L1269" i="1"/>
  <c r="L1268" i="1"/>
  <c r="L1267" i="1"/>
  <c r="L1266" i="1"/>
  <c r="L1265" i="1"/>
  <c r="L1264" i="1"/>
  <c r="L1263" i="1"/>
  <c r="L1262" i="1"/>
  <c r="L1261" i="1"/>
  <c r="L1260" i="1"/>
  <c r="L1259" i="1"/>
  <c r="L1258" i="1"/>
  <c r="L1257" i="1"/>
  <c r="L1256" i="1"/>
  <c r="L1255" i="1"/>
  <c r="L1254" i="1"/>
  <c r="L1253" i="1"/>
  <c r="L1252" i="1"/>
  <c r="L1251" i="1"/>
  <c r="L1250" i="1"/>
  <c r="L1249" i="1"/>
  <c r="L1248" i="1"/>
  <c r="L1247" i="1"/>
  <c r="L1246" i="1"/>
  <c r="L1245" i="1"/>
  <c r="L1244" i="1"/>
  <c r="L1243" i="1"/>
  <c r="L1242" i="1"/>
  <c r="L1241" i="1"/>
  <c r="L1240" i="1"/>
  <c r="L1239" i="1"/>
  <c r="L1238" i="1"/>
  <c r="L1237" i="1"/>
  <c r="L1236" i="1"/>
  <c r="L1235" i="1"/>
  <c r="L1234" i="1"/>
  <c r="L1233" i="1"/>
  <c r="L1232" i="1"/>
  <c r="L1231" i="1"/>
  <c r="L1230" i="1"/>
  <c r="L1229" i="1"/>
  <c r="L1228" i="1"/>
  <c r="L1227" i="1"/>
  <c r="L1226" i="1"/>
  <c r="L1225" i="1"/>
  <c r="L1224" i="1"/>
  <c r="L1223" i="1"/>
  <c r="L1222" i="1"/>
  <c r="L1221" i="1"/>
  <c r="L1220" i="1"/>
  <c r="L1219" i="1"/>
  <c r="L1218" i="1"/>
  <c r="L1217" i="1"/>
  <c r="L1216" i="1"/>
  <c r="L1215" i="1"/>
  <c r="L1214" i="1"/>
  <c r="L1213" i="1"/>
  <c r="L1212" i="1"/>
  <c r="L1211" i="1"/>
  <c r="L1210" i="1"/>
  <c r="L1209" i="1"/>
  <c r="L1208" i="1"/>
  <c r="L1207" i="1"/>
  <c r="L1206" i="1"/>
  <c r="L1205" i="1"/>
  <c r="L1204" i="1"/>
  <c r="L1203" i="1"/>
  <c r="L1202" i="1"/>
  <c r="L1201" i="1"/>
  <c r="L1200" i="1"/>
  <c r="L1199" i="1"/>
  <c r="L1198" i="1"/>
  <c r="L1197" i="1"/>
  <c r="L1196" i="1"/>
  <c r="L1195" i="1"/>
  <c r="L1194" i="1"/>
  <c r="L1193" i="1"/>
  <c r="L1192" i="1"/>
  <c r="L1191" i="1"/>
  <c r="L1190" i="1"/>
  <c r="L1189" i="1"/>
  <c r="L1188" i="1"/>
  <c r="L1187" i="1"/>
  <c r="L1186" i="1"/>
  <c r="L1185" i="1"/>
  <c r="L1184" i="1"/>
  <c r="L1183" i="1"/>
  <c r="L1182" i="1"/>
  <c r="L1181" i="1"/>
  <c r="L1180" i="1"/>
  <c r="L1179" i="1"/>
  <c r="L1178" i="1"/>
  <c r="L1177" i="1"/>
  <c r="L1176" i="1"/>
  <c r="L1175" i="1"/>
  <c r="L1174" i="1"/>
  <c r="L1173" i="1"/>
  <c r="L1172" i="1"/>
  <c r="L1171" i="1"/>
  <c r="L1170" i="1"/>
  <c r="L1169" i="1"/>
  <c r="L1168" i="1"/>
  <c r="L1167" i="1"/>
  <c r="L1166" i="1"/>
  <c r="L1165" i="1"/>
  <c r="L1164" i="1"/>
  <c r="L1163" i="1"/>
  <c r="L1162" i="1"/>
  <c r="L1161" i="1"/>
  <c r="L1160" i="1"/>
  <c r="L1159" i="1"/>
  <c r="L1158" i="1"/>
  <c r="L1157" i="1"/>
  <c r="L1156" i="1"/>
  <c r="L1155" i="1"/>
  <c r="L1154" i="1"/>
  <c r="L1153" i="1"/>
  <c r="L1152" i="1"/>
  <c r="L1151" i="1"/>
  <c r="L1150" i="1"/>
  <c r="L1149" i="1"/>
  <c r="L1148" i="1"/>
  <c r="L1147" i="1"/>
  <c r="L1146" i="1"/>
  <c r="L1145" i="1"/>
  <c r="L1144" i="1"/>
  <c r="L1143" i="1"/>
  <c r="L1142" i="1"/>
  <c r="L1141" i="1"/>
  <c r="L1140" i="1"/>
  <c r="L1139" i="1"/>
  <c r="L1138" i="1"/>
  <c r="L1137" i="1"/>
  <c r="L1136" i="1"/>
  <c r="L1135" i="1"/>
  <c r="L1134" i="1"/>
  <c r="L1133" i="1"/>
  <c r="L1132" i="1"/>
  <c r="L1131" i="1"/>
  <c r="L1130" i="1"/>
  <c r="L1129" i="1"/>
  <c r="L1128" i="1"/>
  <c r="L1127" i="1"/>
  <c r="L1126" i="1"/>
  <c r="L1125" i="1"/>
  <c r="L1124" i="1"/>
  <c r="L1123" i="1"/>
  <c r="L1122" i="1"/>
  <c r="L1121" i="1"/>
  <c r="L1120" i="1"/>
  <c r="L1119" i="1"/>
  <c r="L1118" i="1"/>
  <c r="L1117" i="1"/>
  <c r="L1116" i="1"/>
  <c r="L1115" i="1"/>
  <c r="L1114" i="1"/>
  <c r="L1113" i="1"/>
  <c r="L1112" i="1"/>
  <c r="L1111" i="1"/>
  <c r="L1110" i="1"/>
  <c r="L1109" i="1"/>
  <c r="L1108" i="1"/>
  <c r="L1107" i="1"/>
  <c r="L1106" i="1"/>
  <c r="L1105" i="1"/>
  <c r="L1104" i="1"/>
  <c r="L1103" i="1"/>
  <c r="L1102" i="1"/>
  <c r="L1101" i="1"/>
  <c r="L1100" i="1"/>
  <c r="L1099" i="1"/>
  <c r="L1098" i="1"/>
  <c r="L1097" i="1"/>
  <c r="L1096" i="1"/>
  <c r="L1095" i="1"/>
  <c r="L1094" i="1"/>
  <c r="L1093" i="1"/>
  <c r="L1092" i="1"/>
  <c r="L1091" i="1"/>
  <c r="L1090" i="1"/>
  <c r="L1089" i="1"/>
  <c r="L1088" i="1"/>
  <c r="L1087" i="1"/>
  <c r="L1086" i="1"/>
  <c r="L1085" i="1"/>
  <c r="L1084" i="1"/>
  <c r="L1083" i="1"/>
  <c r="L1082" i="1"/>
  <c r="L1081" i="1"/>
  <c r="L1080" i="1"/>
  <c r="L1079" i="1"/>
  <c r="L1078" i="1"/>
  <c r="L1077" i="1"/>
  <c r="L1076" i="1"/>
  <c r="L1075" i="1"/>
  <c r="L1074" i="1"/>
  <c r="L1073" i="1"/>
  <c r="L1072" i="1"/>
  <c r="L1071" i="1"/>
  <c r="L1070" i="1"/>
  <c r="L1069" i="1"/>
  <c r="L1068" i="1"/>
  <c r="L1067" i="1"/>
  <c r="L1066" i="1"/>
  <c r="L1065" i="1"/>
  <c r="L1064" i="1"/>
  <c r="L1063" i="1"/>
  <c r="L1062" i="1"/>
  <c r="L1061" i="1"/>
  <c r="L1060" i="1"/>
  <c r="L1059" i="1"/>
  <c r="L1058" i="1"/>
  <c r="L1057" i="1"/>
  <c r="L1056" i="1"/>
  <c r="L1055" i="1"/>
  <c r="L1054" i="1"/>
  <c r="L1053" i="1"/>
  <c r="L1052" i="1"/>
  <c r="L1051" i="1"/>
  <c r="L1050" i="1"/>
  <c r="L1049" i="1"/>
  <c r="L1048" i="1"/>
  <c r="L1047" i="1"/>
  <c r="L1046" i="1"/>
  <c r="L1045" i="1"/>
  <c r="L1044" i="1"/>
  <c r="L1043" i="1"/>
  <c r="L1042" i="1"/>
  <c r="L1041" i="1"/>
  <c r="L1040" i="1"/>
  <c r="L1039" i="1"/>
  <c r="L1038" i="1"/>
  <c r="L1037" i="1"/>
  <c r="L1036" i="1"/>
  <c r="L1035" i="1"/>
  <c r="L1034" i="1"/>
  <c r="L1033" i="1"/>
  <c r="L1032" i="1"/>
  <c r="L1031" i="1"/>
  <c r="L1030" i="1"/>
  <c r="L1029" i="1"/>
  <c r="L1028" i="1"/>
  <c r="L1027" i="1"/>
  <c r="L1026" i="1"/>
  <c r="L1025" i="1"/>
  <c r="L1024" i="1"/>
  <c r="L1023" i="1"/>
  <c r="L1022" i="1"/>
  <c r="L1021" i="1"/>
  <c r="L1020" i="1"/>
  <c r="L1019" i="1"/>
  <c r="L1018" i="1"/>
  <c r="L1017" i="1"/>
  <c r="L1016" i="1"/>
  <c r="L1015" i="1"/>
  <c r="L1014" i="1"/>
  <c r="L1013" i="1"/>
  <c r="L1012" i="1"/>
  <c r="L1011" i="1"/>
  <c r="L1010" i="1"/>
  <c r="L1009" i="1"/>
  <c r="L1008" i="1"/>
  <c r="L1007" i="1"/>
  <c r="L1006" i="1"/>
  <c r="L1005" i="1"/>
  <c r="L1004" i="1"/>
  <c r="L1003" i="1"/>
  <c r="L1002" i="1"/>
  <c r="L1001" i="1"/>
  <c r="L1000" i="1"/>
  <c r="L999" i="1"/>
  <c r="L998" i="1"/>
  <c r="L997" i="1"/>
  <c r="L996" i="1"/>
  <c r="L995" i="1"/>
  <c r="L994" i="1"/>
  <c r="L993" i="1"/>
  <c r="L992" i="1"/>
  <c r="L991" i="1"/>
  <c r="L990" i="1"/>
  <c r="L989" i="1"/>
  <c r="L988" i="1"/>
  <c r="L987" i="1"/>
  <c r="L986" i="1"/>
  <c r="L985" i="1"/>
  <c r="L984" i="1"/>
  <c r="L983" i="1"/>
  <c r="L982" i="1"/>
  <c r="L981" i="1"/>
  <c r="L980" i="1"/>
  <c r="L979" i="1"/>
  <c r="L978" i="1"/>
  <c r="L977" i="1"/>
  <c r="L976" i="1"/>
  <c r="L975" i="1"/>
  <c r="L974" i="1"/>
  <c r="L973" i="1"/>
  <c r="L972" i="1"/>
  <c r="L971" i="1"/>
  <c r="L970" i="1"/>
  <c r="L969" i="1"/>
  <c r="L968" i="1"/>
  <c r="L967" i="1"/>
  <c r="L966" i="1"/>
  <c r="L965" i="1"/>
  <c r="L964" i="1"/>
  <c r="L963" i="1"/>
  <c r="L962" i="1"/>
  <c r="L961" i="1"/>
  <c r="L960" i="1"/>
  <c r="L959" i="1"/>
  <c r="L958" i="1"/>
  <c r="L957" i="1"/>
  <c r="L956" i="1"/>
  <c r="L955" i="1"/>
  <c r="L954" i="1"/>
  <c r="L953" i="1"/>
  <c r="L952" i="1"/>
  <c r="L951" i="1"/>
  <c r="L950" i="1"/>
  <c r="L949" i="1"/>
  <c r="L948" i="1"/>
  <c r="L947" i="1"/>
  <c r="L946" i="1"/>
  <c r="L945" i="1"/>
  <c r="L944" i="1"/>
  <c r="L943" i="1"/>
  <c r="L942" i="1"/>
  <c r="L941" i="1"/>
  <c r="L940" i="1"/>
  <c r="L939" i="1"/>
  <c r="L938" i="1"/>
  <c r="L937" i="1"/>
  <c r="L936" i="1"/>
  <c r="L935" i="1"/>
  <c r="L934" i="1"/>
  <c r="L933" i="1"/>
  <c r="L932" i="1"/>
  <c r="L931" i="1"/>
  <c r="L930" i="1"/>
  <c r="L929" i="1"/>
  <c r="L928" i="1"/>
  <c r="L927" i="1"/>
  <c r="L926" i="1"/>
  <c r="L925" i="1"/>
  <c r="L924" i="1"/>
  <c r="L923" i="1"/>
  <c r="L922" i="1"/>
  <c r="L921" i="1"/>
  <c r="L920" i="1"/>
  <c r="L919" i="1"/>
  <c r="L918" i="1"/>
  <c r="L917" i="1"/>
  <c r="L916" i="1"/>
  <c r="L915" i="1"/>
  <c r="L914" i="1"/>
  <c r="L913" i="1"/>
  <c r="L912" i="1"/>
  <c r="L911" i="1"/>
  <c r="L910" i="1"/>
  <c r="L909" i="1"/>
  <c r="L908" i="1"/>
  <c r="L907" i="1"/>
  <c r="L906" i="1"/>
  <c r="L905" i="1"/>
  <c r="L904" i="1"/>
  <c r="L903" i="1"/>
  <c r="L902" i="1"/>
  <c r="L901" i="1"/>
  <c r="L900" i="1"/>
  <c r="L899" i="1"/>
  <c r="L898" i="1"/>
  <c r="L897" i="1"/>
  <c r="L896" i="1"/>
  <c r="L895" i="1"/>
  <c r="L894" i="1"/>
  <c r="L893" i="1"/>
  <c r="L892" i="1"/>
  <c r="L891" i="1"/>
  <c r="L890" i="1"/>
  <c r="L889" i="1"/>
  <c r="L888" i="1"/>
  <c r="L887" i="1"/>
  <c r="L886" i="1"/>
  <c r="L885" i="1"/>
  <c r="L884" i="1"/>
  <c r="L883" i="1"/>
  <c r="L882" i="1"/>
  <c r="L881" i="1"/>
  <c r="L880" i="1"/>
  <c r="L879" i="1"/>
  <c r="L878" i="1"/>
  <c r="L877" i="1"/>
  <c r="L876" i="1"/>
  <c r="L875" i="1"/>
  <c r="L874" i="1"/>
  <c r="L873" i="1"/>
  <c r="L872" i="1"/>
  <c r="L871" i="1"/>
  <c r="L870" i="1"/>
  <c r="L869" i="1"/>
  <c r="L868" i="1"/>
  <c r="L867" i="1"/>
  <c r="L866" i="1"/>
  <c r="L865" i="1"/>
  <c r="L864" i="1"/>
  <c r="L863" i="1"/>
  <c r="L862" i="1"/>
  <c r="L861" i="1"/>
  <c r="L860" i="1"/>
  <c r="L859" i="1"/>
  <c r="L858" i="1"/>
  <c r="L857" i="1"/>
  <c r="L856" i="1"/>
  <c r="L855" i="1"/>
  <c r="L854" i="1"/>
  <c r="L853" i="1"/>
  <c r="L852" i="1"/>
  <c r="L851" i="1"/>
  <c r="L850" i="1"/>
  <c r="L849" i="1"/>
  <c r="L848" i="1"/>
  <c r="L847" i="1"/>
  <c r="L846" i="1"/>
  <c r="L845" i="1"/>
  <c r="L844" i="1"/>
  <c r="L843" i="1"/>
  <c r="L842" i="1"/>
  <c r="L841" i="1"/>
  <c r="L840" i="1"/>
  <c r="L839" i="1"/>
  <c r="L838" i="1"/>
  <c r="L837" i="1"/>
  <c r="L836" i="1"/>
  <c r="L835" i="1"/>
  <c r="L834" i="1"/>
  <c r="L833" i="1"/>
  <c r="L832" i="1"/>
  <c r="L831" i="1"/>
  <c r="L830" i="1"/>
  <c r="L829" i="1"/>
  <c r="L828" i="1"/>
  <c r="L827" i="1"/>
  <c r="L826" i="1"/>
  <c r="L825" i="1"/>
  <c r="L824" i="1"/>
  <c r="L823" i="1"/>
  <c r="L822" i="1"/>
  <c r="L821" i="1"/>
  <c r="L820" i="1"/>
  <c r="L819" i="1"/>
  <c r="L818" i="1"/>
  <c r="L817" i="1"/>
  <c r="L816" i="1"/>
  <c r="L815" i="1"/>
  <c r="L814" i="1"/>
  <c r="L813" i="1"/>
  <c r="L812" i="1"/>
  <c r="L811" i="1"/>
  <c r="L810" i="1"/>
  <c r="L809" i="1"/>
  <c r="L808" i="1"/>
  <c r="L807" i="1"/>
  <c r="L806" i="1"/>
  <c r="L805" i="1"/>
  <c r="L804" i="1"/>
  <c r="L803" i="1"/>
  <c r="L802" i="1"/>
  <c r="L801" i="1"/>
  <c r="L800" i="1"/>
  <c r="L799" i="1"/>
  <c r="L798" i="1"/>
  <c r="L797" i="1"/>
  <c r="L796" i="1"/>
  <c r="L795" i="1"/>
  <c r="L794" i="1"/>
  <c r="L793" i="1"/>
  <c r="L792" i="1"/>
  <c r="L791" i="1"/>
  <c r="L790" i="1"/>
  <c r="L789" i="1"/>
  <c r="L788" i="1"/>
  <c r="L787" i="1"/>
  <c r="L786" i="1"/>
  <c r="L785" i="1"/>
  <c r="L784" i="1"/>
  <c r="L783" i="1"/>
  <c r="L782" i="1"/>
  <c r="L781" i="1"/>
  <c r="L780" i="1"/>
  <c r="L779" i="1"/>
  <c r="L778" i="1"/>
  <c r="L777" i="1"/>
  <c r="L776" i="1"/>
  <c r="L775" i="1"/>
  <c r="L774" i="1"/>
  <c r="L773" i="1"/>
  <c r="L772" i="1"/>
  <c r="L771" i="1"/>
  <c r="L770" i="1"/>
  <c r="L769" i="1"/>
  <c r="L768" i="1"/>
  <c r="L767" i="1"/>
  <c r="L766" i="1"/>
  <c r="L765" i="1"/>
  <c r="L764" i="1"/>
  <c r="L763" i="1"/>
  <c r="L762" i="1"/>
  <c r="L761" i="1"/>
  <c r="L760" i="1"/>
  <c r="L759" i="1"/>
  <c r="L758" i="1"/>
  <c r="L757" i="1"/>
  <c r="L756" i="1"/>
  <c r="L755" i="1"/>
  <c r="L754" i="1"/>
  <c r="L753" i="1"/>
  <c r="L752" i="1"/>
  <c r="L751" i="1"/>
  <c r="L750" i="1"/>
  <c r="L749" i="1"/>
  <c r="L748" i="1"/>
  <c r="L747" i="1"/>
  <c r="L746" i="1"/>
  <c r="L745" i="1"/>
  <c r="L744" i="1"/>
  <c r="L743" i="1"/>
  <c r="L742" i="1"/>
  <c r="L741" i="1"/>
  <c r="L740" i="1"/>
  <c r="L739" i="1"/>
  <c r="L738" i="1"/>
  <c r="L737" i="1"/>
  <c r="L736" i="1"/>
  <c r="L735" i="1"/>
  <c r="L734" i="1"/>
  <c r="L733" i="1"/>
  <c r="L732" i="1"/>
  <c r="L731" i="1"/>
  <c r="L730" i="1"/>
  <c r="L729" i="1"/>
  <c r="L728" i="1"/>
  <c r="L727" i="1"/>
  <c r="L726" i="1"/>
  <c r="L725" i="1"/>
  <c r="L724" i="1"/>
  <c r="L723" i="1"/>
  <c r="L722" i="1"/>
  <c r="L721" i="1"/>
  <c r="L720" i="1"/>
  <c r="L719" i="1"/>
  <c r="L718" i="1"/>
  <c r="L717" i="1"/>
  <c r="L716" i="1"/>
  <c r="L715" i="1"/>
  <c r="L714" i="1"/>
  <c r="L713" i="1"/>
  <c r="L712" i="1"/>
  <c r="L711" i="1"/>
  <c r="L710" i="1"/>
  <c r="L709" i="1"/>
  <c r="L708" i="1"/>
  <c r="L707" i="1"/>
  <c r="L706" i="1"/>
  <c r="L705" i="1"/>
  <c r="L704" i="1"/>
  <c r="L703" i="1"/>
  <c r="L702" i="1"/>
  <c r="L701" i="1"/>
  <c r="L700" i="1"/>
  <c r="L699" i="1"/>
  <c r="L698" i="1"/>
  <c r="L697" i="1"/>
  <c r="L696" i="1"/>
  <c r="L695" i="1"/>
  <c r="L694" i="1"/>
  <c r="L693" i="1"/>
  <c r="L692" i="1"/>
  <c r="L691" i="1"/>
  <c r="L690" i="1"/>
  <c r="L689" i="1"/>
  <c r="L688" i="1"/>
  <c r="L687" i="1"/>
  <c r="L686" i="1"/>
  <c r="L685" i="1"/>
  <c r="L684" i="1"/>
  <c r="L683" i="1"/>
  <c r="L682" i="1"/>
  <c r="L681" i="1"/>
  <c r="L680" i="1"/>
  <c r="L679" i="1"/>
  <c r="L678" i="1"/>
  <c r="L677" i="1"/>
  <c r="L676" i="1"/>
  <c r="L675" i="1"/>
  <c r="L674" i="1"/>
  <c r="L673" i="1"/>
  <c r="L672" i="1"/>
  <c r="L671" i="1"/>
  <c r="L670" i="1"/>
  <c r="L669" i="1"/>
  <c r="L668" i="1"/>
  <c r="L667" i="1"/>
  <c r="L666" i="1"/>
  <c r="L665" i="1"/>
  <c r="L664" i="1"/>
  <c r="L663" i="1"/>
  <c r="L662" i="1"/>
  <c r="L661" i="1"/>
  <c r="L660" i="1"/>
  <c r="L659" i="1"/>
  <c r="L658" i="1"/>
  <c r="L657" i="1"/>
  <c r="L656" i="1"/>
  <c r="L655" i="1"/>
  <c r="L654" i="1"/>
  <c r="L653" i="1"/>
  <c r="L652" i="1"/>
  <c r="L651" i="1"/>
  <c r="L650" i="1"/>
  <c r="L649" i="1"/>
  <c r="L648" i="1"/>
  <c r="L647" i="1"/>
  <c r="L646" i="1"/>
  <c r="L645" i="1"/>
  <c r="L644" i="1"/>
  <c r="L643" i="1"/>
  <c r="L642" i="1"/>
  <c r="L641" i="1"/>
  <c r="L640" i="1"/>
  <c r="L639" i="1"/>
  <c r="L638" i="1"/>
  <c r="L637" i="1"/>
  <c r="L636" i="1"/>
  <c r="L635" i="1"/>
  <c r="L634" i="1"/>
  <c r="L633" i="1"/>
  <c r="L632" i="1"/>
  <c r="L631" i="1"/>
  <c r="L630" i="1"/>
  <c r="L629" i="1"/>
  <c r="L628" i="1"/>
  <c r="L627" i="1"/>
  <c r="L626" i="1"/>
  <c r="L625" i="1"/>
  <c r="L624" i="1"/>
  <c r="L623" i="1"/>
  <c r="L622" i="1"/>
  <c r="L621" i="1"/>
  <c r="L620" i="1"/>
  <c r="L619" i="1"/>
  <c r="L618" i="1"/>
  <c r="L617" i="1"/>
  <c r="L616" i="1"/>
  <c r="L615" i="1"/>
  <c r="L614" i="1"/>
  <c r="L613" i="1"/>
  <c r="L612" i="1"/>
  <c r="L611" i="1"/>
  <c r="L610" i="1"/>
  <c r="L609" i="1"/>
  <c r="L608" i="1"/>
  <c r="L607" i="1"/>
  <c r="L606" i="1"/>
  <c r="L605" i="1"/>
  <c r="L604" i="1"/>
  <c r="L603" i="1"/>
  <c r="L602" i="1"/>
  <c r="L601" i="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L565" i="1"/>
  <c r="L564" i="1"/>
  <c r="L563" i="1"/>
  <c r="L562" i="1"/>
  <c r="L561" i="1"/>
  <c r="L560" i="1"/>
  <c r="L559" i="1"/>
  <c r="L558" i="1"/>
  <c r="L557" i="1"/>
  <c r="L556" i="1"/>
  <c r="L555" i="1"/>
  <c r="L554" i="1"/>
  <c r="L553" i="1"/>
  <c r="L552" i="1"/>
  <c r="L551" i="1"/>
  <c r="L550" i="1"/>
  <c r="L549" i="1"/>
  <c r="L548" i="1"/>
  <c r="L547" i="1"/>
  <c r="L546" i="1"/>
  <c r="L545" i="1"/>
  <c r="L544" i="1"/>
  <c r="L543" i="1"/>
  <c r="L542" i="1"/>
  <c r="L541" i="1"/>
  <c r="L540" i="1"/>
  <c r="L539" i="1"/>
  <c r="L538" i="1"/>
  <c r="L537" i="1"/>
  <c r="L536" i="1"/>
  <c r="L535" i="1"/>
  <c r="L534" i="1"/>
  <c r="L533" i="1"/>
  <c r="L532" i="1"/>
  <c r="L531" i="1"/>
  <c r="L530" i="1"/>
  <c r="L529" i="1"/>
  <c r="L528" i="1"/>
  <c r="L527" i="1"/>
  <c r="L526" i="1"/>
  <c r="L525" i="1"/>
  <c r="L524" i="1"/>
  <c r="L523" i="1"/>
  <c r="L522" i="1"/>
  <c r="L521" i="1"/>
  <c r="L520" i="1"/>
  <c r="L519" i="1"/>
  <c r="L518" i="1"/>
  <c r="L517" i="1"/>
  <c r="L516" i="1"/>
  <c r="L515" i="1"/>
  <c r="L514" i="1"/>
  <c r="L513" i="1"/>
  <c r="L512" i="1"/>
  <c r="L511" i="1"/>
  <c r="L510" i="1"/>
  <c r="L509" i="1"/>
  <c r="L508" i="1"/>
  <c r="L507" i="1"/>
  <c r="L506" i="1"/>
  <c r="L505" i="1"/>
  <c r="L504" i="1"/>
  <c r="L503" i="1"/>
  <c r="L502" i="1"/>
  <c r="L501" i="1"/>
  <c r="L500" i="1"/>
  <c r="L499" i="1"/>
  <c r="L498" i="1"/>
  <c r="L497" i="1"/>
  <c r="L496" i="1"/>
  <c r="L495" i="1"/>
  <c r="L494" i="1"/>
  <c r="L493"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<sst xmlns="http://schemas.openxmlformats.org/spreadsheetml/2006/main" count="13538" uniqueCount="10548">
  <si>
    <t>Question ID</t>
  </si>
  <si>
    <t>Difficulty</t>
  </si>
  <si>
    <t>Question (Original)</t>
  </si>
  <si>
    <t>Evidence (Original)</t>
  </si>
  <si>
    <t>Question (TH)</t>
  </si>
  <si>
    <t>Evidence (TH)</t>
  </si>
  <si>
    <t>Predicted SQL</t>
  </si>
  <si>
    <t>Ground Truth SQL</t>
  </si>
  <si>
    <t>Predicted Result</t>
  </si>
  <si>
    <t>Ground Truth Result</t>
  </si>
  <si>
    <t>Is Correct</t>
  </si>
  <si>
    <t>simple</t>
  </si>
  <si>
    <t>What is the highest eligible free rate for K-12 students in the schools in Alameda County?</t>
  </si>
  <si>
    <t>Eligible free rate for K-12 = `Free Meal Count (K-12)` / `Enrollment (K-12)`</t>
  </si>
  <si>
    <t>อัตราฟรีที่มีสิทธิ์สูงสุดสำหรับนักเรียนระดับอนุบาลถึงมัธยมศึกษา (K-12) ในโรงเรียนใน Alameda County คือเท่าใด</t>
  </si>
  <si>
    <t>อัตราฟรีที่มีสิทธิ์สำหรับระดับอนุบาลถึงมัธยมศึกษา (K-12) = `จำนวนมื้ออาหารฟรี (K-12)` / `การลงทะเบียน (K-12)`</t>
  </si>
  <si>
    <t>SELECT MAX(`Percent (%) Eligible Free (K-12)`) FROM frpm WHERE `County Name` = 'Alameda';</t>
  </si>
  <si>
    <t>SELECT `Free Meal Count (K-12)` / `Enrollment (K-12)` FROM frpm WHERE `County Name` = 'Alameda' ORDER BY (CAST(`Free Meal Count (K-12)` AS REAL) / `Enrollment (K-12)`) DESC LIMIT 1</t>
  </si>
  <si>
    <t>[(1.0,)]</t>
  </si>
  <si>
    <t>moderate</t>
  </si>
  <si>
    <t>Please list the lowest three eligible free rates for students aged 5-17 in continuation schools.</t>
  </si>
  <si>
    <t>Eligible free rates for students aged 5-17 = `Free Meal Count (Ages 5-17)` / `Enrollment (Ages 5-17)`</t>
  </si>
  <si>
    <t>โปรดระบุอัตราค่าเรียนฟรีที่มีสิทธิ์ต่ำสุดสามรายการสำหรับนักเรียนอายุ 5-17 ปีในโรงเรียนต่อเนื่อง</t>
  </si>
  <si>
    <t>ราคาฟรีที่มีสิทธิ์สำหรับนักเรียนอายุ 5-17 ปี = `นับมื้ออาหารฟรี (อายุ 5-17 ปี)` / `การลงทะเบียน (อายุ 5-17 ปี)`</t>
  </si>
  <si>
    <t>SELECT Percent (%) Eligible Free (Ages 5-17) FROM frpm ORDER BY Percent (%) Eligible Free (Ages 5-17) LIMIT 3;</t>
  </si>
  <si>
    <t>SELECT `Free Meal Count (Ages 5-17)` / `Enrollment (Ages 5-17)` FROM frpm WHERE `Educational Option Type` = 'Continuation School' AND `Free Meal Count (Ages 5-17)` / `Enrollment (Ages 5-17)` IS NOT NULL ORDER BY `Free Meal Count (Ages 5-17)` / `Enrollment (Ages 5-17)` ASC LIMIT 3</t>
  </si>
  <si>
    <t>[('error: near "%": syntax error',)]</t>
  </si>
  <si>
    <t>[(0.043478260869565216,), (0.07042253521126761,), (0.11363636363636363,)]</t>
  </si>
  <si>
    <t>Please list the zip code of all the charter schools in Fresno County Office of Education.</t>
  </si>
  <si>
    <t>Charter schools refers to `Charter School (Y/N)` = 1 in the table fprm</t>
  </si>
  <si>
    <t>โปรดระบุรหัสไปรษณีย์ของโรงเรียนเหมาลำทั้งหมดในสำนักงานการศึกษาเทศมณฑลเฟรสโน</t>
  </si>
  <si>
    <t>โรงเรียนกฎบัตรหมายถึง `โรงเรียนกฎบัตร (ใช่/ไม่มี)` = 1 ในตาราง fprm</t>
  </si>
  <si>
    <t>SELECT Zip FROM schools WHERE County = 'Fresno' AND Charter = 'Y';</t>
  </si>
  <si>
    <t>SELECT T2.Zip FROM frpm AS T1 INNER JOIN schools AS T2 ON T1.CDSCode = T2.CDSCode WHERE T1.`District Name` = 'Fresno County Office of Education' AND T1.`Charter School (Y/N)` = 1</t>
  </si>
  <si>
    <t>[]</t>
  </si>
  <si>
    <t>[('93726-5309',), ('93628-9602',), ('93706-2611',), ('93726-5208',), ('... truncated',)]</t>
  </si>
  <si>
    <t>What is the unabbreviated mailing street address of the school with the highest FRPM count for K-12 students?</t>
  </si>
  <si>
    <t>ที่อยู่ทางไปรษณีย์แบบไม่ย่อของโรงเรียนที่มีจำนวน FRPM สูงสุดสำหรับนักเรียนระดับอนุบาลถึงมัธยมศึกษา (K-12) คืออะไร</t>
  </si>
  <si>
    <t>SELECT MailStreet FROM frpm ORDER BY `FRPM Count (K-12)` DESC LIMIT 1;</t>
  </si>
  <si>
    <t>SELECT T2.MailStreet FROM frpm AS T1 INNER JOIN schools AS T2 ON T1.CDSCode = T2.CDSCode ORDER BY T1.`FRPM Count (K-12)` DESC LIMIT 1</t>
  </si>
  <si>
    <t>[('error: no such column: MailStreet',)]</t>
  </si>
  <si>
    <t>[('14429 South Downey Avenue',)]</t>
  </si>
  <si>
    <t>Please list the phone numbers of the direct charter-funded schools that are opened after 2000/1/1.</t>
  </si>
  <si>
    <t>Charter schools refers to `Charter School (Y/N)` = 1 in the frpm</t>
  </si>
  <si>
    <t>โปรดระบุหมายเลขโทรศัพท์ของโรงเรียนที่ได้รับทุนสนับสนุนการเช่าเหมาลำโดยตรงที่เปิดหลังวันที่ 1/1/2000</t>
  </si>
  <si>
    <t>โรงเรียนกฎบัตรหมายถึง `โรงเรียนกฎบัตร (ใช่/ไม่มี)` = 1 ในรอบต่อนาที</t>
  </si>
  <si>
    <t>SELECT Phone FROM schools WHERE Charter = 'Y' AND OpenDate &gt; '2000-01-01';</t>
  </si>
  <si>
    <t>SELECT T2.Phone FROM frpm AS T1 INNER JOIN schools AS T2 ON T1.CDSCode = T2.CDSCode WHERE T1.`Charter Funding Type` = 'Directly funded' AND T1.`Charter School (Y/N)` = 1 AND T2.OpenDate &gt; '2000-01-01'</t>
  </si>
  <si>
    <t>[(None,), ('(510) 596-8901',), (None,), ('(510) 686-4131',), ('... truncated',)]</t>
  </si>
  <si>
    <t>How many schools with an average score in Math greater than 400 in the SAT test are exclusively virtual?</t>
  </si>
  <si>
    <t>Exclusively virtual refers to Virtual = 'F'</t>
  </si>
  <si>
    <t>มีโรงเรียนกี่แห่งที่มีคะแนนเฉลี่ยในวิชาคณิตศาสตร์มากกว่า 400 ในการทดสอบ SAT ที่เป็นระบบเสมือนจริงโดยเฉพาะ</t>
  </si>
  <si>
    <t>เสมือนโดยเฉพาะหมายถึง Virtual = 'F'</t>
  </si>
  <si>
    <t>SELECT COUNT(T1.CDSCode) FROM satscores AS T1 INNER JOIN schools AS T2 ON T1.CDSCode = T2.CDSCode WHERE T2.Virtual = 'F' AND T1.AvgScrMath &gt; 400;</t>
  </si>
  <si>
    <t>SELECT COUNT(DISTINCT T2.School) FROM satscores AS T1 INNER JOIN schools AS T2 ON T1.cds = T2.CDSCode WHERE T2.Virtual = 'F' AND T1.AvgScrMath &gt; 400</t>
  </si>
  <si>
    <t>[('error: no such column: T1.CDSCode',)]</t>
  </si>
  <si>
    <t>[(4,)]</t>
  </si>
  <si>
    <t>Among the schools with the SAT test takers of over 500, please list the schools that are magnet schools or offer a magnet program.</t>
  </si>
  <si>
    <t>Magnet schools or offer a magnet program means that Magnet = 1</t>
  </si>
  <si>
    <t>ในบรรดาโรงเรียนที่มีผู้สอบ SAT มากกว่า 500 คน โปรดระบุรายชื่อโรงเรียนที่เป็นโรงเรียนแม่เหล็กหรือเสนอโปรแกรมแม่เหล็ก</t>
  </si>
  <si>
    <t>โรงเรียนแม่เหล็กหรือเสนอโปรแกรมแม่เหล็กหมายความว่า Magnet = 1</t>
  </si>
  <si>
    <t>SELECT sname FROM satscores WHERE NumTstTakr &gt; 500 AND sname IN (SELECT School Name FROM frpm WHERE Magnet = 1);</t>
  </si>
  <si>
    <t>SELECT T2.School FROM satscores AS T1 INNER JOIN schools AS T2 ON T1.cds = T2.CDSCode WHERE T2.Magnet = 1 AND T1.NumTstTakr &gt; 500</t>
  </si>
  <si>
    <t>[('error: no such column: School',)]</t>
  </si>
  <si>
    <t>[('Millikan High',), ('Polytechnic High',), ('Troy High',)]</t>
  </si>
  <si>
    <t>What is the phone number of the school that has the highest number of test takers with an SAT score of over 1500?</t>
  </si>
  <si>
    <t>หมายเลขโทรศัพท์ของโรงเรียนที่มีผู้สอบ SAT มากกว่า 1500 มีจำนวนมากที่สุดคือหมายเลขโทรศัพท์อะไร?</t>
  </si>
  <si>
    <t>SELECT Phone FROM satscores WHERE NumGE1500 &gt; 0 ORDER BY NumGE1500 DESC LIMIT 1;</t>
  </si>
  <si>
    <t>SELECT T2.Phone FROM satscores AS T1 INNER JOIN schools AS T2 ON T1.cds = T2.CDSCode ORDER BY T1.NumGE1500 DESC LIMIT 1</t>
  </si>
  <si>
    <t>[('error: no such column: Phone',)]</t>
  </si>
  <si>
    <t>[('(213) 241-1000',)]</t>
  </si>
  <si>
    <t>What is the number of SAT test takers of the schools with the highest FRPM count for K-12 students?</t>
  </si>
  <si>
    <t>จำนวนผู้สอบ SAT ของโรงเรียนที่มีจำนวน FRPM สูงสุดสำหรับนักเรียนระดับอนุบาลถึงมัธยมศึกษา (K-12) คือเท่าใด</t>
  </si>
  <si>
    <t>SELECT NumTstTakr FROM satscores WHERE cds = (SELECT CDSCode FROM frpm ORDER BY FRPM Count (K-12) DESC LIMIT 1);</t>
  </si>
  <si>
    <t>SELECT NumTstTakr FROM satscores WHERE cds = ( SELECT CDSCode FROM frpm ORDER BY `FRPM Count (K-12)` DESC LIMIT 1 )</t>
  </si>
  <si>
    <t>[('error: near "Count": syntax error',)]</t>
  </si>
  <si>
    <t>[(459,)]</t>
  </si>
  <si>
    <t>Among the schools with the average score in Math over 560 in the SAT test, how many schools are directly charter-funded?</t>
  </si>
  <si>
    <t>ในบรรดาโรงเรียนที่มีคะแนนเฉลี่ยวิชาคณิตศาสตร์มากกว่า 560 ในการสอบ SAT มีโรงเรียนกี่แห่งที่ได้รับทุนสนับสนุนโดยตรง</t>
  </si>
  <si>
    <t>SELECT COUNT(DISTINCT frpm.School Code) FROM frpm INNER JOIN satscores ON frpm.CDSCode = satscores.cds WHERE satscores.AvgScrMath &gt; 560;</t>
  </si>
  <si>
    <t>SELECT COUNT(T2.`School Code`) FROM satscores AS T1 INNER JOIN frpm AS T2 ON T1.cds = T2.CDSCode WHERE T1.AvgScrMath &gt; 560 AND T2.`Charter Funding Type` = 'Directly funded'</t>
  </si>
  <si>
    <t>[('error: near "Code": syntax error',)]</t>
  </si>
  <si>
    <t>[(2,)]</t>
  </si>
  <si>
    <t>For the school with the highest average score in Reading in the SAT test, what is its FRPM count for students aged 5-17?</t>
  </si>
  <si>
    <t>สำหรับโรงเรียนที่มีคะแนนเฉลี่ยสูงสุดในด้านการอ่านในการทดสอบ SAT FRPM ของนักเรียนอายุ 5-17 ปีนับเท่าใด</t>
  </si>
  <si>
    <t>SELECT FRPM_Count_Ages_5_17 FROM frpm ORDER BY AvgScrRead DESC LIMIT 1;</t>
  </si>
  <si>
    <t>SELECT T2.`FRPM Count (Ages 5-17)` FROM satscores AS T1 INNER JOIN frpm AS T2 ON T1.cds = T2.CDSCode ORDER BY T1.AvgScrRead DESC LIMIT 1</t>
  </si>
  <si>
    <t>[('error: no such column: FRPM_Count_Ages_5_17',)]</t>
  </si>
  <si>
    <t>[(136.0,)]</t>
  </si>
  <si>
    <t>Please list the codes of the schools with a total enrollment of over 500.</t>
  </si>
  <si>
    <t>Total enrollment can be represented by `Enrollment (K-12)` + `Enrollment (Ages 5-17)`</t>
  </si>
  <si>
    <t>โปรดระบุรหัสของโรงเรียนที่มีจำนวนการลงทะเบียนมากกว่า 500</t>
  </si>
  <si>
    <t>การลงทะเบียนทั้งหมดสามารถแสดงด้วย `การลงทะเบียน (K-12)` + `การลงทะเบียน (อายุ 5-17)`</t>
  </si>
  <si>
    <t>SELECT CDSCode FROM frpm WHERE `Enrollment (K-12)` + `Enrollment (Ages 5-17)` &gt; 500;</t>
  </si>
  <si>
    <t>SELECT T2.CDSCode FROM schools AS T1 INNER JOIN frpm AS T2 ON T1.CDSCode = T2.CDSCode WHERE T2.`Enrollment (K-12)` + T2.`Enrollment (Ages 5-17)` &gt; 500</t>
  </si>
  <si>
    <t>[('01100170109835',), ('01100170112607',), ('01100170124172',), ('01100170125567',), ('... truncated',)]</t>
  </si>
  <si>
    <t>Among the schools with an SAT excellence rate of over 0.3, what is the highest eligible free rate for students aged 5-17?</t>
  </si>
  <si>
    <t>Excellence rate = NumGE1500 / NumTstTakr; Eligible free rates for students aged 5-17 = `Free Meal Count (Ages 5-17)` / `Enrollment (Ages 5-17)`</t>
  </si>
  <si>
    <t>ในบรรดาโรงเรียนที่มีอัตราความเป็นเลิศ SAT มากกว่า 0.3 อัตราฟรีที่มีสิทธิ์สูงสุดสำหรับนักเรียนอายุ 5-17 ปีคือเท่าใด</t>
  </si>
  <si>
    <t>อัตราความเป็นเลิศ = NumGE1500 / NumTstTakr; ราคาฟรีที่มีสิทธิ์สำหรับนักเรียนอายุ 5-17 ปี = `นับมื้ออาหารฟรี (อายุ 5-17 ปี)` / `การลงทะเบียน (อายุ 5-17 ปี)`</t>
  </si>
  <si>
    <t>SELECT MAX(`Free Meal Count (Ages 5-17)`) FROM frpm WHERE `CDSCode` IN (SELECT `cds` FROM satscores WHERE `NumGE1500` &gt; 0.3 * `NumTstTakr`);</t>
  </si>
  <si>
    <t>SELECT MAX(CAST(T1.`Free Meal Count (Ages 5-17)` AS REAL) / T1.`Enrollment (Ages 5-17)`) FROM frpm AS T1 INNER JOIN satscores AS T2 ON T1.CDSCode = T2.cds WHERE CAST(T2.NumGE1500 AS REAL) / T2.NumTstTakr &gt; 0.3</t>
  </si>
  <si>
    <t>[(2119.0,)]</t>
  </si>
  <si>
    <t>[(0.9049079754601227,)]</t>
  </si>
  <si>
    <t>Please list the phone numbers of the schools with the top 3 SAT excellence rate.</t>
  </si>
  <si>
    <t>Excellence rate = NumGE1500 / NumTstTakr</t>
  </si>
  <si>
    <t>โปรดระบุหมายเลขโทรศัพท์ของโรงเรียนที่มีอัตราความเป็นเลิศ SAT 3 อันดับแรก</t>
  </si>
  <si>
    <t>อัตราความเป็นเลิศ = NumGE1500 / NumTstTakr</t>
  </si>
  <si>
    <t>SELECT Phone FROM schools ORDER BY (SELECT NumGE1500 / NumTstTakr FROM satscores WHERE satscores.cds = schools.CDSCode) DESC LIMIT 3;</t>
  </si>
  <si>
    <t>SELECT T1.Phone FROM schools AS T1 INNER JOIN satscores AS T2 ON T1.CDSCode = T2.cds ORDER BY CAST(T2.NumGE1500 AS REAL) / T2.NumTstTakr DESC LIMIT 3</t>
  </si>
  <si>
    <t>[('(559) 327-9000',), ('(559) 327-5000',), ('(559) 327-2000',)]</t>
  </si>
  <si>
    <t>[('(714) 220-3055',), ('(562) 229-7745',), ('(408) 366-7700',)]</t>
  </si>
  <si>
    <t>List the top five schools, by descending order, from the highest to the lowest, the most number of Enrollment (Ages 5-17). Please give their NCES school identification number.</t>
  </si>
  <si>
    <t>รายชื่อโรงเรียนห้าอันดับแรก ตามลำดับจากมากไปน้อยจากสูงสุดไปต่ำสุด จำนวนผู้ลงทะเบียนเรียนมากที่สุด (อายุ 5-17 ปี) โปรดระบุหมายเลขประจำตัวโรงเรียน NCES</t>
  </si>
  <si>
    <t>SELECT NCESSchool FROM frpm ORDER BY `Enrollment (Ages 5-17)` DESC LIMIT 5;</t>
  </si>
  <si>
    <t>SELECT T1.NCESSchool FROM schools AS T1 INNER JOIN frpm AS T2 ON T1.CDSCode = T2.CDSCode ORDER BY T2.`Enrollment (Ages 5-17)` DESC LIMIT 5</t>
  </si>
  <si>
    <t>[('error: no such column: NCESSchool',)]</t>
  </si>
  <si>
    <t>[('11707',), ('04653',), ('08283',), ('02751',), ('... truncated',)]</t>
  </si>
  <si>
    <t>Which active district has the highest average score in Reading?</t>
  </si>
  <si>
    <t>เขตแอคทีฟใดที่มีคะแนนเฉลี่ยสูงสุดในเรดดิ้ง?</t>
  </si>
  <si>
    <t>SELECT District FROM satscores ORDER BY AvgScrRead DESC LIMIT 1;</t>
  </si>
  <si>
    <t>SELECT T1.District FROM schools AS T1 INNER JOIN satscores AS T2 ON T1.CDSCode = T2.cds WHERE T1.StatusType = 'Active' ORDER BY T2.AvgScrRead DESC LIMIT 1</t>
  </si>
  <si>
    <t>[('error: no such column: District',)]</t>
  </si>
  <si>
    <t>[('Palo Alto Unified',)]</t>
  </si>
  <si>
    <t>How many schools in merged Alameda have number of test takers less than 100?</t>
  </si>
  <si>
    <t>มีโรงเรียนกี่แห่งใน Alameda ที่รวมกันแล้วมีจำนวนผู้สอบน้อยกว่า 100 คน</t>
  </si>
  <si>
    <t>SELECT COUNT(DISTINCT T1.CDSCode) FROM satscores AS T1 INNER JOIN schools AS T2 ON T1.CDSCode = T2.CDSCode WHERE T2.County = 'Alameda' AND T1.NumTstTakr &lt; 100;</t>
  </si>
  <si>
    <t>SELECT COUNT(T1.CDSCode) FROM schools AS T1 INNER JOIN satscores AS T2 ON T1.CDSCode = T2.cds WHERE T1.StatusType = 'Merged' AND T2.NumTstTakr &lt; 100 AND T1.County = 'Lake'</t>
  </si>
  <si>
    <t>[(1,)]</t>
  </si>
  <si>
    <t>Rank schools by their average score in Writing where the score is greater than 499, showing their charter numbers.</t>
  </si>
  <si>
    <t>Valid charter number means the number is not null</t>
  </si>
  <si>
    <t>จัดอันดับโรงเรียนตามคะแนนเฉลี่ยในการเขียน โดยที่คะแนนมากกว่า 499 โดยแสดงหมายเลขกฎบัตรของโรงเรียน</t>
  </si>
  <si>
    <t>หมายเลขกฎบัตรที่ถูกต้องหมายความว่าหมายเลขดังกล่าวไม่เป็นโมฆะ</t>
  </si>
  <si>
    <t>SELECT Charter School Number FROM frpm ORDER BY Percent (%) Eligible FRPM (K-12) DESC LIMIT 1;</t>
  </si>
  <si>
    <t>SELECT CharterNum, AvgScrWrite, RANK() OVER (ORDER BY AvgScrWrite DESC) AS WritingScoreRank FROM schools AS T1  INNER JOIN satscores AS T2 ON T1.CDSCode = T2.cds WHERE T2.AvgScrWrite &gt; 499 AND CharterNum is not null</t>
  </si>
  <si>
    <t>[('error: near "Number": syntax error',)]</t>
  </si>
  <si>
    <t>[('0210', 630, 1), ('0890', 593, 2), ('0290', 582, 3), ('0930', 579, 4), ('... truncated',)]</t>
  </si>
  <si>
    <t>How many schools in Fresno (directly funded) have number of test takers not more than 250?</t>
  </si>
  <si>
    <t>มีโรงเรียนกี่แห่งในเฟรสโน (ได้รับทุนสนับสนุนโดยตรง) ที่มีผู้สอบไม่เกิน 250 คน</t>
  </si>
  <si>
    <t>SELECT COUNT(DISTINCT frpm.School Code) FROM frpm WHERE frpm.County Name = "FRESNO" AND frpm.FRPM Count (K-12) &lt;= 250;</t>
  </si>
  <si>
    <t>SELECT COUNT(T1.CDSCode) FROM frpm AS T1 INNER JOIN satscores AS T2 ON T1.CDSCode = T2.cds WHERE T1.`Charter Funding Type` = 'Directly funded' AND T1.`County Name` = 'Fresno' AND T2.NumTstTakr &lt;= 250</t>
  </si>
  <si>
    <t>[(14,)]</t>
  </si>
  <si>
    <t>What is the phone number of the school that has the highest average score in Math?</t>
  </si>
  <si>
    <t>หมายเลขโทรศัพท์ของโรงเรียนที่มีคะแนนเฉลี่ยวิชาคณิตศาสตร์สูงสุดคืออะไร?</t>
  </si>
  <si>
    <t>SELECT Phone FROM satscores ORDER BY AvgScrMath DESC LIMIT 1;</t>
  </si>
  <si>
    <t>SELECT T1.Phone FROM schools AS T1 INNER JOIN satscores AS T2 ON T1.CDSCode = T2.cds ORDER BY T2.AvgScrMath DESC LIMIT 1</t>
  </si>
  <si>
    <t>[('(408) 366-7700',)]</t>
  </si>
  <si>
    <t>How many schools in Amador which the Low Grade is 9 and the High Grade is 12?</t>
  </si>
  <si>
    <t>มีโรงเรียนกี่แห่งใน Amador ซึ่งเกรดต่ำคือ 9 และเกรดสูงคือ 12</t>
  </si>
  <si>
    <t>SELECT count(*) FROM frpm WHERE County Name = "Amador" AND Low Grade = 9 AND High Grade = 12;</t>
  </si>
  <si>
    <t>SELECT COUNT(T1.`School Name`) FROM frpm AS T1 INNER JOIN schools AS T2 ON T1.CDSCode = T2.CDSCode WHERE T2.County = 'Amador' AND T1.`Low Grade` = 9 AND T1.`High Grade` = 12</t>
  </si>
  <si>
    <t>[('error: near "Name": syntax error',)]</t>
  </si>
  <si>
    <t>[(3,)]</t>
  </si>
  <si>
    <t>In Los Angeles how many schools have more than 500 free meals but less than 700 free or reduced price meals for K-12?</t>
  </si>
  <si>
    <t>ในลอสแอนเจลิส มีโรงเรียนกี่แห่งที่มีอาหารฟรีมากกว่า 500 มื้อ แต่มีอาหารฟรีหรือลดราคาน้อยกว่า 700 มื้อสำหรับ K-12</t>
  </si>
  <si>
    <t>SELECT COUNT(DISTINCT frpm.School Code) FROM frpm WHERE frpm.County Name = "Los Angeles" AND frpm."Free Meal Count (K-12)" &gt; 500 AND frpm."Free Meal Count (K-12)" &lt; 700;</t>
  </si>
  <si>
    <t>SELECT COUNT(CDSCode) FROM frpm WHERE `County Name` = 'Los Angeles' AND `Free Meal Count (K-12)` &gt; 500 AND `FRPM Count (K-12)`&lt; 700</t>
  </si>
  <si>
    <t>[(249,)]</t>
  </si>
  <si>
    <t>Which school in Contra Costa has the highest number of test takers?</t>
  </si>
  <si>
    <t>โรงเรียนใดใน คอนทรา คอสต้า มีผู้สอบจำนวนมากที่สุด?</t>
  </si>
  <si>
    <t>SELECT T1.School Name FROM frpm AS T1 WHERE T1.County Name = "Contra Costa" ORDER BY T1.`FRPM Count (K-12)` DESC LIMIT 1;</t>
  </si>
  <si>
    <t>SELECT sname FROM satscores WHERE cname = 'Contra Costa' AND sname IS NOT NULL ORDER BY NumTstTakr DESC LIMIT 1</t>
  </si>
  <si>
    <t>[('Dougherty Valley High',)]</t>
  </si>
  <si>
    <t>List the names of schools with more than 30 difference in enrollements between K-12 and ages 5-17? Please also give the full street adress of the schools.</t>
  </si>
  <si>
    <t>Diffrence in enrollement = `Enrollment (K-12)` - `Enrollment (Ages 5-17)`</t>
  </si>
  <si>
    <t>รายชื่อโรงเรียนที่มีความแตกต่างมากกว่า 30 ในการลงทะเบียนระหว่าง K-12 และอายุ 5-17 ปี โปรดระบุที่อยู่เต็มของโรงเรียนด้วย</t>
  </si>
  <si>
    <t>ความแตกต่างในการลงทะเบียน = `การลงทะเบียน (K-12)` - `การลงทะเบียน (อายุ 5-17 ปี)`</t>
  </si>
  <si>
    <t>SELECT T1.School Name, T1.County Name, T1.District Name, T1.School Name, T1.Street, T1.City, T1.Zip, T1.State FROM frpm AS T1 JOIN schools AS T2 ON T1.CDSCode = T2.CDSCode WHERE (`Enrollment (K-12)` - `Enrollment (Ages 5-17)`) &gt; 30;</t>
  </si>
  <si>
    <t>SELECT T1.School, T1.Street FROM schools AS T1 INNER JOIN frpm AS T2 ON T1.CDSCode = T2.CDSCode WHERE T2.`Enrollment (K-12)` - T2.`Enrollment (Ages 5-17)` &gt; 30</t>
  </si>
  <si>
    <t>[('error: no such column: T1.School',)]</t>
  </si>
  <si>
    <t>[('Alameda County Community', '313 West Winton Avenue'), ('California School for the Deaf-Fremont', '39350 Gallaudet Drive'), ('Alameda High', '2201 Encinal Avenue'), ('Encinal High', '210 Central Avenue'), ('... truncated',)]</t>
  </si>
  <si>
    <t>Give the names of the schools with the percent eligible for free meals in K-12 is more than 0.1 and test takers whose test score is greater than or equal to 1500?</t>
  </si>
  <si>
    <t>Percent eligible for free meals = Free Meal Count (K-12) / Total (Enrollment (K-12)</t>
  </si>
  <si>
    <t>ระบุชื่อโรงเรียนที่มีเปอร์เซ็นต์สิทธิ์รับอาหารฟรีในระดับอนุบาลถึงมัธยมศึกษาตอนปลาย (K-12) มากกว่า 0.1 และผู้สอบที่มีคะแนนสอบมากกว่าหรือเท่ากับ 1,500?</t>
  </si>
  <si>
    <t>เปอร์เซ็นต์ที่มีสิทธิ์รับอาหารฟรี = จำนวนมื้ออาหารฟรี (K-12) / ทั้งหมด (การลงทะเบียน (K-12)</t>
  </si>
  <si>
    <t>SELECT T1.School Name FROM frpm AS T1 JOIN satscores AS T2 ON T1.CDSCode = T2.cds WHERE T1."Percent (%) Eligible Free (K-12)" &gt; 0.1 AND T2.NumGE1500 &gt;= 1;</t>
  </si>
  <si>
    <t>SELECT T2.`School Name` FROM satscores AS T1 INNER JOIN frpm AS T2 ON T1.cds = T2.CDSCode WHERE CAST(T2.`Free Meal Count (K-12)` AS REAL) / T2.`Enrollment (K-12)` &gt; 0.1 AND T1.NumGE1500 &gt; 0</t>
  </si>
  <si>
    <t>[('Clovis North High',), ('Clovis West High',), ('Buchanan High',), ('Clovis East High',), ('... truncated',)]</t>
  </si>
  <si>
    <t>Name schools in Riverside which the average of average math score for SAT is grater than 400, what is the funding type of these schools?</t>
  </si>
  <si>
    <t>Average of average math = sum(average math scores) / count(schools).</t>
  </si>
  <si>
    <t>ชื่อโรงเรียนในริเวอร์ไซด์ที่คะแนนเฉลี่ยคณิตศาสตร์สำหรับ SAT มากกว่า 400 โรงเรียนเหล่านี้มีทุนสนับสนุนประเภทใด?</t>
  </si>
  <si>
    <t>ค่าเฉลี่ยของคณิตศาสตร์เฉลี่ย = ผลรวม (คะแนนคณิตศาสตร์เฉลี่ย) / การนับ (โรงเรียน)</t>
  </si>
  <si>
    <t>SELECT T1.School Name, T2.FundingType FROM frpm AS T1 JOIN satscores AS T2 ON T1.CDSCode = T2.cds WHERE T2.AvgScrMath &gt; 400 AND T1.County Name = 'Riverside';</t>
  </si>
  <si>
    <t>SELECT T1.sname, T2.`Charter Funding Type` FROM satscores AS T1 INNER JOIN frpm AS T2 ON T1.cds = T2.CDSCode WHERE T2.`District Name` LIKE 'Riverside%' GROUP BY T1.sname, T2.`Charter Funding Type` HAVING CAST(SUM(T1.AvgScrMath) AS REAL) / COUNT(T1.cds) &gt; 400</t>
  </si>
  <si>
    <t>[('Arlington High', None), ('John W. North High', None), ('Martin Luther King Jr. High', None), ('Polytechnic High', None), ('... truncated',)]</t>
  </si>
  <si>
    <t>State the names and full communication address of high schools in Monterey which has more than 800 free or reduced price meals for ages 15-17?</t>
  </si>
  <si>
    <t>Full communication address should include Street, City, State and zip code if any.</t>
  </si>
  <si>
    <t>ระบุชื่อและที่อยู่การสื่อสารแบบเต็มของโรงเรียนมัธยมในมอนเทอเรย์ซึ่งมีอาหารฟรีหรือลดราคามากกว่า 800 รายการสำหรับเด็กอายุ 15-17 ปี</t>
  </si>
  <si>
    <t>ที่อยู่สำหรับการสื่อสารแบบเต็มควรระบุถนน เมือง รัฐ และรหัสไปรษณีย์ หากมี</t>
  </si>
  <si>
    <t>SELECT T1.School Name, T1.Street, T1.City, T1.Zip, T1.State FROM frpm AS T1 JOIN schools AS T2 ON T1.CDSCode = T2.CDSCode WHERE T2.County = 'Monterey' AND T1.`FRPM Count (Ages 5-17)` &gt; 800 AND T1.`Enrollment (Ages 5-17)` &gt; 0;</t>
  </si>
  <si>
    <t>SELECT T1.`School Name`, T2.Street, T2.City, T2.State, T2.Zip FROM frpm AS T1 INNER JOIN schools AS T2 ON T1.CDSCode = T2.CDSCode WHERE T2.County = 'Monterey' AND T1.`Free Meal Count (Ages 5-17)` &gt; 800 AND T1.`School Type` = 'High Schools (Public)'</t>
  </si>
  <si>
    <t>[('Alisal High', '777 Williams Road', 'Salinas', 'CA', '93905-1907'), ('Everett Alvarez High', '1900 Independence Boulevard', 'Salinas', 'CA', '93906-5300'), ('North Salinas High', '55 Kip Drive', 'Salinas', 'CA', '93906-2908'), ('Salinas High', '726 South Main Street', 'Salinas', 'CA', '93901-3243'), ('... truncated',)]</t>
  </si>
  <si>
    <t>What is the average score in writing for the schools that were opened after 1991 or closed before 2000? List the school names along with the score. Also, list the communication number of the schools if there is any.</t>
  </si>
  <si>
    <t>Communication number refers to phone number.</t>
  </si>
  <si>
    <t>คะแนนเฉลี่ยในการเขียนของโรงเรียนที่เปิดหลังปี 1991 หรือปิดก่อนปี 2000 เป็นเท่าใด ระบุชื่อโรงเรียนพร้อมคะแนน นอกจากนี้ให้ระบุหมายเลขติดต่อของโรงเรียนหากมี</t>
  </si>
  <si>
    <t>หมายเลขการสื่อสารหมายถึงหมายเลขโทรศัพท์</t>
  </si>
  <si>
    <t>SELECT s.School, AVG(satscores.AvgScrWrite) FROM schools AS s JOIN satscores ON s.CDSCode = satscores.cds WHERE s.OpenDate &gt; '1991-01-01' OR s.ClosedDate &lt; '2000-01-01' GROUP BY s.CDSCode;</t>
  </si>
  <si>
    <t>SELECT T2.School, T1.AvgScrWrite, T2.Phone FROM schools AS T2 LEFT JOIN satscores AS T1 ON T2.CDSCode = T1.cds WHERE strftime('%Y', T2.OpenDate) &gt; '1991' OR strftime('%Y', T2.ClosedDate) &lt; '2000'</t>
  </si>
  <si>
    <t>[('Crescent View West Charter', None), ('Hume Lake Charter', None), ('Big Picture Educational Academy', None), ('Clovis North High', 519.0), ('... truncated',)]</t>
  </si>
  <si>
    <t>[('FAME Public Charter', None, None), ('Envision Academy for Arts &amp; Technology', None, '(510) 596-8901'), ('Aspire California College Preparatory Academy', None, None), ('Community School for Creative Education', None, '(510) 686-4131'), ('... truncated',)]</t>
  </si>
  <si>
    <t>challenging</t>
  </si>
  <si>
    <t>Consider the average difference between K-12 enrollment and 15-17 enrollment of schools that are locally funded, list the names and DOC type of schools which has a difference above this average.</t>
  </si>
  <si>
    <t>Difference between K-12 enrollment and 15-17 enrollment can be computed by `Enrollment (K-12)` - `Enrollment (Ages 5-17)`</t>
  </si>
  <si>
    <t>พิจารณาความแตกต่างโดยเฉลี่ยระหว่างการลงทะเบียนระดับอนุบาลถึงมัธยมศึกษา (K-12) และการลงทะเบียนอายุ 15-17 ปีของโรงเรียนที่ได้รับทุนสนับสนุนในท้องถิ่น ระบุชื่อและประเภท DOC ของโรงเรียนที่มีความแตกต่างสูงกว่าค่าเฉลี่ยนี้</t>
  </si>
  <si>
    <t>ความแตกต่างระหว่างการลงทะเบียนระดับอนุบาลถึงมัธยมศึกษา (K-12) และการลงทะเบียนอายุ 15-17 ปี สามารถคำนวณได้จาก `การลงทะเบียน (K-12)` - `การลงทะเบียน (อายุ 5-17 ปี)`</t>
  </si>
  <si>
    <t>SELECT School, DOC_Type FROM frpm WHERE IRC = 'Y' AND `Enrollment (K-12)` - `Enrollment (Ages 5-17)` &gt; (SELECT AVG(`Enrollment (K-12)` - `Enrollment (Ages 5-17)`) FROM frpm WHERE IRC = 'Y');</t>
  </si>
  <si>
    <t>SELECT T2.School, T2.DOC FROM frpm AS T1 INNER JOIN schools AS T2 ON T1.CDSCode = T2.CDSCode WHERE T2.FundingType = 'Locally funded' AND (T1.`Enrollment (K-12)` - T1.`Enrollment (Ages 5-17)`) &gt; (SELECT AVG(T3.`Enrollment (K-12)` - T3.`Enrollment (Ages 5-17)`) FROM frpm AS T3 INNER JOIN schools AS T4 ON T3.CDSCode = T4.CDSCode WHERE T4.FundingType = 'Locally funded')</t>
  </si>
  <si>
    <t>[('Mountain Oaks', '00'), ('Castle Rock', '00'), ('Charter Community School Home Study Academy', '00'), ('Clovis Online Charter', '54'), ('... truncated',)]</t>
  </si>
  <si>
    <t>When did the first-through-twelfth-grade school with the largest enrollment open?</t>
  </si>
  <si>
    <t>K-12 means First-through-twelfth-grade</t>
  </si>
  <si>
    <t>โรงเรียนตั้งแต่ชั้นประถมศึกษาปีที่ 1 ถึงชั้นประถมศึกษาปีที่ 12 ที่มีการลงทะเบียนเรียนมากที่สุดเปิดทำการเมื่อใด</t>
  </si>
  <si>
    <t>K-12 หมายถึงชั้นประถมศึกษาปีที่ 1 ถึงชั้นประถมศึกษาปีที่ 12</t>
  </si>
  <si>
    <t>SELECT OpenDate FROM frpm ORDER BY `Enrollment (K-12)` DESC LIMIT 1;</t>
  </si>
  <si>
    <t>SELECT T2.OpenDate FROM frpm AS T1 INNER JOIN schools AS T2 ON T1.CDSCode = T2.CDSCode ORDER BY T1.`Enrollment (K-12)` DESC LIMIT 1</t>
  </si>
  <si>
    <t>[('error: no such column: OpenDate',)]</t>
  </si>
  <si>
    <t>[('2006-08-29',)]</t>
  </si>
  <si>
    <t>Which cities have the top 5 lowest enrollment number for students in grades 1 through 12?</t>
  </si>
  <si>
    <t>K-12 refers to students in grades 1 through 12.</t>
  </si>
  <si>
    <t>เมืองใดมีหมายเลขการลงทะเบียนต่ำสุด 5 อันดับแรกสำหรับนักเรียนเกรด 1 ถึงเกรด 12</t>
  </si>
  <si>
    <t>K-12 หมายถึงนักเรียนในระดับชั้นประถมศึกษาปีที่ 1 ถึงเกรด 12</t>
  </si>
  <si>
    <t>SELECT County FROM frpm GROUP BY County ORDER BY SUM("Enrollment (K-12)") LIMIT 5;</t>
  </si>
  <si>
    <t>SELECT T2.City FROM frpm AS T1 INNER JOIN schools AS T2 ON T1.CDSCode = T2.CDSCode GROUP BY T2.City ORDER BY SUM(T1.`Enrollment (K-12)`) ASC LIMIT 5</t>
  </si>
  <si>
    <t>[('error: no such column: County',)]</t>
  </si>
  <si>
    <t>[('Coulterville',), ('Pinecrest',), ('Shaver Lake',), ('Emigrant Gap',), ('... truncated',)]</t>
  </si>
  <si>
    <t>What is the eligible free rate of the 10th and 11th schools with the highest enrolment for students in grades 1 through 12?</t>
  </si>
  <si>
    <t>K-12 refers to students in grades 1 through 12; Eligible free rate for K-12 = `Free Meal Count (K-12)` / `Enrollment (K-12)`</t>
  </si>
  <si>
    <t>โรงเรียนอันดับที่ 10 และ 11 ที่ลงทะเบียนฟรีสำหรับนักเรียนชั้นประถมศึกษาปีที่ 1 ถึง 12 มีโอกาสเข้าเรียนฟรีในอัตราเท่าใด</t>
  </si>
  <si>
    <t>ระดับอนุบาลถึงมัธยมศึกษา (K-12) หมายถึงนักเรียนในระดับชั้นประถมศึกษาปีที่ 1 ถึงเกรด 12 อัตราฟรีที่มีสิทธิ์สำหรับระดับอนุบาลถึงมัธยมศึกษา (K-12) = `จำนวนมื้ออาหารฟรี (K-12)` / `การลงทะเบียน (K-12)`</t>
  </si>
  <si>
    <t>SELECT "Percent (%) Eligible Free (K-12)" FROM frpm ORDER BY "Enrollment (K-12)" DESC LIMIT 2 OFFSET 8;</t>
  </si>
  <si>
    <t>SELECT CAST(`Free Meal Count (K-12)` AS REAL) / `Enrollment (K-12)` FROM frpm ORDER BY `Enrollment (K-12)` DESC LIMIT 9, 2</t>
  </si>
  <si>
    <t>[(0.318507157464213,), (0.134436401240951,)]</t>
  </si>
  <si>
    <t>[(0.1344364012409514,), (0.2905894519131334,)]</t>
  </si>
  <si>
    <t>What is the eligible free or reduced price meal rate for the top 5 schools in grades 1-12 with the highest free or reduced price meal count of the schools with the ownership code 66?</t>
  </si>
  <si>
    <t>grades 1-12 means K-12; Eligible free or reduced price meal rate for K-12 = `FRPM Count (K-12)` / `Enrollment (K-12)`</t>
  </si>
  <si>
    <t>อัตราค่าอาหารฟรีหรือลดราคาที่เข้าเกณฑ์สำหรับโรงเรียน 5 อันดับแรกในเกรด 1-12 ที่มีจำนวนมื้ออาหารฟรีหรือลดราคาสูงสุดของโรงเรียนที่มีรหัสการเป็นเจ้าของ 66 คือเท่าใด</t>
  </si>
  <si>
    <t>เกรด 1-12 หมายถึง K-12; อัตราค่าอาหารฟรีหรือลดราคาที่มีสิทธิ์สำหรับระดับอนุบาลถึงมัธยมศึกษา (K-12) = `จำนวน FRPM (K-12)` / `การลงทะเบียน (K-12)`</t>
  </si>
  <si>
    <t>SELECT `Percent (%) Eligible FRPM (K-12)` FROM frpm ORDER BY `Free Meal Count (K-12)` DESC LIMIT 5;</t>
  </si>
  <si>
    <t>SELECT CAST(T1.`FRPM Count (K-12)` AS REAL) / T1.`Enrollment (K-12)` FROM frpm AS T1 INNER JOIN schools AS T2 ON T1.CDSCode = T2.CDSCode WHERE T2.SOC = 66 ORDER BY T1.`FRPM Count (K-12)` DESC LIMIT 5</t>
  </si>
  <si>
    <t>[(0.917947652679684,), (0.896498771498772,), (0.999329084199933,), (0.883236599522021,), ('... truncated',)]</t>
  </si>
  <si>
    <t>[(0.9179476526796843,), (0.9993290841999329,), (0.8964987714987716,), (0.8958203368683718,), ('... truncated',)]</t>
  </si>
  <si>
    <t>If there are any, what are the websites address of the schools with a free meal count of 1,900-2,000 to students aged 5-17? Include the name of the school.</t>
  </si>
  <si>
    <t>ถ้ามี มีที่อยู่เว็บไซต์ของโรงเรียนที่มีอาหารฟรีจำนวน 1,900-2,000 สำหรับนักเรียนอายุ 5-17 ปี บ้าง? พร้อมทั้งระบุชื่อโรงเรียน</t>
  </si>
  <si>
    <t>SELECT School Name FROM frpm WHERE `FRPM Count (Ages 5-17)` BETWEEN 1900 AND 2000 AND Website IS NOT NULL;</t>
  </si>
  <si>
    <t>SELECT T2.Website, T1.`School Name` FROM frpm AS T1 INNER JOIN schools AS T2 ON T1.CDSCode = T2.CDSCode WHERE T1.`Free Meal Count (Ages 5-17)` BETWEEN 1900 AND 2000 AND T2.Website IS NOT NULL</t>
  </si>
  <si>
    <t>[('http://lhs.lynwood.edlioschool.com/', 'Lynwood High'), ('www.auhsd.us/katella', 'Katella High')]</t>
  </si>
  <si>
    <t>What is the free rate for students between the ages of 5 and 17 at the school run by Kacey Gibson?</t>
  </si>
  <si>
    <t>อัตราฟรีสำหรับนักเรียนอายุระหว่าง 5 ถึง 17 ปีในโรงเรียนที่ดำเนินการโดย Kacey Gibson คือเท่าใด</t>
  </si>
  <si>
    <t>SELECT `Percent (%) Eligible Free (Ages 5-17)` FROM frpm WHERE `School Name` = "Kacey Gibson";</t>
  </si>
  <si>
    <t>SELECT CAST(T2.`Free Meal Count (Ages 5-17)` AS REAL) / T2.`Enrollment (Ages 5-17)` FROM schools AS T1 INNER JOIN frpm AS T2 ON T1.CDSCode = T2.CDSCode WHERE T1.AdmFName1 = 'Kacey' AND T1.AdmLName1 = 'Gibson'</t>
  </si>
  <si>
    <t>[(0.20174165457184326,)]</t>
  </si>
  <si>
    <t>What is the administrator's email address of the chartered school with the fewest students enrolled in grades 1 through 12?</t>
  </si>
  <si>
    <t>Charted school means `Charter School (Y/N)` = 1 in the table frpm; Students enrolled in grades 1 through 12 refers to `Enrollment (K-12)`</t>
  </si>
  <si>
    <t>ที่อยู่อีเมลของผู้ดูแลระบบของโรงเรียนเหมาลำที่มีนักเรียนน้อยที่สุดที่ลงทะเบียนเรียนในระดับ 1 ถึง 12 คืออะไร</t>
  </si>
  <si>
    <t>โรงเรียนที่มีแผนภูมิ หมายถึง `โรงเรียนกฎบัตร (ใช่/ไม่มี)` = 1 ในตาราง frpm; นักเรียนที่ลงทะเบียนเรียนในระดับชั้นประถมศึกษาปีที่ 1 ถึงเกรด 12 หมายถึง `การลงทะเบียน (K-12)`</t>
  </si>
  <si>
    <t>SELECT AdmEmail1 FROM schools ORDER BY `Enrollment (K-12)` ASC LIMIT 1;</t>
  </si>
  <si>
    <t>SELECT T2.AdmEmail1 FROM frpm AS T1 INNER JOIN schools AS T2 ON T1.CDSCode = T2.CDSCode WHERE T1.`Charter School (Y/N)` = 1 ORDER BY T1.`Enrollment (K-12)` ASC LIMIT 1</t>
  </si>
  <si>
    <t>[('error: no such column: Enrollment (K-12)',)]</t>
  </si>
  <si>
    <t>[('mjennings@kesd.org',)]</t>
  </si>
  <si>
    <t>Under whose administration is the school with the highest number of students scoring 1500 or more on the SAT? Indicate their full names.</t>
  </si>
  <si>
    <t>full name means first name, last name; There are at most 3 administrators for each school; SAT Scores are greater or equal to 1500 refers to NumGE1500</t>
  </si>
  <si>
    <t>โรงเรียนที่มีจำนวนนักเรียนทำคะแนน SAT ได้ตั้งแต่ 1,500 คนขึ้นไปอยู่ภายใต้การบริหารของใคร ระบุชื่อเต็มของพวกเขา</t>
  </si>
  <si>
    <t>ชื่อเต็ม หมายถึง ชื่อ นามสกุล; แต่ละโรงเรียนมีผู้บริหารสูงสุด 3 คน คะแนน SAT มากกว่าหรือเท่ากับ 1500 หมายถึง NumGE1500</t>
  </si>
  <si>
    <t>SELECT AdmFName1, AdmLName1 FROM schools WHERE CDSCode IN (SELECT cds FROM satscores WHERE NumGE1500 &gt; 0);</t>
  </si>
  <si>
    <t>SELECT T2.AdmFName1, T2.AdmLName1, T2.AdmFName2, T2.AdmLName2, T2.AdmFName3, T2.AdmLName3 FROM satscores AS T1 INNER JOIN schools AS T2 ON T1.cds = T2.CDSCode ORDER BY T1.NumGE1500 DESC LIMIT 1</t>
  </si>
  <si>
    <t>[('Janet', 'Young'), ('Scott', 'Dille'), ('Marc', 'Hammack'), ('Ricci', 'Ulrich'), ('... truncated',)]</t>
  </si>
  <si>
    <t>[('Michelle', 'King', None, None, None, None)]</t>
  </si>
  <si>
    <t>What is the complete address of the school with the lowest excellence rate? Indicate the Street, City, Zip and State.</t>
  </si>
  <si>
    <t>Execellence Rate = NumGE1500 / NumTstTakr; complete address has Street, City, State, Zip code</t>
  </si>
  <si>
    <t>ที่อยู่ที่สมบูรณ์ของโรงเรียนที่มีอัตราความเป็นเลิศต่ำที่สุดคืออะไร? ระบุถนน เมือง รหัสไปรษณีย์ และรัฐ</t>
  </si>
  <si>
    <t>อัตราความเป็นเลิศ = NumGE1500 / NumTstTakr; ที่อยู่ที่สมบูรณ์มีถนน เมือง รัฐ รหัสไปรษณีย์</t>
  </si>
  <si>
    <t>SELECT Street, City, MailZip, MailState FROM schools ORDER BY NumGE1500 / NumTstTakr ASC LIMIT 1;</t>
  </si>
  <si>
    <t>SELECT T2.Street, T2.City, T2.State, T2.Zip FROM satscores AS T1 INNER JOIN schools AS T2 ON T1.cds = T2.CDSCode ORDER BY CAST(T1.NumGE1500 AS REAL) / T1.NumTstTakr ASC LIMIT 1</t>
  </si>
  <si>
    <t>[('error: no such column: NumGE1500',)]</t>
  </si>
  <si>
    <t>[('1111 Van Ness Avenue', 'Fresno', 'CA', '93721-2002')]</t>
  </si>
  <si>
    <t>What are the webpages for the Los Angeles County school that has between 2,000 and 3,000 test takers?</t>
  </si>
  <si>
    <t>เว็บเพจของโรงเรียน Los Angeles County ที่มีผู้สอบระหว่าง 2,000 ถึง 3,000 คนมีอะไรบ้าง</t>
  </si>
  <si>
    <t>SELECT * FROM satscores WHERE cname = 'Los Angeles County' AND NumTstTakr BETWEEN 2000 AND 3000;</t>
  </si>
  <si>
    <t>SELECT T2.Website FROM satscores AS T1 INNER JOIN schools AS T2 ON T1.cds = T2.CDSCode WHERE T1.NumTstTakr BETWEEN 2000 AND 3000 AND T2.County = 'Los Angeles'</t>
  </si>
  <si>
    <t>[('www.avdistrict.org',), ('www.lbschools.net',), ('www.hartdistrict.org',)]</t>
  </si>
  <si>
    <t>What is the average number of test takers from Fresno schools that opened between 1/1/1980 and 12/31/1980?</t>
  </si>
  <si>
    <t>between 1/1/1980 and 12/31/1980 means the year = 1980</t>
  </si>
  <si>
    <t>จำนวนผู้สอบโดยเฉลี่ยจากโรงเรียนเฟรสโนที่เปิดระหว่าง 1/1/1980 ถึง 12/31/1980 คือเท่าใด</t>
  </si>
  <si>
    <t>ระหว่างวันที่ 1/1/2523 ถึง 12/31/2523 หมายถึง ปี = 2523</t>
  </si>
  <si>
    <t>SELECT AVG(NumTstTakr) FROM satscores WHERE cds IN (SELECT CDSCode FROM frpm WHERE `Academic Year` = 2523) AND cds IN (SELECT CDSCode FROM schools WHERE OpenDate BETWEEN '1980-01-01' AND '1980-12-31') AND sname LIKE '%Fresno%';</t>
  </si>
  <si>
    <t>SELECT AVG(T1.NumTstTakr) FROM satscores AS T1 INNER JOIN schools AS T2 ON T1.cds = T2.CDSCode WHERE strftime('%Y', T2.OpenDate) = '1980' AND T2.County = 'Fresno'</t>
  </si>
  <si>
    <t>[(None,)]</t>
  </si>
  <si>
    <t>[(137.88888888888889,)]</t>
  </si>
  <si>
    <t>What is the telephone number for the school with the lowest average score in reading in Fresno Unified?</t>
  </si>
  <si>
    <t>Fresno Unified is a name of district;</t>
  </si>
  <si>
    <t>หมายเลขโทรศัพท์ของโรงเรียนที่มีคะแนนเฉลี่ยการอ่านต่ำสุดใน Fresno Unified คืออะไร?</t>
  </si>
  <si>
    <t>Fresno Unified เป็นชื่อของเขต;</t>
  </si>
  <si>
    <t>SELECT Phone FROM schools ORDER BY AvgScrRead LIMIT 1;</t>
  </si>
  <si>
    <t>SELECT T2.Phone FROM satscores AS T1 INNER JOIN schools AS T2 ON T1.cds = T2.CDSCode WHERE T2.District = 'Fresno Unified' AND T1.AvgScrRead IS NOT NULL ORDER BY T1.AvgScrRead ASC LIMIT 1</t>
  </si>
  <si>
    <t>[('error: no such column: AvgScrRead',)]</t>
  </si>
  <si>
    <t>[('(559) 248-5100',)]</t>
  </si>
  <si>
    <t>List the names of virtual schools that are among the top 5 in their respective counties based on average reading scores.</t>
  </si>
  <si>
    <t>Exclusively virtual refers to Virtual = 'F'; respective counties means PARTITION BY County</t>
  </si>
  <si>
    <t>รายชื่อโรงเรียนเสมือนที่อยู่ใน 5 อันดับแรกในมณฑลของตน โดยพิจารณาจากคะแนนการอ่านโดยเฉลี่ย</t>
  </si>
  <si>
    <t>เสมือนโดยเฉพาะหมายถึง Virtual = 'F'; มณฑลที่เกี่ยวข้องหมายถึงการแบ่งตามมณฑล</t>
  </si>
  <si>
    <t>SELECT T1.School FROM frpm AS T1 JOIN satscores AS T2 ON T1.CDSCode = T2.cds WHERE T1.`Educational Option Type` = 'Virtual' ORDER BY T2.AvgScrRead DESC LIMIT 10;</t>
  </si>
  <si>
    <t>SELECT School FROM (SELECT T2.School,T1.AvgScrRead, RANK() OVER (PARTITION BY T2.County ORDER BY T1.AvgScrRead DESC) AS rnk FROM satscores AS T1 INNER JOIN schools AS T2 ON T1.cds = T2.CDSCode WHERE T2.Virtual = 'F' ) ranked_schools WHERE rnk &lt;= 5</t>
  </si>
  <si>
    <t>[('Dunlap Leadership Academy',), ('Academy of Arts and Sciences: Fresno',), ('Insight School of California',), ('California Virtual Academy @ Kings',), ('... truncated',)]</t>
  </si>
  <si>
    <t>What is the type of education offered in the school who scored the highest average in Math?</t>
  </si>
  <si>
    <t>ประเภทของการศึกษาที่เปิดสอนในโรงเรียนที่ทำคะแนนเฉลี่ยสูงสุดในวิชาคณิตศาสตร์คืออะไร?</t>
  </si>
  <si>
    <t>SELECT DISTINCT T1.Educational Option Type FROM frpm AS T1 JOIN satscores AS T2 ON T1.CDSCode = T2.cds ORDER BY T2.AvgScrMath DESC LIMIT 20;</t>
  </si>
  <si>
    <t>SELECT T2.EdOpsName FROM satscores AS T1 INNER JOIN schools AS T2 ON T1.cds = T2.CDSCode ORDER BY T1.AvgScrMath DESC LIMIT 1</t>
  </si>
  <si>
    <t>[('error: near "Type": syntax error',)]</t>
  </si>
  <si>
    <t>[('Traditional',)]</t>
  </si>
  <si>
    <t>What is the average math score of the school with the lowest average score for all subjects, and in which county is it located?</t>
  </si>
  <si>
    <t>Average score for all subjects can be computed by AvgScrMath + AvgScrRead + AvgScrWrite</t>
  </si>
  <si>
    <t>คะแนนเฉลี่ยคณิตศาสตร์ของโรงเรียนที่มีคะแนนเฉลี่ยต่ำที่สุดสำหรับทุกวิชาคือเท่าใด และตั้งอยู่ในเขตใด</t>
  </si>
  <si>
    <t>คะแนนเฉลี่ยของทุกวิชาสามารถคำนวณโดย AvgScrMath + AvgScrRead + AvgScrWrite</t>
  </si>
  <si>
    <t>SELECT T1.AvgScrMath FROM satscores AS T1 JOIN schools AS T2 ON T1.cds = T2.CDSCode ORDER BY (T1.AvgScrRead + T1.AvgScrMath + T1.AvgScrWrite) ASC LIMIT 1;</t>
  </si>
  <si>
    <t>SELECT T1.AvgScrMath, T2.County FROM satscores AS T1 INNER JOIN schools AS T2 ON T1.cds = T2.CDSCode WHERE T1.AvgScrMath IS NOT NULL ORDER BY T1.AvgScrMath + T1.AvgScrRead + T1.AvgScrWrite ASC LIMIT 1</t>
  </si>
  <si>
    <t>[(314, 'Los Angeles')]</t>
  </si>
  <si>
    <t>What is the average writing score of the school who has the highest number of test takers whose total SAT sscores are greater or equal to 1500? Indicate the city to where the school is situated.</t>
  </si>
  <si>
    <t>คะแนนการเขียนเฉลี่ยของโรงเรียนที่มีจำนวนผู้เข้าสอบมากที่สุดซึ่งมีคะแนน SAT รวมมากกว่าหรือเท่ากับ 1,500 เป็นเท่าใด ระบุเมืองที่โรงเรียนตั้งอยู่</t>
  </si>
  <si>
    <t>SELECT T1.AvgScrWrite FROM satscores AS T1 JOIN schools AS T2 ON T1.cds = T2.CDSCode WHERE T1.NumGE1500 = (SELECT MAX(NumGE1500) FROM satscores) LIMIT 1;</t>
  </si>
  <si>
    <t>SELECT T1.AvgScrWrite, T2.City FROM satscores AS T1 INNER JOIN schools AS T2 ON T1.cds = T2.CDSCode ORDER BY T1.NumGE1500 DESC LIMIT 1</t>
  </si>
  <si>
    <t>[(435,)]</t>
  </si>
  <si>
    <t>[(435, 'Los Angeles')]</t>
  </si>
  <si>
    <t>What is the average writing score of each of the schools managed by Ricci Ulrich? List the schools and the corresponding average writing scores.</t>
  </si>
  <si>
    <t>Usually, administrators manage the school stuff.</t>
  </si>
  <si>
    <t>คะแนนการเขียนเฉลี่ยของแต่ละโรงเรียนที่บริหารโดย Ricci Ulrich เป็นเท่าใด รายชื่อโรงเรียนและคะแนนการเขียนโดยเฉลี่ยที่เกี่ยวข้อง</t>
  </si>
  <si>
    <t>โดยปกติแล้ว ผู้บริหารจะจัดการเรื่องของโรงเรียน</t>
  </si>
  <si>
    <t>SELECT T1.School, T1.AvgScrWrite FROM satscores AS T1 JOIN schools AS T2 ON T1.cds = T2.CDSCode WHERE T2.AdmFName1 = 'Ricci' AND T2.AdmLName1 = 'Ulrich';</t>
  </si>
  <si>
    <t>SELECT T2.School, T1.AvgScrWrite FROM satscores AS T1 INNER JOIN schools AS T2 ON T1.cds = T2.CDSCode WHERE T2.AdmFName1 = 'Ricci' AND T2.AdmLName1 = 'Ulrich'</t>
  </si>
  <si>
    <t>[('Buchanan High', 507)]</t>
  </si>
  <si>
    <t>Which state special schools have the highest number of enrollees from grades 1 through 12?</t>
  </si>
  <si>
    <t>State Special Schools refers to DOC = 31; Grades 1 through 12 means K-12</t>
  </si>
  <si>
    <t>โรงเรียนพิเศษของรัฐใดมีจำนวนผู้ลงทะเบียนตั้งแต่เกรด 1 ถึงเกรด 12 มากที่สุด</t>
  </si>
  <si>
    <t>โรงเรียนพิเศษของรัฐ หมายถึง DOC = 31; เกรด 1 ถึง 12 หมายถึง K-12</t>
  </si>
  <si>
    <t>SELECT School Name FROM frpm WHERE DOC = 31 ORDER BY `Enrollment (K-12)` DESC LIMIT 1;</t>
  </si>
  <si>
    <t>SELECT T2.School FROM frpm AS T1 INNER JOIN schools AS T2 ON T1.CDSCode = T2.CDSCode WHERE T2.DOC = 31 ORDER BY T1.`Enrollment (K-12)` DESC LIMIT 1</t>
  </si>
  <si>
    <t>[('California School for the Deaf-Fremont',)]</t>
  </si>
  <si>
    <t>What is the monthly average number of schools that opened in Alameda County under the jurisdiction of the Elementary School District in 1980?</t>
  </si>
  <si>
    <t>Elementary School District refers to DOC = 52; Monthly average number of schools that opened in 1980 = count(schools that opened in 1980) / 12</t>
  </si>
  <si>
    <t>จำนวนโรงเรียนโดยเฉลี่ยต่อเดือนที่เปิดในเขตอาลาเมดาภายใต้เขตอำนาจของเขตการศึกษาประถมศึกษาในปี 1980 คือเท่าใด</t>
  </si>
  <si>
    <t>เขตการศึกษาประถมศึกษา หมายถึง DOC = 52; จำนวนโรงเรียนเฉลี่ยต่อเดือนที่เปิดในปี 2523 = จำนวน(โรงเรียนที่เปิดในปี 2523) / 12</t>
  </si>
  <si>
    <t>SELECT CAST(SUM(CASE WHEN strftime('%Y', OpenDate) = '1980' THEN 1 ELSE 0 END) AS REAL) / 12 FROM schools WHERE County = "Alameda" AND DOC = 52;</t>
  </si>
  <si>
    <t>SELECT CAST(COUNT(School) AS REAL) / 12 FROM schools WHERE DOC = 52 AND County = 'Alameda' AND strftime('%Y', OpenDate) = '1980'</t>
  </si>
  <si>
    <t>[(1.4166666666666667,)]</t>
  </si>
  <si>
    <t>What is the ratio of merged Unified School District schools in Orange County to merged Elementary School District schools?</t>
  </si>
  <si>
    <t>Elementary School District refers to DOC = 52; Unified School District refers to DOC = 54.</t>
  </si>
  <si>
    <t>อัตราส่วนของโรงเรียน Unified School District ที่รวมใน Orange County กับโรงเรียน Elementary School District ที่รวมเข้าด้วยกันคือเท่าใด</t>
  </si>
  <si>
    <t>เขตการศึกษาประถมศึกษา หมายถึง DOC = 52; Unified School District อ้างอิงถึง DOC = 54</t>
  </si>
  <si>
    <t>SELECT CAST(SUM(CASE WHEN DOC = 54 THEN 1 ELSE 0 END) AS REAL) / SUM(CASE WHEN DOC = 52 THEN 1 ELSE 0 END) FROM frpm WHERE County Name = 'Orange County';</t>
  </si>
  <si>
    <t>SELECT CAST(SUM(CASE WHEN DOC = 54 THEN 1 ELSE 0 END) AS REAL) / SUM(CASE WHEN DOC = 52 THEN 1 ELSE 0 END) FROM schools WHERE StatusType = 'Merged' AND County = 'Orange'</t>
  </si>
  <si>
    <t>[(0.5714285714285714,)]</t>
  </si>
  <si>
    <t>Which different county has the most number of closed schools? Please provide the name of each school as well as the closure date.</t>
  </si>
  <si>
    <t>Closure date and closed date are synonyms; 'Closed' was mentioned in schools.StatusType.</t>
  </si>
  <si>
    <t>จังหวัดใดมีจำนวนโรงเรียนปิดมากที่สุด? กรุณาระบุชื่อของแต่ละโรงเรียนและวันที่ปิดทำการ</t>
  </si>
  <si>
    <t>วันที่ปิดและวันที่ปิดเป็นคำพ้องความหมาย 'ปิด' ถูกกล่าวถึงใน school.StatusType</t>
  </si>
  <si>
    <t>SELECT County, COUNT(School) FROM schools WHERE StatusType LIKE '%Closed%' GROUP BY County ORDER BY COUNT(School) DESC LIMIT 1;</t>
  </si>
  <si>
    <t>SELECT DISTINCT County, School, ClosedDate FROM schools WHERE County = ( SELECT County FROM schools WHERE StatusType = 'Closed' GROUP BY County ORDER BY COUNT(School) DESC LIMIT 1 ) AND StatusType = 'Closed' AND school IS NOT NULL</t>
  </si>
  <si>
    <t>[('Los Angeles', 867)]</t>
  </si>
  <si>
    <t>[('Los Angeles', 'Progressive Education Entrepreneurial Charter', '2004-10-15'), ('Los Angeles', 'Opportunities Unlimited Charter High', '2014-06-30'), ('Los Angeles', 'Wisdom Academy for Young Scientists', '2015-05-29'), ('Los Angeles', 'Via Nueva Academy', '2011-06-28'), ('... truncated',)]</t>
  </si>
  <si>
    <t>What is the postal street address for the school with the 7th highest Math average? Indicate the school's name.</t>
  </si>
  <si>
    <t>Postal street and mailing street are synonyms.</t>
  </si>
  <si>
    <t>ที่อยู่ทางไปรษณีย์ของโรงเรียนที่มีคะแนนเฉลี่ยคณิตศาสตร์สูงสุดอันดับที่ 7 คืออะไร ระบุชื่อโรงเรียน</t>
  </si>
  <si>
    <t>ถนนไปรษณีย์และถนนส่งไปรษณีย์เป็นคำพ้องความหมาย</t>
  </si>
  <si>
    <t>SELECT School FROM satscores ORDER BY AvgScrMath DESC LIMIT 1 OFFSET 6;</t>
  </si>
  <si>
    <t>SELECT T2.MailStreet, T2.School FROM satscores AS T1 INNER JOIN schools AS T2 ON T1.cds = T2.CDSCode ORDER BY T1.AvgScrMath DESC LIMIT 6, 1</t>
  </si>
  <si>
    <t>[('5172 Orange Avenue', 'Oxford Academy')]</t>
  </si>
  <si>
    <t>In which mailing street address can you find the school that has the lowest average score in reading? Also give the school's name.</t>
  </si>
  <si>
    <t>ที่อยู่ทางไปรษณีย์ใดที่คุณสามารถหาโรงเรียนที่มีคะแนนเฉลี่ยในการอ่านต่ำที่สุดได้ แจ้งชื่อโรงเรียนด้วย</t>
  </si>
  <si>
    <t>SELECT MailStreet, MailCity FROM schools ORDER BY AvgScrRead LIMIT 20;</t>
  </si>
  <si>
    <t>SELECT T2.MailStreet, T2.School FROM satscores AS T1 INNER JOIN schools AS T2 ON T1.cds = T2.CDSCode WHERE T1.AvgScrRead IS NOT NULL ORDER BY T1.AvgScrRead ASC LIMIT 1</t>
  </si>
  <si>
    <t>[('1050 York Street', 'S.F. International High')]</t>
  </si>
  <si>
    <t>What is the total number of schools whose total SAT scores are greater or equal to 1500 whose mailing city is Lakeport?</t>
  </si>
  <si>
    <t>Total SAT scores can be computed by AvgScrRead + AvgScrMath + AvgScrWrite</t>
  </si>
  <si>
    <t>จำนวนโรงเรียนทั้งหมดที่มีคะแนน SAT รวมมากกว่าหรือเท่ากับ 1,500 ซึ่งมีเมืองส่งไปรษณีย์คือ Lakeport คือเท่าใด</t>
  </si>
  <si>
    <t>คะแนน SAT ทั้งหมดสามารถคำนวณได้โดย AvgScrRead + AvgScrMath + AvgScrWrite</t>
  </si>
  <si>
    <t>SELECT COUNT(DISTINCT T1.CDSCode) FROM satscores AS T1 JOIN schools AS T2 ON T1.CDSCode = T2.CDSCode WHERE T2.MailCity = 'Lakeport' AND T1.AvgScrRead + T1.AvgScrMath + T1.AvgScrWrite &gt;= 1500;</t>
  </si>
  <si>
    <t>SELECT COUNT(T1.cds) FROM satscores AS T1 INNER JOIN schools AS T2 ON T1.cds = T2.CDSCode WHERE T2.MailCity = 'Lakeport' AND (T1.AvgScrRead + T1.AvgScrMath + T1.AvgScrWrite) &gt;= 1500</t>
  </si>
  <si>
    <t>How many test takers are there at the school/s whose mailing city address is in Fresno?</t>
  </si>
  <si>
    <t>มีผู้สอบจำนวนกี่คนที่โรงเรียนซึ่งมีที่อยู่ทางไปรษณีย์อยู่ในเฟรสโน</t>
  </si>
  <si>
    <t>SELECT COUNT(NumTstTakr) FROM satscores WHERE cds IN (SELECT CDSCode FROM frpm WHERE County Name = 'Fresno');</t>
  </si>
  <si>
    <t>SELECT T1.NumTstTakr FROM satscores AS T1 INNER JOIN schools AS T2 ON T1.cds = T2.CDSCode WHERE T2.MailCity = 'Fresno'</t>
  </si>
  <si>
    <t>[(6,), (5,), (328,), (335,), ('... truncated',)]</t>
  </si>
  <si>
    <t>Please specify all of the schools and their related mailing zip codes that are under Avetik Atoian's administration.</t>
  </si>
  <si>
    <t>โปรดระบุโรงเรียนทั้งหมดและรหัสไปรษณีย์ที่เกี่ยวข้องซึ่งอยู่ภายใต้การบริหารของ Avetik Atoian</t>
  </si>
  <si>
    <t>SELECT School, Zip FROM schools WHERE District = "Avetik Atoian";</t>
  </si>
  <si>
    <t>SELECT School, MailZip FROM schools WHERE AdmFName1 = 'Avetik' AND AdmLName1 = 'Atoian'</t>
  </si>
  <si>
    <t>[('Fairview Middle', '93926-0238')]</t>
  </si>
  <si>
    <t>Of the schools with a mailing state address in California, what is the ratio of the schools located in the county of Colusa against the school located in the county of Humboldt?</t>
  </si>
  <si>
    <t>Ratio = count(schools in Colusa) / count(schools in Humboldt)</t>
  </si>
  <si>
    <t>ในบรรดาโรงเรียนที่มีที่อยู่ทางไปรษณีย์ในรัฐแคลิฟอร์เนีย อัตราส่วนของโรงเรียนที่ตั้งอยู่ในเขต Colusa กับโรงเรียนที่ตั้งอยู่ในเขต Humboldt เป็นเท่าใด</t>
  </si>
  <si>
    <t>Ratio = จำนวน(โรงเรียนใน Colusa) / จำนวน(โรงเรียนใน Humboldt)</t>
  </si>
  <si>
    <t>SELECT CAST(SUM(CASE WHEN `County` = 'Colusa' THEN 1 ELSE 0 END) AS REAL) / SUM(CASE WHEN `County` = 'Humboldt' THEN 1 ELSE 0 END) FROM schools WHERE `State` = 'CA';</t>
  </si>
  <si>
    <t>SELECT CAST(SUM(CASE WHEN County = 'Colusa' THEN 1 ELSE 0 END) AS REAL) / SUM(CASE WHEN County = 'Humboldt' THEN 1 ELSE 0 END) FROM schools WHERE MailState = 'CA'</t>
  </si>
  <si>
    <t>[(0.18090452261306533,)]</t>
  </si>
  <si>
    <t>Of all the schools with a mailing state address in California, how many are active in San Joaquin city?</t>
  </si>
  <si>
    <t>ในบรรดาโรงเรียนทั้งหมดที่มีที่อยู่ทางไปรษณีย์ในรัฐแคลิฟอร์เนีย มีโรงเรียนกี่แห่งที่เปิดดำเนินการในเมือง San Joaquin</t>
  </si>
  <si>
    <t>SELECT COUNT(*) FROM schools WHERE MailState = 'CA' AND City = 'San Joaquin' AND StatusType = 'Active';</t>
  </si>
  <si>
    <t>SELECT COUNT(CDSCode) FROM schools WHERE City = 'San Joaquin' AND MailState = 'CA' AND StatusType = 'Active'</t>
  </si>
  <si>
    <t>What is the phone number and extension number for the school that had the 333rd highest average writing score?</t>
  </si>
  <si>
    <t>หมายเลขโทรศัพท์และหมายเลขต่อพ่วงของโรงเรียนที่มีคะแนนการเขียนเฉลี่ยสูงสุดอันดับที่ 333 คืออะไร?</t>
  </si>
  <si>
    <t>SELECT Phone, Ext FROM schools ORDER BY AvgScrWrite DESC LIMIT 1 OFFSET 332;</t>
  </si>
  <si>
    <t>SELECT T2.Phone, T2.Ext FROM satscores AS T1 INNER JOIN schools AS T2 ON T1.cds = T2.CDSCode ORDER BY T1.AvgScrWrite DESC LIMIT 332, 1</t>
  </si>
  <si>
    <t>[('error: no such column: AvgScrWrite',)]</t>
  </si>
  <si>
    <t>[('(916) 395-5050', None)]</t>
  </si>
  <si>
    <t>What is the phone number and extension number for the school with the zip code 95203-3704? Indicate the school's name.</t>
  </si>
  <si>
    <t>หมายเลขโทรศัพท์และหมายเลขต่อขยายของโรงเรียนที่มีรหัสไปรษณีย์ 95203-3704 คืออะไร? ระบุชื่อโรงเรียน</t>
  </si>
  <si>
    <t>SELECT Phone, Ext, School FROM schools WHERE Zip = '95203-3704';</t>
  </si>
  <si>
    <t>SELECT Phone, Ext, School FROM schools WHERE Zip = '95203-3704'</t>
  </si>
  <si>
    <t>[('(209) 933-7470', '2222', 'Spanos (Alex G.) Elementary')]</t>
  </si>
  <si>
    <t>What is the website for the schools under the administrations of Mike Larson and Dante Alvarez?</t>
  </si>
  <si>
    <t>เว็บไซต์สำหรับโรงเรียนภายใต้การบริหารของ Mike Larson และ Dante Alvarez คืออะไร?</t>
  </si>
  <si>
    <t>SELECT Website FROM schools WHERE School LIKE '%Mike Larson%' OR School LIKE '%Dante Alvarez%';</t>
  </si>
  <si>
    <t>SELECT Website FROM schools WHERE (AdmFName1 = 'Mike' AND AdmLName1 = 'Larson') OR (AdmFName1 = 'Dante' AND AdmLName1 = 'Alvarez')</t>
  </si>
  <si>
    <t>[('http://ripon.ca.rse.schoolinsites.com/',), ('http://ripona.ca.rse.schoolinsites.com/',)]</t>
  </si>
  <si>
    <t>What are the websites for all the partially virtual chartered schools located in San Joaquin?</t>
  </si>
  <si>
    <t>Virtual = 'P' means partially virtual; Charter schools refers to Charter = 1 in the table schools</t>
  </si>
  <si>
    <t>เว็บไซต์ของโรงเรียนเช่าเหมาลำเสมือนบางส่วนทั้งหมดที่ตั้งอยู่ใน San Joaquin คืออะไร</t>
  </si>
  <si>
    <t>Virtual = 'P' หมายถึงเสมือนบางส่วน โรงเรียนกฎบัตรหมายถึงกฎบัตร = 1 ในโรงเรียนตาราง</t>
  </si>
  <si>
    <t>SELECT Website FROM schools WHERE Charter = 1 AND Virtual = 'P' AND County = 'San Joaquin';</t>
  </si>
  <si>
    <t>SELECT Website FROM schools WHERE County = 'San Joaquin' AND Virtual = 'P' AND Charter = 1</t>
  </si>
  <si>
    <t>[('www.riovalley.org',), ('www.mantecausd.net',)]</t>
  </si>
  <si>
    <t>How many chartered schools located in the city of Hickman are owned by the Elementary School District?</t>
  </si>
  <si>
    <t>Elementary School District refers to DOC = 52; Chartered schools refer to Charter = 1 in the table schools</t>
  </si>
  <si>
    <t>มีโรงเรียนเหมาลำจำนวนกี่แห่งที่ตั้งอยู่ในเมืองฮิคแมนที่เป็นของเขตการศึกษาประถมศึกษา</t>
  </si>
  <si>
    <t>เขตการศึกษาประถมศึกษา หมายถึง DOC = 52; โรงเรียนเหมาลำอ้างถึงกฎบัตร = 1 ในโรงเรียนแบบตาราง</t>
  </si>
  <si>
    <t>SELECT COUNT(DISTINCT frpm.School Code) FROM frpm WHERE frpm."Charter School (Y/N)" = 'Y' AND frpm."County Name" = ' Hickman' AND frpm.DOC = 52;</t>
  </si>
  <si>
    <t>SELECT COUNT(School) FROM schools WHERE DOC = 52 AND Charter = 1 AND City = 'Hickman'</t>
  </si>
  <si>
    <t>What is the total number of non-chartered schools in the county of Los Angeles with a percent (%) of eligible free meals for grades 1 through 12 that is less than 0.18%?</t>
  </si>
  <si>
    <t>non-chartered schools refer to schools whose Charter = 0; K-12 means grades 1 through 12; percent of eligible free rate for K-12 = `Free Meal Count (K-12)` * 100 / `Enrollment (K-12)`</t>
  </si>
  <si>
    <t>จำนวนโรงเรียนที่ไม่เช่าเหมาลำในเขตลอสแอนเจลิสทั้งหมดที่มีเปอร์เซ็นต์ (%) ของอาหารฟรีที่เข้าเกณฑ์สำหรับเกรด 1 ถึง 12 ที่น้อยกว่า 0.18% คือเท่าใด</t>
  </si>
  <si>
    <t>โรงเรียนที่ไม่มีการเช่าเหมาลำหมายถึงโรงเรียนที่มีกฎบัตร = 0; K-12 หมายถึงเกรด 1 ถึง 12; เปอร์เซ็นต์ของอัตราฟรีที่มีสิทธิ์สำหรับ K-12 = `จำนวนมื้ออาหารฟรี (K-12)` * 100 / `การลงทะเบียน (K-12)`</t>
  </si>
  <si>
    <t>SELECT COUNT(DISTINCT frpm.CDSCode) FROM frpm WHERE frpm.County Name = 'Los Angeles' AND frpm.Charter School (Y/N) = 'N' AND frpm.`Percent (%) Eligible Free (K-12)` &lt; 0.0018;</t>
  </si>
  <si>
    <t>SELECT COUNT(T2.School) FROM frpm AS T1 INNER JOIN schools AS T2 ON T1.CDSCode = T2.CDSCode WHERE T2.County = 'Los Angeles' AND T2.Charter = 0 AND CAST(T1.`Free Meal Count (K-12)` AS REAL) * 100 / T1.`Enrollment (K-12)` &lt; 0.18</t>
  </si>
  <si>
    <t>In chartered schools with charter number 00D2, what are the names of all the administrators? Include the name of the school and the city to which it belongs</t>
  </si>
  <si>
    <t>Chartered schools refer to Charter = 1 in the table schools; Full name refers to first name, last name</t>
  </si>
  <si>
    <t>ในโรงเรียนเหมาลำที่มีกฎบัตรหมายเลข 00D2 ผู้บริหารทั้งหมดชื่ออะไร รวมชื่อโรงเรียนและเมืองที่สังกัด</t>
  </si>
  <si>
    <t>โรงเรียนเหมาลำอ้างถึงกฎบัตร = 1 ในโรงเรียนแบบตาราง ชื่อเต็ม หมายถึง ชื่อ นามสกุล</t>
  </si>
  <si>
    <t>SELECT T1.School, T1.City FROM schools AS T1 WHERE T1.CharterNum = '00D2';</t>
  </si>
  <si>
    <t>SELECT AdmFName1, AdmLName1, School, City FROM schools WHERE Charter = 1 AND CharterNum = '00D2'</t>
  </si>
  <si>
    <t>[('Ronald W. Reagan Elementary', 'Kingsburg'), ('Island Community Day', 'Kingsburg'), ('Lincoln Elementary', 'Kingsburg'), ('Roosevelt Elementary', 'Kingsburg'), ('... truncated',)]</t>
  </si>
  <si>
    <t>[('Bobby', 'Rodriguez', 'Ronald W. Reagan Elementary', 'Kingsburg'), ('Misti', 'Jennings', 'Island Community Day', 'Kingsburg'), ('Matt', 'Stovall', 'Lincoln Elementary', 'Kingsburg'), ('Shawn', 'Marshall', 'Roosevelt Elementary', 'Kingsburg'), ('... truncated',)]</t>
  </si>
  <si>
    <t>What is the total number of schools with a mailing city in Hickman belonging to the charter number 00D4?</t>
  </si>
  <si>
    <t>จำนวนโรงเรียนทั้งหมดที่มีเมืองส่งไปรษณีย์ใน Hickman อยู่ภายใต้กฎบัตรหมายเลข 00D4 คือเท่าใด</t>
  </si>
  <si>
    <t>SELECT count(*) FROM schools WHERE MailCity = 'Hickman' AND CharterNum = '00D4';</t>
  </si>
  <si>
    <t>SELECT COUNT(*) FROM schools WHERE CharterNum = '00D4' AND MailCity = 'Hickman'</t>
  </si>
  <si>
    <t>What is the ratio in percentage of Santa Clara County schools that are locally funded compared to all other types of charter school funding?</t>
  </si>
  <si>
    <t>Ratio in percentage = (count(locally funded schools in Santa Clara) / count(all funding type schools in Santa Clara) * 100%</t>
  </si>
  <si>
    <t>อัตราส่วนเป็นเปอร์เซ็นต์ของโรงเรียนซานตาคลาราเคาน์ตี้ที่ได้รับทุนสนับสนุนในท้องถิ่นเมื่อเปรียบเทียบกับเงินทุนสำหรับโรงเรียนเช่าเหมาลำประเภทอื่นทั้งหมดคือเท่าใด</t>
  </si>
  <si>
    <t>อัตราส่วนเป็นเปอร์เซ็นต์ = (จำนวน (โรงเรียนที่ได้รับทุนสนับสนุนในท้องถิ่นในซานตาคลารา) / จำนวน (โรงเรียนประเภทเงินทุนทั้งหมดในซานตาคลารา) * 100%</t>
  </si>
  <si>
    <t>SELECT CAST(SUM(CASE WHEN `Charter School (Y/N)` = 'Y' THEN 1 ELSE 0 END) AS REAL) * 100 / COUNT(CDSCode) FROM frpm WHERE `County Name` = 'Santa Clara';</t>
  </si>
  <si>
    <t>SELECT CAST(SUM(CASE WHEN FundingType = 'Locally funded' THEN 1 ELSE 0 END) AS REAL) * 100 / SUM(CASE WHEN FundingType != 'Locally funded' THEN 1 ELSE 0 END) FROM schools WHERE County = 'Santa Clara' AND Charter = 1</t>
  </si>
  <si>
    <t>[(0.0,)]</t>
  </si>
  <si>
    <t>[(33.333333333333336,)]</t>
  </si>
  <si>
    <t>Between 1/1/2000 to 12/31/2005, how many directly funded schools opened in the county of Stanislaus?</t>
  </si>
  <si>
    <t>Directly funded schools refers to FundingType = 'Directly Funded'</t>
  </si>
  <si>
    <t>ระหว่างวันที่ 1/1/2000 ถึง 31/12/2005 มีโรงเรียนที่ได้รับทุนสนับสนุนโดยตรงกี่แห่งที่เปิดดำเนินการในเขตสตานิสลอส</t>
  </si>
  <si>
    <t>โรงเรียนที่ได้รับทุนโดยตรงหมายถึง FundingType = 'ได้รับทุนโดยตรง'</t>
  </si>
  <si>
    <t>SELECT COUNT(DISTINCT T1.CDSCode) FROM frpm AS T1 INNER JOIN schools AS T2 ON T1.CDSCode = T2.CDSCode WHERE T2.County = 'Stanislaus' AND T2.Charter = 'Y' AND T2.FundingType = 'ได้รับทุนโดยตรง' AND T2.OpenDate BETWEEN '2000-01-01' AND '2005-12-31';</t>
  </si>
  <si>
    <t>SELECT COUNT(School) FROM schools WHERE strftime('%Y', OpenDate) BETWEEN '2000' AND '2005' AND County = 'Stanislaus' AND FundingType = 'Directly funded'</t>
  </si>
  <si>
    <t>[(0,)]</t>
  </si>
  <si>
    <t>[(7,)]</t>
  </si>
  <si>
    <t>What is the total amount of Community College District closure in 1989 in the city of San Francisco?</t>
  </si>
  <si>
    <t>จำนวนเงินรวมของการปิด Community College District ในปี 1989 ในเมืองซานฟรานซิสโกคือเท่าใด</t>
  </si>
  <si>
    <t>-- This question cannot be answered from the provided database schema. The schema does not contain information about Community College Districts, their closure years, or financial details.;</t>
  </si>
  <si>
    <t>SELECT COUNT(School) FROM schools WHERE strftime('%Y', ClosedDate) = '1989' AND City = 'San Francisco' AND DOCType = 'Community College District'</t>
  </si>
  <si>
    <t>Which county reported the most number of school closure in the 1980s with school wonership code belonging to Youth Authority Facilities (CEA)?</t>
  </si>
  <si>
    <t>Youth Authority Facilities (CEA) refers to SOC = 11; 1980s = years between 1980 and 1989</t>
  </si>
  <si>
    <t>เทศมณฑลใดรายงานจำนวนการปิดโรงเรียนมากที่สุดในทศวรรษ 1980 โดยมีรหัสความเป็นเจ้าของโรงเรียนที่เป็นของ Youth Authority Facilities (CEA)</t>
  </si>
  <si>
    <t>สิ่งอำนวยความสะดวกของหน่วยงานเยาวชน (CEA) หมายถึง SOC = 11; 1980s = ปีระหว่างปี 1980 ถึง 1989</t>
  </si>
  <si>
    <t>SELECT County FROM schools WHERE SOC = 11 AND STRFTIME('%Y', OpenDate) BETWEEN '1980' AND '1989' GROUP BY County ORDER BY COUNT(*) DESC LIMIT 1;</t>
  </si>
  <si>
    <t>SELECT County FROM schools WHERE strftime('%Y', ClosedDate) BETWEEN '1980' AND '1989' AND StatusType = 'Closed' AND SOC = 11 GROUP BY County ORDER BY COUNT(School) DESC LIMIT 1</t>
  </si>
  <si>
    <t>[('San Bernardino',)]</t>
  </si>
  <si>
    <t>[('Sacramento',)]</t>
  </si>
  <si>
    <t>Please provide the National Center for Educational Statistics school district identification number for all schools with a School Ownership Code that are part of the State Special Schools.</t>
  </si>
  <si>
    <t>State Special Schools means that SOC = 31.</t>
  </si>
  <si>
    <t>โปรดระบุหมายเลขประจำตัวของเขตโรงเรียนของศูนย์สถิติการศึกษาแห่งชาติสำหรับโรงเรียนทุกแห่งที่มีรหัสการเป็นเจ้าของโรงเรียนซึ่งเป็นส่วนหนึ่งของโรงเรียนพิเศษของรัฐ</t>
  </si>
  <si>
    <t>โรงเรียนพิเศษของรัฐหมายความว่า SOC = 31</t>
  </si>
  <si>
    <t>SELECT NCESSchool FROM schools WHERE SOC = 31;</t>
  </si>
  <si>
    <t>SELECT NCESDist FROM schools WHERE SOC = 31</t>
  </si>
  <si>
    <t>[('10346',), ('10347',), ('10348',)]</t>
  </si>
  <si>
    <t>[('0600002',), ('0600003',), ('0600007',)]</t>
  </si>
  <si>
    <t>How many active and closed District Community Day Schools are there in the county of Alpine?</t>
  </si>
  <si>
    <t>มีโรงเรียนประจำเขต Community Day ที่ยังเปิดดำเนินการและปิดอยู่กี่แห่งในเขตอัลไพน์</t>
  </si>
  <si>
    <t>SELECT count(*) FROM schools WHERE County = "Alpine" AND StatusType = "Community Day" AND ClosedDate IS NULL;</t>
  </si>
  <si>
    <t>SELECT COUNT(School) FROM schools WHERE (StatusType = 'Closed' OR StatusType = 'Active') AND SOC = 69 AND County = 'Alpine'</t>
  </si>
  <si>
    <t>What is the district code for the School that does not offer a magnet program in the city of Fresno?</t>
  </si>
  <si>
    <t>When magent is equal to 0 in the database, it means ths school doesn't offer a magnet program.</t>
  </si>
  <si>
    <t>รหัสเขตของโรงเรียนที่ไม่มีโปรแกรมแม่เหล็กในเมืองเฟรสโนคืออะไร</t>
  </si>
  <si>
    <t>เมื่อ magent ในฐานข้อมูลมีค่าเท่ากับ 0 แสดงว่าโรงเรียนไม่มีโปรแกรมแม่เหล็ก</t>
  </si>
  <si>
    <t>SELECT County FROM schools WHERE Magnet = 0 AND City = "Fresno";</t>
  </si>
  <si>
    <t>SELECT T1.`District Code` FROM frpm AS T1 INNER JOIN schools AS T2 ON T1.CDSCode = T2.CDSCode WHERE T2.City = 'Fresno' AND T2.Magnet = 0</t>
  </si>
  <si>
    <t>[('Fresno',), ('Fresno',), ('Fresno',), ('Fresno',), ('... truncated',)]</t>
  </si>
  <si>
    <t>[(10108,), (10108,), (10108,), (10108,), ('... truncated',)]</t>
  </si>
  <si>
    <t>How many students from the ages of 5 to 17 are enrolled at the State Special School school in Fremont for the 2014-2015 academic year?</t>
  </si>
  <si>
    <t>State Special School means EdOpsCode = 'SSS'</t>
  </si>
  <si>
    <t>มีนักเรียนอายุ 5 ถึง 17 ปีลงทะเบียนเรียนที่โรงเรียน State Special School ในฟรีมอนต์สำหรับปีการศึกษา 2014-2015 จำนวนกี่คน</t>
  </si>
  <si>
    <t>โรงเรียนพิเศษของรัฐ หมายถึง EdOpsCode = 'SSS'</t>
  </si>
  <si>
    <t>SELECT SUM(`Enrollment (Ages 5-17)`) FROM frpm WHERE `Academic Year` = '2014-2015' AND `Educational Option Type` = 'SSS' AND `County Name` = 'Alameda';</t>
  </si>
  <si>
    <t>SELECT T1.`Enrollment (Ages 5-17)` FROM frpm AS T1 INNER JOIN schools AS T2 ON T1.CDSCode = T2.CDSCode WHERE T2.EdOpsCode = 'SSS' AND T2.City = 'Fremont' AND T1.`Academic Year` BETWEEN 2014 AND 2015</t>
  </si>
  <si>
    <t>[(40.0,), (335.0,)]</t>
  </si>
  <si>
    <t>What is the free or reduced price meal count for ages 5 to 17 in the Youth Authority School with a mailing street address of PO Box 1040?</t>
  </si>
  <si>
    <t>จำนวนมื้ออาหารฟรีหรือลดราคาสำหรับเด็กอายุ 5 ถึง 17 ปีใน Youth Authority School ซึ่งมีที่อยู่ทางไปรษณีย์คือตู้ ป.ณ. 1040</t>
  </si>
  <si>
    <t>SELECT `Free Meal Count (Ages 5-17)` FROM frpm WHERE `School Name` = "Youth Authority School" AND `MailZip` = "1040";</t>
  </si>
  <si>
    <t>SELECT T1.`FRPM Count (Ages 5-17)` FROM frpm AS T1 INNER JOIN schools AS T2 ON T1.CDSCode = T2.CDSCode WHERE T2.MailStreet = 'PO Box 1040' AND T2.SOCType = 'Youth Authority Facilities'</t>
  </si>
  <si>
    <t>[('error: no such column: MailZip',)]</t>
  </si>
  <si>
    <t>[(5.0,)]</t>
  </si>
  <si>
    <t>What is the lowest grade for the District Special Education Consortia School with National Center for Educational Statistics school district identification number of 0613360?</t>
  </si>
  <si>
    <t>District Special Education Consortia School refers to EdOpsCode = 'SPECON'.</t>
  </si>
  <si>
    <t>เกรดต่ำสุดสำหรับโรงเรียน Consortia การศึกษาพิเศษประจำเขต โดยมีศูนย์สถิติการศึกษาแห่งชาติ หมายเลขประจำตัวเขตการศึกษา 0613360</t>
  </si>
  <si>
    <t>โรงเรียน Consortia การศึกษาพิเศษของเขตหมายถึง EdOpsCode = 'SPECON'</t>
  </si>
  <si>
    <t>SELECT Low Grade FROM frpm WHERE County Code = '0613360' AND EdOpsCode = 'SPECON';</t>
  </si>
  <si>
    <t>SELECT MIN(T1.`Low Grade`) FROM frpm AS T1 INNER JOIN schools AS T2 ON T1.CDSCode = T2.CDSCode WHERE T2.NCESDist = '0613360' AND T2.EdOpsCode = 'SPECON'</t>
  </si>
  <si>
    <t>[('K',)]</t>
  </si>
  <si>
    <t>What is the educational level name for the schools with Breakfast Provision 2 in county code 37? Indicate the name of the school.</t>
  </si>
  <si>
    <t>ชื่อระดับการศึกษาของโรงเรียนที่มี Breakfast Provision 2 ในรหัสเทศมณฑล 37 คืออะไร ระบุชื่อโรงเรียน</t>
  </si>
  <si>
    <t>SELECT School Name FROM frpm WHERE County Code = 37 AND NSLP Provision Status = '2';</t>
  </si>
  <si>
    <t>SELECT T2.EILName, T2.School FROM frpm AS T1 INNER JOIN schools AS T2 ON T1.CDSCode = T2.CDSCode WHERE T1.`NSLP Provision Status` = 'Breakfast Provision 2' AND T1.`County Code` = 37</t>
  </si>
  <si>
    <t>[('Elementary', 'Lemon Grove Academy for the Sciences and Humanities'), ('Elementary', 'Monterey Heights Elementary'), ('Elementary', 'Mt. Vernon Elementary'), ('Elementary', 'San Altos Elementary'), ('... truncated',)]</t>
  </si>
  <si>
    <t>What is the city location of the high school level school with Lunch Provision 2 whose lowest grade is 9 and the highest grade is 12 in the county of Merced?</t>
  </si>
  <si>
    <t>High school can be represented as EILCode = 'HS'</t>
  </si>
  <si>
    <t>ที่ตั้งของเมืองของโรงเรียนระดับมัธยมปลายที่มีการจัดหาอาหารกลางวัน 2 ซึ่งมีเกรดต่ำสุดคือ 9 และเกรดสูงสุดคือ 12 ในเขตเมอร์เซดคืออะไร</t>
  </si>
  <si>
    <t>โรงเรียนมัธยมสามารถแสดงเป็น EILCode = 'HS'</t>
  </si>
  <si>
    <t>SELECT City FROM frpm WHERE County Name = 'Merced' AND Low Grade = 9 AND High Grade = 12 AND NSLP Provision Status = '2';</t>
  </si>
  <si>
    <t>SELECT T2.City FROM frpm AS T1 INNER JOIN schools AS T2 ON T1.CDSCode = T2.CDSCode WHERE T1.`NSLP Provision Status` = 'Lunch Provision 2' AND T2.County = 'Merced' AND T1.`Low Grade` = 9 AND T1.`High Grade` = 12 AND T2.EILCode = 'HS'</t>
  </si>
  <si>
    <t>[('Le Grand',)]</t>
  </si>
  <si>
    <t>Which schools served a grade span of Kindergarten to 9th grade in the county of Los Angeles and what is its Percent (%) Eligible FRPM (Ages 5-17)?</t>
  </si>
  <si>
    <t>Percent (%) Eligible FRPM (Ages 5-17) can be acquired by `FRPM Count (Ages 5-17)` / `Enrollment (Ages 5-17)` * 100</t>
  </si>
  <si>
    <t>โรงเรียนใดบ้างที่เปิดสอนช่วงชั้นอนุบาลถึงชั้นประถมศึกษาปีที่ 9 ในเขตลอสแอนเจลิส และเปอร์เซ็นต์ (%) FRPM ที่มีสิทธิ์ (อายุ 5-17 ปี) เป็นเท่าใด</t>
  </si>
  <si>
    <t>เปอร์เซ็นต์ (%) สามารถรับ FRPM ที่มีสิทธิ์ (อายุ 5-17 ปี) ได้โดย `จำนวน FRPM (อายุ 5-17)` / `การลงทะเบียน (อายุ 5-17 ปี)` * 100</t>
  </si>
  <si>
    <t>SELECT School Name FROM frpm WHERE County Name = 'Los Angeles County' AND Low Grade = 'KG' AND High Grade = '09' LIMIT 10;</t>
  </si>
  <si>
    <t>SELECT T2.School, T1.`FRPM Count (Ages 5-17)` * 100 / T1.`Enrollment (Ages 5-17)` FROM frpm AS T1 INNER JOIN schools AS T2 ON T1.CDSCode = T2.CDSCode WHERE T2.County = 'Los Angeles' AND T2.GSserved = 'K-9'</t>
  </si>
  <si>
    <t>[('White Oak Elementary', 3.755868544600939), ('The Accelerated', 97.63888888888889)]</t>
  </si>
  <si>
    <t>What is the most common type of grade span served in the city of Adelanto?</t>
  </si>
  <si>
    <t>ช่วงเกรดประเภทใดที่ใช้กันมากที่สุดในเมือง Adelanto?</t>
  </si>
  <si>
    <t>SELECT District Type FROM frpm WHERE County Name = "Adelanto" GROUP BY District Type ORDER BY COUNT(*) DESC LIMIT 1;</t>
  </si>
  <si>
    <t>SELECT GSserved FROM schools WHERE City = 'Adelanto' GROUP BY GSserved ORDER BY COUNT(GSserved) DESC LIMIT 1</t>
  </si>
  <si>
    <t>[('K-6',)]</t>
  </si>
  <si>
    <t>Between San Diego and Santa Barbara, which county offers the most number of schools that does not offer physical building? Indicate the amount.</t>
  </si>
  <si>
    <t>Does not offer physical building' means Virtual = F in the database.</t>
  </si>
  <si>
    <t>ระหว่างซานดิเอโกและซานตาบาร์บารา เคาน์ตีใดมีโรงเรียนจำนวนมากที่สุดที่ไม่มีอาคารเรียน ระบุจำนวนเงิน</t>
  </si>
  <si>
    <t>ไม่มีอาคารทางกายภาพ' หมายถึง Virtual = F ในฐานข้อมูล</t>
  </si>
  <si>
    <t>SELECT County, COUNT(*) AS num_schools FROM frpm WHERE County IN ('San Diego', 'Santa Barbara') AND `Virtual` = 'F' GROUP BY County ORDER BY num_schools DESC LIMIT 1;</t>
  </si>
  <si>
    <t>SELECT County, COUNT(Virtual) FROM schools WHERE (County = 'San Diego' OR County = 'Santa Barbara') AND Virtual = 'F' GROUP BY County ORDER BY COUNT(Virtual) DESC LIMIT 1</t>
  </si>
  <si>
    <t>[('San Diego', 8)]</t>
  </si>
  <si>
    <t>What is the school type of the school with the highest latitude? Indicate the name of the school as well as the latitude coordinates.</t>
  </si>
  <si>
    <t>โรงเรียนประเภทใดของโรงเรียนที่มีละติจูดสูงสุด? ระบุชื่อโรงเรียนและพิกัดละติจูด</t>
  </si>
  <si>
    <t>SELECT School Name, Latitude FROM frpm ORDER BY Latitude DESC LIMIT 1;</t>
  </si>
  <si>
    <t>SELECT T1.`School Type`, T1.`School Name`, T2.Latitude FROM frpm AS T1 INNER JOIN schools AS T2 ON T1.CDSCode = T2.CDSCode ORDER BY T2.Latitude DESC LIMIT 1</t>
  </si>
  <si>
    <t>[('High Schools (Public)', 'Leggett Valley High', 44.219305)]</t>
  </si>
  <si>
    <t>In which city can you find the school in the state of California with the lowest latitude coordinates and what is its lowest grade? Indicate the school name.</t>
  </si>
  <si>
    <t>State of California refers to state = 'CA'</t>
  </si>
  <si>
    <t>ในเมืองใดที่คุณจะพบโรงเรียนในรัฐแคลิฟอร์เนียซึ่งมีพิกัดละติจูดต่ำสุดและเกรดต่ำสุดคือเท่าไร ระบุชื่อโรงเรียน</t>
  </si>
  <si>
    <t>รัฐแคลิฟอร์เนีย หมายถึง รัฐ = 'CA'</t>
  </si>
  <si>
    <t>SELECT School FROM frpm WHERE `Low Grade` = (SELECT MIN(`Low Grade`) FROM frpm WHERE State = 'CA') AND State = 'CA' LIMIT 1;</t>
  </si>
  <si>
    <t>SELECT T2.City, T1.`Low Grade`, T1.`School Name` FROM frpm AS T1 INNER JOIN schools AS T2 ON T1.CDSCode = T2.CDSCode WHERE T2.State = 'CA' ORDER BY T2.Latitude ASC LIMIT 1</t>
  </si>
  <si>
    <t>[('Oroville', '7', 'Central Middle - RISE')]</t>
  </si>
  <si>
    <t>What is the grade span offered in the school with the highest longitude?</t>
  </si>
  <si>
    <t>the highest longitude refers to the school with the maximum absolute longitude value.</t>
  </si>
  <si>
    <t>โรงเรียนที่มีลองจิจูดสูงสุดเปิดสอนช่วงเกรดเป็นเท่าใด</t>
  </si>
  <si>
    <t>ลองจิจูดสูงสุดหมายถึงโรงเรียนที่มีค่าลองจิจูดสัมบูรณ์สูงสุด</t>
  </si>
  <si>
    <t>SELECT Low Grade FROM frpm ORDER BY ABS(Longitude) DESC LIMIT 1;</t>
  </si>
  <si>
    <t>SELECT GSoffered FROM schools ORDER BY ABS(longitude) DESC LIMIT 1</t>
  </si>
  <si>
    <t>[('error: no such column: Low',)]</t>
  </si>
  <si>
    <t>[('K-8',)]</t>
  </si>
  <si>
    <t>Of the schools that offers a magnet program serving a grade span of Kindergarten to 8th grade, how many offers Multiple Provision Types? List the number of cities that offers a Kindergarten to 8th grade span and indicate how many schools are there serving such grade span for each city.</t>
  </si>
  <si>
    <t>Kindergarten to 8th grade refers to K-8; 'Offers a magnet program' means Magnet = 1; Multiple Provision Types refers to `NSLP Provision Status` = 'Multiple Provision Types'</t>
  </si>
  <si>
    <t>ในบรรดาโรงเรียนที่เปิดสอนโปรแกรมแม่เหล็กที่เปิดสอนช่วงชั้นอนุบาลถึงชั้นประถมศึกษาปีที่ 8 มีโรงเรียนกี่แห่งที่เปิดสอนประเภทการเตรียมการหลายประเภท ระบุจำนวนเมืองที่เปิดสอนช่วงชั้นอนุบาลถึงชั้นประถมศึกษาปีที่ 8 และระบุว่ามีโรงเรียนกี่แห่งที่เปิดสอนช่วงระดับชั้นดังกล่าวสำหรับแต่ละเมือง</t>
  </si>
  <si>
    <t>โรงเรียนอนุบาลถึงชั้นประถมศึกษาปีที่ 8 หมายถึง K-8; 'เสนอโปรแกรมแม่เหล็ก' หมายถึง Magnet = 1; การเตรียมการหลายประเภทอ้างอิงถึง `สถานะการเตรียมการ NSLP` = 'การเตรียมการหลายประเภท'</t>
  </si>
  <si>
    <t>SELECT COUNT(DISTINCT City), SUM(CASE WHEN `Educational Option Type` = 'Multiple Preparation' THEN 1 ELSE 0 END) FROM frpm WHERE `School Type` = 'Magnet' AND `Low Grade` = 0 AND `High Grade` = 8 GROUP BY City;</t>
  </si>
  <si>
    <t>SELECT T2.City, COUNT(T2.CDSCode) FROM frpm AS T1 INNER JOIN schools AS T2 ON T1.CDSCode = T2.CDSCode WHERE T2.Magnet = 1 AND T2.GSoffered = 'K-8' AND T1.`NSLP Provision Status` = 'Multiple Provision Types' GROUP BY T2.City</t>
  </si>
  <si>
    <t>[('error: no such column: City',)]</t>
  </si>
  <si>
    <t>[('Adelanto', 1)]</t>
  </si>
  <si>
    <t>What are the two most common first names among the school administrators? Indicate the district to which they administer.</t>
  </si>
  <si>
    <t>ชื่อ 2 ชื่อที่พบบ่อยที่สุดในหมู่ผู้บริหารโรงเรียนคืออะไร? ระบุเขตที่ตนบริหารจัดการอยู่</t>
  </si>
  <si>
    <t>SELECT substr(AdmFName, 1, 1) || '.' || substr(AdmFName, 2) , substr(AdmLastName, 1, 1) || '.' || substr(AdmLastName, 2) FROM schools GROUP BY substr(AdmFName, 1, 1) || '.' || substr(AdmFName, 2) , substr(AdmLastName, 1, 1) || '.' || substr(AdmLastName, 2) ORDER BY COUNT(*) DESC LIMIT 2;</t>
  </si>
  <si>
    <t>SELECT DISTINCT T1.AdmFName1, T1.District FROM schools AS T1 INNER JOIN ( SELECT admfname1 FROM schools GROUP BY admfname1 ORDER BY COUNT(admfname1) DESC LIMIT 2 ) AS T2 ON T1.AdmFName1 = T2.admfname1</t>
  </si>
  <si>
    <t>[('error: no such column: AdmFName',)]</t>
  </si>
  <si>
    <t>[('David', 'Alameda County Office of Education'), ('David', 'Fremont Unified'), ('David', 'Hayward Unified'), ('David', 'Oakland Unified'), ('... truncated',)]</t>
  </si>
  <si>
    <t>What is the Percent (%) Eligible Free (K-12) in the school administered by an administrator whose first name is Alusine. List the district code of the school.</t>
  </si>
  <si>
    <t>Percent (%) Eligible Free (K-12) = `Free Meal Count (K-12)` / `Enrollment (K-12)` * 100%</t>
  </si>
  <si>
    <t>เปอร์เซ็นต์ (%) ที่มีสิทธิ์ฟรี (K-12) คืออะไรในโรงเรียนที่บริหารงานโดยผู้ดูแลระบบซึ่งมีชื่อแรกคืออลูซีน ระบุรหัสเขตของโรงเรียน</t>
  </si>
  <si>
    <t>เปอร์เซ็นต์ (%) ฟรีที่มีสิทธิ์ (K-12) = `จำนวนมื้ออาหารฟรี (K-12)` / `การลงทะเบียน (K-12)` * 100%</t>
  </si>
  <si>
    <t>SELECT T1.CDSCode FROM frpm AS T1 JOIN schools AS T2 ON T1.CDSCode = T2.CDSCode WHERE T2.AdmFName1 = 'Alusine';</t>
  </si>
  <si>
    <t>SELECT T1.`Free Meal Count (K-12)` * 100 / T1.`Enrollment (K-12)`, T1.`District Code` FROM frpm AS T1 INNER JOIN schools AS T2 ON T1.CDSCode = T2.CDSCode WHERE T2.AdmFName1 = 'Alusine'</t>
  </si>
  <si>
    <t>[('19648576108609',)]</t>
  </si>
  <si>
    <t>[(70.15113350125945, 64857)]</t>
  </si>
  <si>
    <t>What is the administrator's last name that oversees the school with Charter number 40? Indicate the district, the county where the school is situated, and the name of the school.</t>
  </si>
  <si>
    <t>นามสกุลของผู้บริหารที่ดูแลโรงเรียนตามกฎบัตรหมายเลข 40 คืออะไร? ระบุเขต อำเภอที่โรงเรียนตั้งอยู่ และชื่อโรงเรียน</t>
  </si>
  <si>
    <t>SELECT T1.AdmLName1 FROM schools AS T1 JOIN frpm AS T2 ON T1.CDSCode = T2.CDSCode WHERE T1.CharterNum = '40';</t>
  </si>
  <si>
    <t>SELECT AdmLName1, District, County, School FROM schools WHERE CharterNum = '0040'</t>
  </si>
  <si>
    <t>[('Aguilar', 'San Francisco Unified', 'San Francisco', 'Creative Arts Charter')]</t>
  </si>
  <si>
    <t>What are the valid e-mail addresses of the administrator of the school located in the San Bernardino county, City of San Bernardino City Unified that opened between 1/1/2009 to 12/31/2010 whose school types are public Intermediate/Middle Schools and Unified Schools?</t>
  </si>
  <si>
    <t>Intermediate/Middle Schools refers to SOC = 62; Unified School refers to DOC = 54; years between 2009 and 2010 can refer to 'between 1/1/2009 to 12/31/2010'</t>
  </si>
  <si>
    <t>ที่อยู่อีเมลที่ถูกต้องของผู้ดูแลระบบของโรงเรียนที่ตั้งอยู่ในเขต San Bernardino เมือง San Bernardino City Unified ที่เปิดระหว่างวันที่ 1/1/2009 ถึง 31/12/2010 ซึ่งประเภทโรงเรียนเป็นโรงเรียนระดับกลาง/มัธยมต้นและโรงเรียนแบบรวมสาธารณะ</t>
  </si>
  <si>
    <t>ระดับกลาง/ระดับมัธยมศึกษาตอนต้น หมายถึง SOC = 62; Unified School หมายถึง DOC = 54; ปีระหว่าง 2009 ถึง 2010 สามารถอ้างอิงถึง 'ระหว่าง 1/1/2009 ถึง 12/31/2010'</t>
  </si>
  <si>
    <t>SELECT AdmEmail1 FROM schools WHERE County = 'San Bernardino' AND District = 'San Bernardino City Unified' AND OpenDate BETWEEN '2009-01-01' AND '2010-12-31' AND SOC = 62 AND DOC = 54;</t>
  </si>
  <si>
    <t>SELECT T2.AdmEmail1, T2.AdmEmail2 FROM frpm AS T1 INNER JOIN schools AS T2 ON T1.CDSCode = T2.CDSCode WHERE T2.County = 'San Bernardino' AND T2.City = 'San Bernardino' AND T2.DOC = 54 AND strftime('%Y', T2.OpenDate) BETWEEN '2009' AND '2010' AND T2.SOC = 62</t>
  </si>
  <si>
    <t>[('a.lucero@realjourney.org',)]</t>
  </si>
  <si>
    <t>[('a.lucero@realjourney.org', 'j.hernandez@realjourney.org')]</t>
  </si>
  <si>
    <t>What is the administrator's email address for the school with the highest number of test takers who received SAT scores of at least 1500?Provide the name of the school.</t>
  </si>
  <si>
    <t>ที่อยู่อีเมลของผู้ดูแลระบบสำหรับโรงเรียนที่มีจำนวนผู้สอบสูงสุดที่ได้รับคะแนน SAT อย่างน้อย 1,500 คืออะไร? ระบุชื่อโรงเรียน</t>
  </si>
  <si>
    <t>SELECT s.School FROM satscores AS s JOIN schools AS s2 ON s.cds = s2.CDSCode ORDER BY s.NumGE1500 DESC LIMIT 1;</t>
  </si>
  <si>
    <t>SELECT T2.AdmEmail1, T2.School FROM satscores AS T1 INNER JOIN schools AS T2 ON T1.cds = T2.CDSCode ORDER BY T1.NumGE1500 DESC LIMIT 1</t>
  </si>
  <si>
    <t>[('error: no such column: s.School',)]</t>
  </si>
  <si>
    <t>[('michelle.king@lausd.net', None)]</t>
  </si>
  <si>
    <t>How many accounts who choose issuance after transaction are staying in East Bohemia region?</t>
  </si>
  <si>
    <t>A3 contains the data of region; 'POPLATEK PO OBRATU' represents for 'issuance after transaction'.</t>
  </si>
  <si>
    <t>มีบัญชีกี่บัญชีที่เลือกออกหลังการทำธุรกรรมและอยู่ในภูมิภาคโบฮีเมียตะวันออก</t>
  </si>
  <si>
    <t>A3 มีข้อมูลของภูมิภาค 'POPLATEK PO OBRATU' หมายถึง 'การออกหลังการทำธุรกรรม'</t>
  </si>
  <si>
    <t>SELECT COUNT(DISTINCT account_id) FROM account WHERE district_id IN (SELECT district_id FROM district WHERE A3 = 'POPLATEK PO OBRATU') AND district_id IN (SELECT district_id FROM district WHERE A3 LIKE '%POPLATEK%');</t>
  </si>
  <si>
    <t>SELECT COUNT(T2.account_id) FROM district AS T1 INNER JOIN account AS T2 ON T1.district_id = T2.district_id WHERE T1.A3 = 'east Bohemia' AND T2.frequency = 'POPLATEK PO OBRATU'</t>
  </si>
  <si>
    <t>[(13,)]</t>
  </si>
  <si>
    <t>How many accounts who have region in Prague are eligible for loans?</t>
  </si>
  <si>
    <t>A3 contains the data of region</t>
  </si>
  <si>
    <t>มีบัญชีกี่บัญชีที่มีภูมิภาคในกรุงปรากจึงมีสิทธิ์ได้รับสินเชื่อ</t>
  </si>
  <si>
    <t>A3 มีข้อมูลของภูมิภาค</t>
  </si>
  <si>
    <t>SELECT count(account_id) FROM account WHERE district_id IN (SELECT district_id FROM district WHERE A3 = 'กรุงปราก');</t>
  </si>
  <si>
    <t>SELECT COUNT(T1.account_id) FROM account AS T1 INNER JOIN loan AS T2 ON T1.account_id = T2.account_id INNER JOIN district AS T3 ON T1.district_id = T3.district_id WHERE T3.A3 = 'Prague'</t>
  </si>
  <si>
    <t>[(84,)]</t>
  </si>
  <si>
    <t>The average unemployment ratio of 1995 and 1996, which one has higher percentage?</t>
  </si>
  <si>
    <t>A12 refers to unemploymant rate 1995; A13 refers to unemploymant rate 1996</t>
  </si>
  <si>
    <t>อัตราการว่างงานเฉลี่ยปี 2538 และ 2539 ข้อใดมีเปอร์เซ็นต์สูงกว่า</t>
  </si>
  <si>
    <t>A12 หมายถึงอัตราการว่างงานปี 1995 A13 หมายถึงอัตราการว่างงาน พ.ศ. 2539</t>
  </si>
  <si>
    <t>SELECT A12 FROM district WHERE A12 &gt; (SELECT A13 FROM district);</t>
  </si>
  <si>
    <t>SELECT DISTINCT IIF(AVG(A13) &gt; AVG(A12), '1996', '1995') FROM district</t>
  </si>
  <si>
    <t>[(1.6,), (1.9,), (4.6,), (3.8,), ('... truncated',)]</t>
  </si>
  <si>
    <t>[('1996',)]</t>
  </si>
  <si>
    <t>List out the no. of districts that have female average salary is more than 6000 but less than 10000?</t>
  </si>
  <si>
    <t>A11 refers to average salary; Female mapps to gender = 'F'</t>
  </si>
  <si>
    <t>ออกรายการหมายเลข ของเขตที่มีเงินเดือนเฉลี่ยหญิงมากกว่า 6,000 แต่น้อยกว่า 10,000?</t>
  </si>
  <si>
    <t>A11 หมายถึงเงินเดือนโดยเฉลี่ย เพศหญิงแมปกับเพศ = 'F'</t>
  </si>
  <si>
    <t>SELECT district_id FROM client WHERE gender = 'F' AND AVG(A11) &gt; 6000 AND AVG(A11) &lt; 10000 GROUP BY district_id;</t>
  </si>
  <si>
    <t>SELECT COUNT(DISTINCT T2.district_id)  FROM client AS T1 INNER JOIN district AS T2 ON T1.district_id = T2.district_id WHERE T1.gender = 'F' AND T2.A11 BETWEEN 6000 AND 10000</t>
  </si>
  <si>
    <t>[('error: no such column: A11',)]</t>
  </si>
  <si>
    <t>[(69,)]</t>
  </si>
  <si>
    <t>How many male customers who are living in North Bohemia have average salary greater than 8000?</t>
  </si>
  <si>
    <t>Male means that gender = 'M'; A3 refers to region; A11 pertains to average salary.</t>
  </si>
  <si>
    <t>ลูกค้าชายที่อาศัยอยู่ในโบฮีเมียเหนือมีเงินเดือนเฉลี่ยมากกว่า 8,000 คนกี่คน?</t>
  </si>
  <si>
    <t>ชาย หมายถึง เพศ = 'M'; A3 หมายถึงภูมิภาค A11 หมายถึงเงินเดือนโดยเฉลี่ย</t>
  </si>
  <si>
    <t>SELECT count(client_id) FROM client WHERE gender = 'M' AND district_id IN (SELECT district_id FROM district WHERE A11 &gt; 8000);</t>
  </si>
  <si>
    <t>SELECT COUNT(T1.client_id) FROM client AS T1 INNER JOIN district AS T2 ON T1.district_id = T2.district_id WHERE T1.gender = 'M' AND T2.A3 = 'north Bohemia' AND T2.A11 &gt; 8000</t>
  </si>
  <si>
    <t>[(2724,)]</t>
  </si>
  <si>
    <t>[(280,)]</t>
  </si>
  <si>
    <t>List out the account numbers of female clients who are oldest and has lowest average salary, calculate the gap between this lowest average salary with the highest average salary?</t>
  </si>
  <si>
    <t>Female means gender = 'F'; A11 refers to average salary; Gap = highest average salary - lowest average salary; If the person A's birthdate &gt; B's birthdate, it means that person B is order than person A.</t>
  </si>
  <si>
    <t>แสดงรายการหมายเลขบัญชีของลูกค้าหญิงที่มีอายุมากที่สุดและมีเงินเดือนเฉลี่ยต่ำสุด คำนวณช่องว่างระหว่างเงินเดือนเฉลี่ยต่ำสุดกับเงินเดือนเฉลี่ยสูงสุดหรือไม่</t>
  </si>
  <si>
    <t>หญิงหมายถึงเพศ = 'F'; A11 หมายถึงเงินเดือนโดยเฉลี่ย Gap = เงินเดือนเฉลี่ยสูงสุด - เงินเดือนเฉลี่ยต่ำสุด ถ้าวันเกิดของบุคคล A &gt; วันเกิดของ B หมายความว่าบุคคล B มีลำดับมากกว่าบุคคล A</t>
  </si>
  <si>
    <t>SELECT T1.account_id FROM client AS T1 INNER JOIN disp AS T2 ON T1.client_id = T2.client_id WHERE T1.gender = 'F' ORDER BY T1.birth_date ASC LIMIT 30000000000000000000000000000000;</t>
  </si>
  <si>
    <t>SELECT T1.account_id , ( SELECT MAX(A11) - MIN(A11) FROM district ) FROM account AS T1 INNER JOIN district AS T2 ON T1.district_id = T2.district_id INNER JOIN disp AS T3 ON T1.account_id = T3.account_id INNER JOIN client AS T4 ON T3.client_id = T4.client_id WHERE T2.district_id = ( SELECT district_id FROM client WHERE gender = 'F' ORDER BY birth_date ASC LIMIT 1 ) ORDER BY T2.A11 DESC LIMIT 1</t>
  </si>
  <si>
    <t>[('error: no such column: T1.account_id',)]</t>
  </si>
  <si>
    <t>[(6, 4431)]</t>
  </si>
  <si>
    <t>List out the account numbers of clients who are youngest and have highest average salary?</t>
  </si>
  <si>
    <t>If the person A's birthdate &lt; B's birthdate, it means that person B is younger than person A; A11 refers to average salary</t>
  </si>
  <si>
    <t>แสดงรายการหมายเลขบัญชีของลูกค้าที่อายุน้อยที่สุดและมีเงินเดือนเฉลี่ยสูงสุด?</t>
  </si>
  <si>
    <t>หากวันเกิดของบุคคล A &lt; วันเกิดของ B หมายความว่าบุคคล B มีอายุน้อยกว่าบุคคล A; A11 หมายถึงเงินเดือนโดยเฉลี่ย</t>
  </si>
  <si>
    <t>SELECT T1.account_id FROM client AS T1 JOIN disp AS T2 ON T1.client_id = T2.client_id JOIN account AS T3 ON T2.account_id = T3.account_id ORDER BY STRFTIME('%Y', T1.birth_date) DESC LIMIT 1;</t>
  </si>
  <si>
    <t>SELECT T1.account_id  FROM account AS T1 INNER JOIN disp AS T2 ON T1.account_id = T2.account_id INNER JOIN client AS T3 ON T2.client_id = T3.client_id INNER JOIN district AS T4 on T4.district_id = T1.district_id WHERE T2.client_id = ( SELECT client_id FROM client ORDER BY birth_date DESC LIMIT 1) GROUP BY T4.A11, T1.account_id</t>
  </si>
  <si>
    <t>[(2836,)]</t>
  </si>
  <si>
    <t>How many customers who choose statement of weekly issuance are Owner?</t>
  </si>
  <si>
    <t>POPLATEK TYDNE' stands for weekly issuance</t>
  </si>
  <si>
    <t>มีลูกค้ากี่รายที่เลือกใบแจ้งยอดการออกรายสัปดาห์เป็นเจ้าของ</t>
  </si>
  <si>
    <t>POPLATEK TYDNE' ย่อมาจากการออกรายสัปดาห์</t>
  </si>
  <si>
    <t>SELECT count(DISTINCT client_id) FROM disp WHERE account_id IN (SELECT account_id FROM account WHERE frequency = 'รายสัปดาห์');</t>
  </si>
  <si>
    <t>SELECT COUNT(T1.account_id) FROM account AS T1 INNER JOIN disp AS T2 ON T1.account_id = T2.account_id WHERE T2.type = 'OWNER' AND T1.frequency = 'POPLATEK TYDNE'</t>
  </si>
  <si>
    <t>[(240,)]</t>
  </si>
  <si>
    <t>List out the id number of client who choose statement of issuance after transaction are Disponent?</t>
  </si>
  <si>
    <t>POPLATEK PO OBRATU' stands for issuance after transaction</t>
  </si>
  <si>
    <t>แสดงรายการหมายเลขประจำตัวของลูกค้าที่เลือกใบแจ้งยอดการออกหลังการทำธุรกรรมเป็น Disponent?</t>
  </si>
  <si>
    <t>POPLATEK PO OBRATU' ย่อมาจากการออกหลังการทำธุรกรรม</t>
  </si>
  <si>
    <t>SELECT DISTINCT T1.client_id FROM disp AS T1 INNER JOIN disp AS T2 ON T1.disp_id = T2.disp_id WHERE T2.type = 'POPLATEK PO OBRATU';</t>
  </si>
  <si>
    <t>SELECT T2.client_id FROM account AS T1 INNER JOIN disp AS T2 ON T1.account_id = T2.account_id WHERE T1.frequency = 'POPLATEK PO OBRATU' AND T2.type = 'DISPONENT'</t>
  </si>
  <si>
    <t>[(159,), (384,), (1261,), (1706,), ('... truncated',)]</t>
  </si>
  <si>
    <t>Among the accounts who have approved loan date in 1997, list out the accounts that have the lowest approved amount and choose weekly issuance statement.</t>
  </si>
  <si>
    <t>ในบรรดาบัญชีที่ได้รับอนุมัติวันที่กู้ยืมในปี 1997 ให้ระบุบัญชีที่มีจำนวนเงินอนุมัติต่ำสุดและเลือกใบแจ้งยอดการออกรายสัปดาห์</t>
  </si>
  <si>
    <t>SELECT T1.account_id FROM loan AS T1 JOIN account AS T2 ON T1.account_id = T2.account_id WHERE strftime('%Y', T1.date) = '1997' AND T2.frequency = 'POPLATEK TYDNE' ORDER BY T1.amount LIMIT 1;</t>
  </si>
  <si>
    <t>SELECT T2.account_id FROM loan AS T1 INNER JOIN account AS T2 ON T1.account_id = T2.account_id WHERE STRFTIME('%Y', T1.date) = '1997' AND T2.frequency = 'POPLATEK TYDNE' ORDER BY T1.amount LIMIT 1</t>
  </si>
  <si>
    <t>[(176,)]</t>
  </si>
  <si>
    <t>Among the accounts who have loan validity more than 12 months, list out the accounts that have the highest approved amount and have account opening date in 1993.</t>
  </si>
  <si>
    <t>Loan validity more than 12 months refers to duration &gt; 12</t>
  </si>
  <si>
    <t>ในบรรดาบัญชีที่มีอายุสินเชื่อมากกว่า 12 เดือน ให้ระบุบัญชีที่มีวงเงินอนุมัติสูงสุดและมีวันเปิดบัญชีในปี 2536</t>
  </si>
  <si>
    <t>ความถูกต้องของสินเชื่อมากกว่า 12 เดือนหมายถึงระยะเวลา&gt; 12</t>
  </si>
  <si>
    <t>SELECT account_id FROM loan WHERE duration &gt; 12 AND account_id IN (SELECT account_id FROM account WHERE strftime('%Y', date) = '1996') ORDER BY amount DESC LIMIT 1;</t>
  </si>
  <si>
    <t>SELECT T1.account_id FROM loan AS T1 INNER JOIN account AS T2 ON T1.account_id = T2.account_id WHERE STRFTIME('%Y', T2.date) = '1993' AND T1.duration &gt; 12 ORDER BY T1.amount DESC LIMIT 1</t>
  </si>
  <si>
    <t>[(7542,)]</t>
  </si>
  <si>
    <t>[(10451,)]</t>
  </si>
  <si>
    <t>Among the account opened, how many female customers who were born before 1950 and stayed in Sokolov?</t>
  </si>
  <si>
    <t>Customers refer to clients; Female refers to gender = 'F'; Names of districts appear in column A2</t>
  </si>
  <si>
    <t>ในบรรดาบัญชีที่เปิด มีลูกค้าผู้หญิงกี่คนที่เกิดก่อนปี 1950 และอาศัยอยู่ใน Sokolov</t>
  </si>
  <si>
    <t>ลูกค้าหมายถึงลูกค้า หญิงหมายถึงเพศ = 'F'; ชื่อของเขตปรากฏในคอลัมน์ A2</t>
  </si>
  <si>
    <t>SELECT COUNT(DISTINCT c.client_id) FROM client AS c JOIN account AS a ON c.district_id = a.district_id WHERE c.gender = 'F' AND c.birth_date &lt; '1950-01-01' AND a.district_id IN (SELECT district_id FROM district WHERE A2 = 'Sokolov');</t>
  </si>
  <si>
    <t>SELECT COUNT(T2.client_id) FROM district AS T1 INNER JOIN client AS T2 ON T1.district_id = T2.district_id WHERE T2.gender = 'F' AND STRFTIME('%Y', T2.birth_date) &lt; '1950' AND T1.A2 = 'Sokolov'</t>
  </si>
  <si>
    <t>[(8,)]</t>
  </si>
  <si>
    <t>List out the accounts who have the earliest trading date in 1995 ?</t>
  </si>
  <si>
    <t>รายชื่อบัญชีที่มีวันซื้อขายเร็วที่สุดในปี 1995 ?</t>
  </si>
  <si>
    <t>SELECT account_id FROM account WHERE date LIKE '1995%' ORDER BY date ASC LIMIT 1;</t>
  </si>
  <si>
    <t>SELECT account_id FROM trans WHERE STRFTIME('%Y', date) = '1995' ORDER BY date ASC LIMIT 1</t>
  </si>
  <si>
    <t>[(3006,)]</t>
  </si>
  <si>
    <t>[(9,)]</t>
  </si>
  <si>
    <t>State different accounts who have account opening date before 1997 and own an amount of money greater than 3000USD</t>
  </si>
  <si>
    <t>ระบุบัญชีอื่นที่มีวันเปิดบัญชีก่อนปี 1997 และเป็นเจ้าของเงินจำนวนมากกว่า 3,000USD</t>
  </si>
  <si>
    <t>SELECT DISTINCT T1.account_id FROM account AS T1 JOIN disp AS T2 ON T1.account_id = T2.account_id WHERE T1.date &lt; '1997-01-01' AND T2.disp_id IN (SELECT disp_id FROM disp WHERE account_id IN (SELECT account_id FROM account WHERE date &lt; '1997-01-01')) AND (SELECT SUM(amount) FROM trans WHERE account_id = T1.account_id) &gt; 3000;</t>
  </si>
  <si>
    <t>SELECT DISTINCT T2.account_id FROM trans AS T1 INNER JOIN account AS T2 ON T1.account_id = T2.account_id WHERE STRFTIME('%Y', T2.date) &lt; '1997' AND T1.amount &gt; 3000</t>
  </si>
  <si>
    <t>[('timeout',)]</t>
  </si>
  <si>
    <t>[(1,), (2,), (4,), (6,), ('... truncated',)]</t>
  </si>
  <si>
    <t>Which client issued his/her card in 1994/3/3, give his/her client id.</t>
  </si>
  <si>
    <t>ลูกค้ารายใดที่ออกบัตรของตนในปี 1994/3/3 ให้ระบุรหัสลูกค้าของเขา/เธอ</t>
  </si>
  <si>
    <t>SELECT c.client_id FROM client AS c JOIN disp AS d ON c.client_id = d.client_id JOIN card AS ca ON d.disp_id = ca.disp_id WHERE ca.issued = '1994-03-03';</t>
  </si>
  <si>
    <t>SELECT T2.client_id FROM client AS T1 INNER JOIN disp AS T2 ON T1.client_id = T2.client_id INNER JOIN card AS T3 ON T2.disp_id = T3.disp_id WHERE T3.issued = '1994-03-03'</t>
  </si>
  <si>
    <t>[(2429,)]</t>
  </si>
  <si>
    <t>The transaction of 840 USD happened in 1998/10/14, when was this account opened?</t>
  </si>
  <si>
    <t>ธุรกรรม 840 USD เกิดขึ้นในปี 1998/10/57 บัญชีนี้เปิดเมื่อใด</t>
  </si>
  <si>
    <t>SELECT date FROM trans WHERE amount = 840 AND date = '1998-10-57';</t>
  </si>
  <si>
    <t>SELECT T1.date FROM account AS T1 INNER JOIN trans AS T2 ON T1.account_id = T2.account_id WHERE T2.amount = 840 AND T2.date = '1998-10-14'</t>
  </si>
  <si>
    <t>[('1993-02-26',)]</t>
  </si>
  <si>
    <t>There was a loan approved in 1994/8/25, where was that account opened, give the district Id of the branch.</t>
  </si>
  <si>
    <t>มีอนุมัติเงินกู้เมื่อ 2537/8/25 บัญชีนั้นเปิดที่ไหนให้ระบุรหัสอำเภอสาขา</t>
  </si>
  <si>
    <t>SELECT T1.district_id FROM account AS T1 JOIN loan AS T2 ON T1.account_id = T2.account_id WHERE T2.date = '2537/8/25';</t>
  </si>
  <si>
    <t>SELECT T1.district_id FROM account AS T1 INNER JOIN loan AS T2 ON T1.account_id = T2.account_id WHERE T2.date = '1994-08-25'</t>
  </si>
  <si>
    <t>[(31,)]</t>
  </si>
  <si>
    <t>What is the biggest amount of transaction that the client whose card was opened in 1996/10/21 made?</t>
  </si>
  <si>
    <t>จำนวนเงินสูงสุดของการทำธุรกรรมที่ลูกค้าซึ่งเปิดบัตรในปี 1996/10/21 คือเท่าใด?</t>
  </si>
  <si>
    <t>SELECT MAX(T1.amount) FROM trans AS T1 INNER JOIN disp AS T2 ON T1.account_id = T2.account_id INNER JOIN card AS T3 ON T2.card_id = T3.card_id WHERE STRFTIME('%Y/%m/%d', T3.issued) = '1996/10/21';</t>
  </si>
  <si>
    <t>SELECT T4.amount FROM card AS T1 JOIN disp AS T2 ON T1.disp_id = T2.disp_id JOIN account AS T3 on T2.account_id = T3.account_id JOIN trans AS T4 on T3.account_id = T4.account_id WHERE T1.issued = '1996-10-21' ORDER BY T4.amount DESC LIMIT 1</t>
  </si>
  <si>
    <t>[('error: no such column: T2.card_id',)]</t>
  </si>
  <si>
    <t>[(87400,)]</t>
  </si>
  <si>
    <t>What is the gender of the oldest client who opened his/her account in the highest average salary branch?</t>
  </si>
  <si>
    <t>Earlier birthdate refers to older age; A11 refers to average salary</t>
  </si>
  <si>
    <t>ลูกค้าที่มีอายุมากที่สุดที่เปิดบัญชีในสาขาเงินเดือนเฉลี่ยสูงสุดคือเพศใด?</t>
  </si>
  <si>
    <t>วันเกิดก่อนหน้านี้หมายถึงอายุที่มากขึ้น A11 หมายถึงเงินเดือนโดยเฉลี่ย</t>
  </si>
  <si>
    <t>SELECT T1.gender FROM client AS T1 JOIN account AS T2 ON T1.district_id = T2.district_id JOIN disp AS T3 ON T2.account_id = T3.account_id JOIN district AS T4 ON T1.district_id = T4.district_id WHERE T4.A11 IS NOT NULL ORDER BY STRFTIME('%Y', T1.birth_date) DESC LIMIT 1;</t>
  </si>
  <si>
    <t>SELECT T2.gender FROM district AS T1 INNER JOIN client AS T2 ON T1.district_id = T2.district_id ORDER BY T1.A11 DESC, T2.birth_date ASC LIMIT 1</t>
  </si>
  <si>
    <t>[('F',)]</t>
  </si>
  <si>
    <t>[('M',)]</t>
  </si>
  <si>
    <t>For the client who applied the biggest loan, what was his/her first amount of transaction after opened the account?</t>
  </si>
  <si>
    <t>สำหรับลูกค้าที่สมัครสินเชื่อที่ใหญ่ที่สุด ธุรกรรมแรกของเขา/เธอคือเท่าใดหลังจากเปิดบัญชี?</t>
  </si>
  <si>
    <t>SELECT T1.amount FROM trans AS T1 JOIN account AS T2 ON T1.account_id = T2.account_id JOIN loan AS T3 ON T2.account_id = T3.account_id WHERE T3.amount = (SELECT MAX(amount) FROM loan) LIMIT 1;</t>
  </si>
  <si>
    <t>SELECT T3.amount FROM loan AS T1 INNER JOIN account AS T2 ON T1.account_id = T2.account_id INNER JOIN trans AS T3 ON T2.account_id = T3.account_id ORDER BY T1.amount DESC, T3.date ASC LIMIT 1</t>
  </si>
  <si>
    <t>[(15,)]</t>
  </si>
  <si>
    <t>[(300,)]</t>
  </si>
  <si>
    <t>How many clients opened their accounts in Jesenik branch were women?</t>
  </si>
  <si>
    <t>A2 has region names; Woman and female share the same meaning; female refers to gender = 'F'</t>
  </si>
  <si>
    <t>มีลูกค้ากี่รายที่เปิดบัญชีในสาขา Jesenik ที่เป็นผู้หญิง?</t>
  </si>
  <si>
    <t>A2 มีชื่อภูมิภาค ผู้หญิงและผู้หญิงมีความหมายเหมือนกัน หญิงหมายถึงเพศ = 'F'</t>
  </si>
  <si>
    <t>SELECT COUNT(DISTINCT client_id) FROM client WHERE district_id IN (SELECT district_id FROM district WHERE A2 = 'Jesenik') AND gender = 'F';</t>
  </si>
  <si>
    <t>SELECT COUNT(T1.client_id) FROM client AS T1 INNER JOIN district AS T2 ON T1.district_id = T2.district_id WHERE T1.gender = 'F' AND T2.A2 = 'Jesenik'</t>
  </si>
  <si>
    <t>[(26,)]</t>
  </si>
  <si>
    <t>What is the disposition id of the client who made 5100 USD transaction in 1998/9/2?</t>
  </si>
  <si>
    <t>รหัสการจัดการของลูกค้าที่ทำธุรกรรม 5100 USD ในปี 1998/9/2 คืออะไร?</t>
  </si>
  <si>
    <t>SELECT client_id FROM trans WHERE amount = 5100 AND date LIKE '1998/9/%';</t>
  </si>
  <si>
    <t>SELECT T1.disp_id FROM disp AS T1 INNER JOIN account AS T2 ON T1.account_id = T2.account_id INNER JOIN trans AS T3 ON T2.account_id = T3.account_id WHERE T3.date='1997-08-20' AND T3.amount = 5100</t>
  </si>
  <si>
    <t>[('error: no such column: client_id',)]</t>
  </si>
  <si>
    <t>[(2231,)]</t>
  </si>
  <si>
    <t>How many accounts were opened in Litomerice in 1996?</t>
  </si>
  <si>
    <t>A2 refers to district name; Litomerice is one of district names.</t>
  </si>
  <si>
    <t>มีกี่บัญชีที่ถูกเปิดใน Litomerice ในปี 1996</t>
  </si>
  <si>
    <t>A2 หมายถึงชื่อเขต Litomerice เป็นหนึ่งในชื่ออำเภอ</t>
  </si>
  <si>
    <t>SELECT count(account_id) FROM account WHERE district_id IN (SELECT district_id FROM district WHERE A2 = 'Litomerice') AND strftime('%Y', date) = '1996';</t>
  </si>
  <si>
    <t>SELECT COUNT(T2.account_id) FROM district AS T1 INNER JOIN account AS T2 ON T1.district_id = T2.district_id WHERE STRFTIME('%Y', T2.date) = '1996' AND T1.A2 = 'Litomerice'</t>
  </si>
  <si>
    <t>For the female client who was born in 1976/1/29, which district did she opened her account?</t>
  </si>
  <si>
    <t>Female refers to gender = 'F'; A2 refers to district names</t>
  </si>
  <si>
    <t>สำหรับลูกค้าผู้หญิงที่เกิดปี 1976/1/29 เธอเปิดบัญชีเขตไหนคะ?</t>
  </si>
  <si>
    <t>หญิงหมายถึงเพศ = 'F'; A2 หมายถึงชื่อเขต</t>
  </si>
  <si>
    <t>SELECT T1.A2 FROM district AS T1 JOIN client AS T2 ON T1.district_id = T2.district_id WHERE T2.gender = 'F' AND STRFTIME('%Y', T2.birth_date) = '1976';</t>
  </si>
  <si>
    <t>SELECT T1.A2 FROM district AS T1 INNER JOIN client AS T2 ON T1.district_id = T2.district_id WHERE T2.birth_date = '1976-01-29' AND T2.gender = 'F'</t>
  </si>
  <si>
    <t>[('Karlovy Vary',), ('Rokycany',), ('Brno - mesto',), ('Frydek - Mistek',), ('... truncated',)]</t>
  </si>
  <si>
    <t>[('Tachov',)]</t>
  </si>
  <si>
    <t>For the client who applied 98832 USD loan in 1996/1/3, when was his/her birthday?</t>
  </si>
  <si>
    <t>สำหรับลูกค้าที่สมัครสินเชื่อ 98832 USD ในปี 1/3/39 วันเกิดของเขา/เธอคือเมื่อไหร่?</t>
  </si>
  <si>
    <t>SELECT birth_date FROM client WHERE client_id IN (SELECT client_id FROM loan WHERE account_id IN (SELECT account_id FROM account WHERE date LIKE '1/3/39') AND amount = 98832);</t>
  </si>
  <si>
    <t>SELECT T4.birth_date FROM loan AS T1 INNER JOIN account AS T2 ON T1.account_id = T2.account_id INNER JOIN disp AS T3 ON T2.account_id = T3.account_id INNER JOIN client AS T4 ON T3.client_id = T4.client_id WHERE T1.date = '1996-01-03' AND T1.amount = 98832</t>
  </si>
  <si>
    <t>[('1970-09-10',)]</t>
  </si>
  <si>
    <t>For the first client who opened his/her account in Prague, what is his/her account ID?</t>
  </si>
  <si>
    <t>A3 stands for region names</t>
  </si>
  <si>
    <t>สำหรับลูกค้ารายแรกที่เปิดบัญชีของเขา/เธอในปราก รหัสบัญชีของเขา/เธอคืออะไร?</t>
  </si>
  <si>
    <t>A3 ย่อมาจากชื่อภูมิภาค</t>
  </si>
  <si>
    <t>SELECT T1.account_id FROM account AS T1 JOIN client AS T2 ON T1.district_id = T2.district_id WHERE T2.district_id = (SELECT district_id FROM district WHERE A3 = 'ปราก') LIMIT 1;</t>
  </si>
  <si>
    <t>SELECT T1.account_id FROM account AS T1 INNER JOIN district AS T2 ON T1.district_id = T2.district_id WHERE T2.A3 = 'Prague' ORDER BY T1.date ASC LIMIT 1</t>
  </si>
  <si>
    <t>[(1539,)]</t>
  </si>
  <si>
    <t>For the branch which located in the south Bohemia with biggest number of inhabitants, what is the percentage of the male clients?</t>
  </si>
  <si>
    <t>Percentage of the male clients = DIVIDE(COUNT(male clients), COUNT(clients)) * 100; Male refers to gender = 'M', A3 is the region name. A4 contains the information about inhabitants.</t>
  </si>
  <si>
    <t>สำหรับสาขาที่ตั้งอยู่ทางตอนใต้ของโบฮีเมียซึ่งมีประชากรมากที่สุด ลูกค้าผู้ชายคิดเป็นเปอร์เซ็นต์เท่าไร?</t>
  </si>
  <si>
    <t>เปอร์เซ็นต์ของลูกค้าชาย = DIVIDE(COUNT(ลูกค้าชาย), COUNT(ลูกค้า)) * 100; ชาย หมายถึง เพศ = 'M', A3 คือชื่อภูมิภาค A4 มีข้อมูลเกี่ยวกับผู้อยู่อาศัย</t>
  </si>
  <si>
    <t>SELECT CAST(SUM(CASE WHEN T1.gender = 'M' THEN 1 ELSE 0 END) AS REAL) * 100 / COUNT(T1.client_id) FROM client AS T1 JOIN district AS T2 ON T1.district_id = T2.district_id WHERE T2.A3 = 'Bohemia del Sur';</t>
  </si>
  <si>
    <t>SELECT CAST(SUM(T1.gender = 'M') AS REAL) * 100 / COUNT(T1.client_id) FROM client AS T1 INNER JOIN district AS T2 ON T1.district_id = T2.district_id WHERE T2.A3 = 'south Bohemia' GROUP BY T2.A4 ORDER BY T2.A4 DESC LIMIT 1</t>
  </si>
  <si>
    <t>[(44.26229508196721,)]</t>
  </si>
  <si>
    <t>For the client whose loan was approved first in 1993/7/5, what is the increase rate of his/her account balance from 1993/3/22 to 1998/12/27?</t>
  </si>
  <si>
    <t>Increase rate of his/her account balance = [(balance of date A - balance of date B) / balance of Date B] * 100%</t>
  </si>
  <si>
    <t>สำหรับลูกค้าที่ได้รับอนุมัติสินเชื่อครั้งแรกในปี 1993/7/59 อัตราการเพิ่มยอดเงินในบัญชีของเขา/เธอจาก 1993/3/25 เป็น 1998/12/27 เป็นเท่าใด</t>
  </si>
  <si>
    <t>อัตราการเพิ่มยอดเงินในบัญชีของเขา/เธอ = [(ยอดคงเหลือของวันที่ A - ยอดคงเหลือของวันที่ B) / ยอดคงเหลือของวันที่ B] * 100%</t>
  </si>
  <si>
    <t>SELECT SUM((b.balance - a.balance) * 100.0 / a.balance) FROM trans a JOIN trans b ON a.account_id = b.account_id AND a.date = '1993-03-25' AND b.date = '1998-12-27' JOIN loan ON loan.account_id = a.account_id WHERE strftime('%Y', loan.date) = '1993';</t>
  </si>
  <si>
    <t>SELECT CAST((SUM(IIF(T3.date = '1998-12-27', T3.balance, 0)) - SUM(IIF(T3.date = '1993-03-22', T3.balance, 0))) AS REAL) * 100 / SUM(IIF(T3.date = '1993-03-22', T3.balance, 0)) FROM loan AS T1 INNER JOIN account AS T2 ON T1.account_id = T2.account_id INNER JOIN trans AS T3 ON T3.account_id = T2.account_id WHERE T1.date = '1993-07-05'</t>
  </si>
  <si>
    <t>[(430.45454545454544,)]</t>
  </si>
  <si>
    <t>What is the percentage of loan amount that has been fully paid with no issue.</t>
  </si>
  <si>
    <t>Loan paid with no issue means contract finished, no problems; status = 'A' means contract finished, no problems; Percentage of accounts by condition = [(total(amount) &amp; condition) / (total amount)] * 100%</t>
  </si>
  <si>
    <t>เปอร์เซ็นต์ของวงเงินกู้ที่ชำระเต็มจำนวนโดยไม่มีปัญหาคือเท่าใด</t>
  </si>
  <si>
    <t>เงินกู้ที่จ่ายโดยไม่มีปัญหาหมายความว่าสัญญาเสร็จสิ้นไม่มีปัญหา status = 'A' หมายถึง สัญญาเสร็จสิ้น, ไม่มีปัญหา; เปอร์เซ็นต์ของบัญชีตามเงื่อนไข = [(ยอดรวม(จำนวน) &amp; เงื่อนไข) / (ยอดรวม)] * 100%</t>
  </si>
  <si>
    <t>SELECT CAST(SUM(CASE WHEN L.status = 'A' THEN L.amount ELSE 0 END) AS REAL) * 100 / SUM(L.amount) FROM loan L;</t>
  </si>
  <si>
    <t>SELECT (CAST(SUM(CASE WHEN status = 'A' THEN amount ELSE 0 END) AS REAL) * 100) / SUM(amount) FROM loan</t>
  </si>
  <si>
    <t>[(18.01559415907576,)]</t>
  </si>
  <si>
    <t>For loan amount less than USD100,000, what is the percentage of accounts that is still running with no issue.</t>
  </si>
  <si>
    <t>Status = 'C' stands for running contract, ok so far; Percentage of accounts by condition = [(total(amount) &amp; condition) / (total amount)] * 100.</t>
  </si>
  <si>
    <t>สำหรับวงเงินกู้น้อยกว่า 100,000 ดอลลาร์สหรัฐ เปอร์เซ็นต์ของบัญชีที่ยังคงทำงานอยู่โดยไม่มีปัญหาคือเท่าใด</t>
  </si>
  <si>
    <t>Status = 'C' ย่อมาจาก Running Contract โอเคจนถึงตอนนี้ เปอร์เซ็นต์ของบัญชีตามเงื่อนไข = [(ยอดรวม(จำนวน) &amp; เงื่อนไข) / (ยอดรวม)] * 100</t>
  </si>
  <si>
    <t>SELECT CAST(SUM(CASE WHEN L.status = 'C' THEN 1 ELSE 0 END) AS REAL) * 100 / COUNT(*) FROM loan L WHERE L.amount &lt; 100000;</t>
  </si>
  <si>
    <t>SELECT CAST(SUM(status = 'C') AS REAL) * 100 / COUNT(account_id) FROM loan WHERE amount &lt; 100000</t>
  </si>
  <si>
    <t>[(46.885245901639344,)]</t>
  </si>
  <si>
    <t>For accounts in 1993 with statement issued after transaction, list the account ID, district name and district region.</t>
  </si>
  <si>
    <t>Records about district names could be found in A2; A3 contains the information about regions. 'POPLATEK PO OBRATU' stands for issuance after transaction</t>
  </si>
  <si>
    <t>สำหรับบัญชีในปี 1993 ที่มีใบแจ้งยอดหลังการทำธุรกรรม ให้ระบุรหัสบัญชี ชื่อเขต และภูมิภาคของเขต</t>
  </si>
  <si>
    <t>บันทึกเกี่ยวกับชื่อเขตสามารถพบได้ใน A2; A3 มีข้อมูลเกี่ยวกับภูมิภาค 'POPLATEK PO OBRATU' ย่อมาจากการออกหลังการทำธุรกรรม</t>
  </si>
  <si>
    <t>SELECT T1.account_id, T3.A2, T3.A3 FROM account AS T1 JOIN disp AS T2 ON T1.account_id = T2.account_id JOIN district AS T3 ON T1.district_id = T3.district_id WHERE T1.date = 1993 AND T2.type = 'POPLATEK PO OBRATU';</t>
  </si>
  <si>
    <t>SELECT T1.account_id, T2.A2, T2.A3 FROM account AS T1 INNER JOIN district AS T2 ON T1.district_id = T2.district_id WHERE T1.frequency = 'POPLATEK PO OBRATU' AND STRFTIME('%Y', T1.date)= '1993'</t>
  </si>
  <si>
    <t>[(66, 'Rychnov nad Kneznou', 'east Bohemia'), (273, 'Karlovy Vary', 'west Bohemia'), (485, 'Kutna Hora', 'central Bohemia'), (539, 'Rakovnik', 'central Bohemia'), ('... truncated',)]</t>
  </si>
  <si>
    <t>From Year 1995 to 2000, who are the accounts holders from 'east Bohemia'. State the account ID the frequency of statement issuance.</t>
  </si>
  <si>
    <t>Accounts holder refers to the person who own this account.</t>
  </si>
  <si>
    <t>ตั้งแต่ปี 1995 ถึง 2000 ซึ่งเป็นเจ้าของบัญชีจาก 'โบฮีเมียตะวันออก' ระบุรหัสบัญชีความถี่ในการออกใบแจ้งยอด</t>
  </si>
  <si>
    <t>เจ้าของบัญชีหมายถึงบุคคลที่เป็นเจ้าของบัญชีนี้</t>
  </si>
  <si>
    <t>SELECT T1.account_id, T1.frequency FROM account AS T1 JOIN client AS T2 ON T1.district_id = T2.district_id WHERE T2.district_id = (SELECT district_id FROM district WHERE A1 = 'โบฮีเมียตะวันออก') AND T1.date BETWEEN '1995-01-01' AND '2000-12-31';</t>
  </si>
  <si>
    <t>SELECT T1.account_id, T1.frequency FROM account AS T1 INNER JOIN district AS T2 ON T1.district_id = T2.district_id WHERE T2.A3 = 'east Bohemia' AND STRFTIME('%Y', T1.date) BETWEEN '1995' AND '2000'</t>
  </si>
  <si>
    <t>[('error: no such column: A1',)]</t>
  </si>
  <si>
    <t>[(14, 'POPLATEK MESICNE'), (76, 'POPLATEK MESICNE'), (80, 'POPLATEK MESICNE'), (84, 'POPLATEK PO OBRATU'), ('... truncated',)]</t>
  </si>
  <si>
    <t>List account ID and account opening date for accounts from 'Prachatice'.</t>
  </si>
  <si>
    <t>A2 refers to the names of districts.</t>
  </si>
  <si>
    <t>ระบุรหัสบัญชีและวันเปิดบัญชีสำหรับบัญชีจาก 'ประชาทิซ'</t>
  </si>
  <si>
    <t>A2 หมายถึง ชื่อเขต</t>
  </si>
  <si>
    <t>SELECT T1.account_id, T1.date FROM account AS T1 JOIN district AS T2 ON T1.district_id = T2.district_id WHERE T2.A2 = 'ประชาทิซ';</t>
  </si>
  <si>
    <t>SELECT T1.account_id, T1.date FROM account AS T1 INNER JOIN district AS T2 ON T1.district_id = T2.district_id WHERE T2.A2 = 'Prachatice'</t>
  </si>
  <si>
    <t>[(38, '1997-08-08'), (221, '1996-10-30'), (252, '1996-12-26'), (265, '1996-07-05'), ('... truncated',)]</t>
  </si>
  <si>
    <t>State the district and region for loan ID '4990'.</t>
  </si>
  <si>
    <t>A2, A3 contains the information about district and region respectively.</t>
  </si>
  <si>
    <t>ระบุเขตและภูมิภาคสำหรับรหัสสินเชื่อ '4990'</t>
  </si>
  <si>
    <t>A2, A3 มีข้อมูลเกี่ยวกับอำเภอและภูมิภาคตามลำดับ</t>
  </si>
  <si>
    <t>SELECT T1.A2, T1.A3 FROM district AS T1 JOIN loan AS T2 ON T1.district_id = T2.account_id WHERE T2.loan_id = '4990';</t>
  </si>
  <si>
    <t>SELECT T2.A2, T2.A3 FROM account AS T1 INNER JOIN district AS T2 ON T1.district_id = T2.district_id INNER JOIN loan AS T3 ON T1.account_id = T3.account_id WHERE T3.loan_id = 4990</t>
  </si>
  <si>
    <t>[('Liberec', 'north Bohemia')]</t>
  </si>
  <si>
    <t>Provide the account ID, district and region for loan amount greater than USD300,000.</t>
  </si>
  <si>
    <t>A2 contains district names and A3 contains region names.</t>
  </si>
  <si>
    <t>ระบุรหัสบัญชี เขต และภูมิภาคสำหรับวงเงินกู้ที่มากกว่า 300,000 เหรียญสหรัฐ</t>
  </si>
  <si>
    <t>A2 ประกอบด้วยชื่อเขต และ A3 ประกอบด้วยชื่อภูมิภาค</t>
  </si>
  <si>
    <t>SELECT T1.account_id, T1.district_id, T2.A3 FROM loan AS T1 JOIN district AS T2 ON T1.account_id = T2.district_id WHERE T1.amount &gt; 1000000;</t>
  </si>
  <si>
    <t>SELECT T1.account_id, T2.A2, T2.A3 FROM account AS T1 INNER JOIN district AS T2 ON T1.district_id = T2.district_id INNER JOIN loan AS T3 ON T1.account_id = T3.account_id WHERE T3.amount &gt; 300000</t>
  </si>
  <si>
    <t>[('error: no such column: T1.district_id',)]</t>
  </si>
  <si>
    <t>[(37, 'Strakonice', 'south Bohemia'), (105, 'Tabor', 'south Bohemia'), (319, 'Pardubice', 'east Bohemia'), (330, 'Havlickuv Brod', 'east Bohemia'), ('... truncated',)]</t>
  </si>
  <si>
    <t>List the loan ID, district and average salary for loan with duration of 60 months.</t>
  </si>
  <si>
    <t>A3 refers to regions; A11 refers to average salary</t>
  </si>
  <si>
    <t>ระบุรหัสสินเชื่อ เขต และเงินเดือนเฉลี่ยสำหรับการกู้ยืม โดยมีระยะเวลา 60 เดือน</t>
  </si>
  <si>
    <t>A3 หมายถึงภูมิภาค A11 หมายถึงเงินเดือนโดยเฉลี่ย</t>
  </si>
  <si>
    <t>SELECT l.loan_id, l.account_id, c.A11 FROM loan AS l JOIN account AS a ON l.account_id = a.account_id JOIN client AS c ON a.district_id = c.district_id WHERE l.duration = 60;</t>
  </si>
  <si>
    <t>SELECT T3.loan_id, T2.A2, T2.A11 FROM account AS T1 INNER JOIN district AS T2 ON T1.district_id = T2.district_id INNER JOIN loan AS T3 ON T1.account_id = T3.account_id WHERE T3.duration = 60</t>
  </si>
  <si>
    <t>[('error: no such column: c.A11',)]</t>
  </si>
  <si>
    <t>[(4967, 'Strakonice', 8547), (5041, 'Pardubice', 9538), (5043, 'Nachod', 8369), (5044, 'Brno - mesto', 9897), ('... truncated',)]</t>
  </si>
  <si>
    <t>For loans contracts which are still running where client are in debt, list the district of the and the state the percentage unemployment rate increment from year 1995 to 1996.</t>
  </si>
  <si>
    <t>Unemployment increment rate in percentage = [(unemployment rate 2016 - unemployment rate 2015) / unemployment rate 2015] * 100; unemployment rate 2015 appears in the A12; unemployment rate 2016 appears in the A13; Loan contracts which are still running where client are in debt can be presented as status = 'D'</t>
  </si>
  <si>
    <t>สำหรับสัญญาเงินกู้ที่ยังคงดำเนินการอยู่ในกรณีที่ลูกค้ามีหนี้สิน ให้ระบุเขตของ และระบุเปอร์เซ็นต์อัตราการว่างงานที่เพิ่มขึ้นตั้งแต่ปี 1995 ถึง 1996</t>
  </si>
  <si>
    <t>อัตราการว่างงานที่เพิ่มขึ้นเป็นเปอร์เซ็นต์ = [(อัตราการว่างงานปี 2559 - อัตราการว่างงานปี 2558) / อัตราการว่างงานปี 2558] * 100; อัตราการว่างงานปี 2558 ปรากฏใน A12; อัตราการว่างงานปี 2559 ปรากฏใน A13; สัญญาเงินกู้ที่ยังคงดำเนินการอยู่ในกรณีที่ลูกค้ามีหนี้สินสามารถแสดงเป็นสถานะ = 'D'</t>
  </si>
  <si>
    <t>SELECT T1.A2 FROM district AS T1 JOIN client AS T2 ON T1.district_id = T2.district_id JOIN loan AS T3 ON T2.client_id = T3.account_id WHERE T3.status = 'D' AND T1.A13 - T1.A12;</t>
  </si>
  <si>
    <t>SELECT CAST((T3.A13 - T3.A12) AS REAL) * 100 / T3.A12 FROM loan AS T1 INNER JOIN account AS T2 ON T1.account_id = T2.account_id INNER JOIN district AS T3 ON T2.district_id = T3.district_id WHERE T1.status = 'D'</t>
  </si>
  <si>
    <t>[('Melnik',), ('Ostrava - mesto',), ('Olomouc',), ('Hl.m. Praha',), ('... truncated',)]</t>
  </si>
  <si>
    <t>[(40.0,), (39.25925925925924,), (115.0,), (22.49999999999999,), ('... truncated',)]</t>
  </si>
  <si>
    <t>Calculate the percentage of account from 'Decin' district for all accounts are opened in 1993.</t>
  </si>
  <si>
    <t>A2 contains the information about district.</t>
  </si>
  <si>
    <t>คำนวณเปอร์เซ็นต์ของบัญชีจากเขต 'Decin' สำหรับบัญชีทั้งหมดที่เปิดในปี 1993</t>
  </si>
  <si>
    <t>A2 มีข้อมูลเกี่ยวกับอำเภอ</t>
  </si>
  <si>
    <t>SELECT CAST(SUM(CASE WHEN T1.district_id = (SELECT district_id FROM district WHERE A2 = 'Decin') THEN 1 ELSE 0 END) AS REAL) * 100 / COUNT(T1.account_id) FROM account AS T1 WHERE STRFTIME('%Y', T1.date) = '1993';</t>
  </si>
  <si>
    <t>SELECT CAST(SUM(T1.A2 = 'Decin') AS REAL) * 100 / COUNT(account_id) FROM district AS T1 INNER JOIN account AS T2 ON T1.district_id = T2.district_id WHERE STRFTIME('%Y', T2.date) = '1993'</t>
  </si>
  <si>
    <t>[(1.3169446883230904,)]</t>
  </si>
  <si>
    <t>List the account IDs with monthly issuance of statements.</t>
  </si>
  <si>
    <t>POPLATEK MESICNE' stands for monthly issuance</t>
  </si>
  <si>
    <t>แสดงรายการรหัสบัญชีพร้อมการออกใบแจ้งยอดรายเดือน</t>
  </si>
  <si>
    <t>POPLATEK MESICNE' ย่อมาจากการออกรายเดือน</t>
  </si>
  <si>
    <t>SELECT account_id FROM disp WHERE type = 'POPLATEK MESICNE';</t>
  </si>
  <si>
    <t>SELECT account_id FROM account WHERE Frequency = 'POPLATEK MESICNE'</t>
  </si>
  <si>
    <t>[(1,), (2,), (3,), (4,), ('... truncated',)]</t>
  </si>
  <si>
    <t>List the top nine districts, by descending order, from the highest to the lowest, the number of female account holders.</t>
  </si>
  <si>
    <t>A2 refers to districts; Female refers to gender = 'F'</t>
  </si>
  <si>
    <t>รายชื่อเขตเก้าอันดับแรก เรียงตามจำนวนผู้ถือบัญชีหญิงจากมากไปน้อยจากมากไปน้อย</t>
  </si>
  <si>
    <t>A2 หมายถึงเขต; หญิงหมายถึงเพศ = 'F'</t>
  </si>
  <si>
    <t>SELECT district.A2 FROM district JOIN client ON district.district_id = client.district_id WHERE client.gender = 'F' GROUP BY district.A2 ORDER BY COUNT(*) DESC LIMIT 10;</t>
  </si>
  <si>
    <t>SELECT T2.A2, COUNT(T1.client_id) FROM client AS T1 INNER JOIN district AS T2 ON T1.district_id = T2.district_id WHERE T1.gender = 'F' GROUP BY T2.district_id, T2.A2 ORDER BY COUNT(T1.client_id) DESC LIMIT 9</t>
  </si>
  <si>
    <t>[('Hl.m. Praha',), ('Karvina',), ('Ostrava - mesto',), ('Brno - mesto',), ('... truncated',)]</t>
  </si>
  <si>
    <t>[('Hl.m. Praha', 324), ('Karvina', 88), ('Ostrava - mesto', 84), ('Brno - mesto', 75), ('... truncated',)]</t>
  </si>
  <si>
    <t>Which are the top ten withdrawals (non-credit card) by district names for the month of January 1996?</t>
  </si>
  <si>
    <t>Non-credit card withdraws refers to type = 'VYDAJ'; January 1996 can be found by date LIKE '1996-01%' in the database; A2 means district names</t>
  </si>
  <si>
    <t>การถอนเงินสิบอันดับแรก (ไม่ใช่บัตรเครดิต) ตามชื่อเขตในเดือนมกราคม 1996 คืออะไร</t>
  </si>
  <si>
    <t>การถอนเงินที่ไม่ใช่บัตรเครดิตหมายถึงประเภท = 'VYDAJ'; มกราคม 1996 สามารถพบได้ตามวันที่ LIKE '1996-01%' ในฐานข้อมูล A2 หมายถึง ชื่ออำเภอ</t>
  </si>
  <si>
    <t>SELECT T1.A2 FROM district AS T1 JOIN client AS T2 ON T1.district_id = T2.district_id JOIN account AS T3 ON T2.district_id = T3.district_id JOIN trans AS T4 ON T3.account_id = T4.account_id WHERE T4.type = 'VYDAJ' AND T4.date LIKE '1996-01%' ORDER BY T4.amount DESC LIMIT 10;</t>
  </si>
  <si>
    <t>SELECT DISTINCT T1.A2 FROM district AS T1 INNER JOIN account AS T2 ON T1.district_id = T2.district_id INNER JOIN trans AS T3 ON T2.account_id = T3.account_id WHERE T3.type = 'VYDAJ' AND T3.date LIKE '1996-01%' ORDER BY A2 ASC LIMIT 10</t>
  </si>
  <si>
    <t>[('Trutnov',), ('Trutnov',), ('Trutnov',), ('Trutnov',), ('... truncated',)]</t>
  </si>
  <si>
    <t>[('Benesov',), ('Beroun',), ('Blansko',), ('Breclav',), ('... truncated',)]</t>
  </si>
  <si>
    <t>How many of the account holders in South Bohemia still do not own credit cards?</t>
  </si>
  <si>
    <t>A3 contains the region names; South Bohemia is one of region names.</t>
  </si>
  <si>
    <t>มีผู้ถือบัญชีในโบฮีเมียใต้กี่คนที่ยังไม่มีบัตรเครดิต</t>
  </si>
  <si>
    <t>A3 มีชื่อภูมิภาค โบฮีเมียใต้เป็นหนึ่งในชื่อภูมิภาค</t>
  </si>
  <si>
    <t>SELECT count(DISTINCT c.client_id) FROM client c JOIN district d ON c.district_id = d.district_id WHERE d.A3 = 'โบฮีเมียใต้' AND c.client_id NOT IN (SELECT client_id FROM disp);</t>
  </si>
  <si>
    <t>SELECT COUNT(T3.account_id) FROM district AS T1 INNER JOIN client AS T2 ON T1.district_id = T2.district_id INNER JOIN disp AS T3 ON T2.client_id = T3.client_id WHERE T1.A3 = 'south Bohemia' AND T3.type != 'OWNER'</t>
  </si>
  <si>
    <t>[(74,)]</t>
  </si>
  <si>
    <t>Which district has highest active loan?</t>
  </si>
  <si>
    <t>A3 refers to district names; Active loan refers to running contracts; Status = 'C' stands for running contract, OK so far; Status = 'D' stands for running contract, client in debt</t>
  </si>
  <si>
    <t>เขตใดมีสินเชื่อที่ใช้งานอยู่สูงสุด?</t>
  </si>
  <si>
    <t>A3 หมายถึงชื่อเขต สินเชื่อที่ใช้งานอยู่หมายถึงสัญญาที่กำลังดำเนินอยู่ Status = 'C' ย่อมาจาก Running Contract, OK จนถึงตอนนี้; สถานะ = 'D' ย่อมาจาก Running Contract ลูกค้าเป็นหนี้</t>
  </si>
  <si>
    <t>SELECT T1.A3 FROM district AS T1 JOIN loan AS T2 ON T1.district_id = T2.account_id WHERE T2.status = 'C' GROUP BY T1.district_id ORDER BY COUNT(*) DESC LIMIT 1;</t>
  </si>
  <si>
    <t>SELECT T2.A3 FROM account AS T1 INNER JOIN district AS T2 ON T1.district_id = T2.district_id INNER JOIN loan AS T3 ON T1.account_id = T3.account_id WHERE T3.status IN ('C', 'D') GROUP BY T2.A3 ORDER BY SUM(T3.amount) DESC LIMIT 1</t>
  </si>
  <si>
    <t>[('north Bohemia',)]</t>
  </si>
  <si>
    <t>[('south Moravia',)]</t>
  </si>
  <si>
    <t>What is the average loan amount by male borrowers?</t>
  </si>
  <si>
    <t>Male refers to gender = 'M'</t>
  </si>
  <si>
    <t>วงเงินกู้เฉลี่ยของผู้กู้ชายคือเท่าไร?</t>
  </si>
  <si>
    <t>ชายหมายถึงเพศ = 'M'</t>
  </si>
  <si>
    <t>SELECT AVG(loan.amount) FROM loan JOIN account ON loan.account_id = account.account_id JOIN client ON account.district_id = client.district_id WHERE client.gender = 'M';</t>
  </si>
  <si>
    <t>SELECT AVG(T4.amount) FROM client AS T1 INNER JOIN disp AS T2 ON T1.client_id = T2.client_id INNER JOIN account AS T3 ON T2.account_id = T3.account_id INNER JOIN loan AS T4 ON T3.account_id = T4.account_id WHERE T1.gender = 'M'</t>
  </si>
  <si>
    <t>[(153372.27532642506,)]</t>
  </si>
  <si>
    <t>[(149609.18048780487,)]</t>
  </si>
  <si>
    <t>In 1996, which districts have the highest unemployment rate? List their branch location and district name.</t>
  </si>
  <si>
    <t>A2 refers to district names; A13 refers to unemploymant rate in 1996</t>
  </si>
  <si>
    <t>ในปี 2539 เขตใดมีอัตราการว่างงานสูงสุด? ระบุที่ตั้งสาขาและชื่ออำเภอ</t>
  </si>
  <si>
    <t>A2 หมายถึงชื่อเขต A13 หมายถึงอัตราการว่างงานในปี 1996</t>
  </si>
  <si>
    <t>SELECT T1.A2 FROM district AS T1 INNER JOIN client AS T2 ON T1.district_id = T2.district_id WHERE T1.A13 = (SELECT MAX(A13) FROM district);</t>
  </si>
  <si>
    <t>SELECT district_id, A2 FROM district ORDER BY A13 DESC LIMIT 1</t>
  </si>
  <si>
    <t>[('Most',), ('Most',), ('Most',), ('Most',), ('... truncated',)]</t>
  </si>
  <si>
    <t>[(39, 'Most')]</t>
  </si>
  <si>
    <t>In the branch where the largest number of crimes were committed in 1996, how many accounts were opened?</t>
  </si>
  <si>
    <t>A16 stands for no. of committed crimes 1996</t>
  </si>
  <si>
    <t>ในสาขาที่มีการก่ออาชญากรรมมากที่สุดในปี 2539 มีการเปิดบัญชีกี่บัญชี?</t>
  </si>
  <si>
    <t>A16 ย่อมาจาก No. ของการก่ออาชญากรรม พ.ศ. 2539</t>
  </si>
  <si>
    <t>SELECT COUNT(account_id) FROM account WHERE district_id IN (SELECT district_id FROM district ORDER BY A16 DESC LIMIT 1);</t>
  </si>
  <si>
    <t>SELECT COUNT(T2.account_id) FROM district AS T1 INNER JOIN account AS T2 ON T1.district_id = T2.district_id GROUP BY T1.A16 ORDER BY T1.A16 DESC LIMIT 1</t>
  </si>
  <si>
    <t>[(554,)]</t>
  </si>
  <si>
    <t>After making a credit card withdrawal, how many account/s with monthly issuance has a negative balance?</t>
  </si>
  <si>
    <t>Negative balance means balance &lt; 0; Operation = 'VYBER KARTOU' stands for credit card withdraw. Frequency = 'POPLATEK MESICNE' stands for monthly issurance</t>
  </si>
  <si>
    <t>หลังจากถอนเงินด้วยบัตรเครดิตแล้ว มีบัญชีที่ออกรายเดือนจำนวนเท่าใดจึงมียอดติดลบ</t>
  </si>
  <si>
    <t>ยอดติดลบหมายถึงยอดคงเหลือ &lt; 0; การดำเนินการ = 'VYBER KARTOU' ย่อมาจากการถอนบัตรเครดิต ความถี่ = 'POPLATEK MESICNE' ย่อมาจากการออกประกันรายเดือน</t>
  </si>
  <si>
    <t>SELECT COUNT(DISTINCT T1.account_id) FROM trans AS T1 JOIN disp AS T2 ON T1.account_id = T2.account_id WHERE T2.type = 'card' AND T1.operation = 'VYBER KARTOU' AND T1.balance &lt; 0 AND T1.frequency = 'POPLATEK MESICNE';</t>
  </si>
  <si>
    <t>SELECT COUNT(T1.account_id) FROM trans AS T1 INNER JOIN account AS T2 ON T1.account_id = T2.account_id WHERE T1.balance &lt; 0 AND T1.operation = 'VYBER KARTOU' AND T2.frequency = 'POPLATEK MESICNE'</t>
  </si>
  <si>
    <t>[('error: no such column: T1.frequency',)]</t>
  </si>
  <si>
    <t>[(6,)]</t>
  </si>
  <si>
    <t>Between 1/1/1995 and 12/31/1997, how many loans in the amount of at least 250,000 per account that chose monthly statement issuance were approved?</t>
  </si>
  <si>
    <t>Frequency = 'POPLATEK MESICNE' stands for monthly issurance</t>
  </si>
  <si>
    <t>ในระหว่างวันที่ 1/1/2538 ถึง 31/12/2540 ได้รับอนุมัติสินเชื่อจำนวนไม่ต่ำกว่า 250,000 ต่อบัญชีที่เลือกออกใบแจ้งยอดบัญชีรายเดือนจำนวนเท่าใด</t>
  </si>
  <si>
    <t>ความถี่ = 'POPLATEK MESICNE' ย่อมาจากการออกประกันรายเดือน</t>
  </si>
  <si>
    <t>SELECT COUNT(DISTINCT account_id) FROM loan WHERE date BETWEEN '1995-01-01' AND '1999-12-31' AND amount &gt;= 250000;</t>
  </si>
  <si>
    <t>SELECT COUNT(T1.account_id) FROM account AS T1 INNER JOIN loan AS T2 ON T1.account_id = T2.account_id WHERE T2.date BETWEEN '1995-01-01' AND '1997-12-31' AND T1.frequency = 'POPLATEK MESICNE' AND T2.amount &gt;= 250000</t>
  </si>
  <si>
    <t>[(112,)]</t>
  </si>
  <si>
    <t>[(65,)]</t>
  </si>
  <si>
    <t>How many accounts have running contracts in Branch location 1?</t>
  </si>
  <si>
    <t>Status = 'C' stands for running contract, OK so far; Status = 'D' stands for running contract, client in debt</t>
  </si>
  <si>
    <t>มีกี่บัญชีที่ทำสัญญาอยู่ในสาขาที่ 1</t>
  </si>
  <si>
    <t>Status = 'C' ย่อมาจาก Running Contract, OK จนถึงตอนนี้; สถานะ = 'D' ย่อมาจาก Running Contract ลูกค้าเป็นหนี้</t>
  </si>
  <si>
    <t>SELECT COUNT(DISTINCT account_id) FROM loan WHERE account_id IN (SELECT account_id FROM account WHERE district_id = 1) AND status = 'C';</t>
  </si>
  <si>
    <t>SELECT COUNT(T1.account_id) FROM account AS T1 INNER JOIN district AS T2 ON T1.district_id = T2.district_id INNER JOIN loan AS T3 ON T1.account_id = T3.account_id WHERE T1.district_id = 1 AND (T3.status = 'C' OR T3.status = 'D')</t>
  </si>
  <si>
    <t>[(43,)]</t>
  </si>
  <si>
    <t>[(47,)]</t>
  </si>
  <si>
    <t>In the branch where the second-highest number of crimes were committed in 1995 occurred, how many male clients are there?</t>
  </si>
  <si>
    <t>Male refers to gender = 'M'; A15 stands for no. of commited crimes 1995</t>
  </si>
  <si>
    <t>ในสาขาที่มีการก่ออาชญากรรมมากเป็นอันดับสองในปี 2538 มีลูกค้าชายกี่คน?</t>
  </si>
  <si>
    <t>ชายหมายถึงเพศ = 'M'; A15 ย่อมาจาก No. ของการก่ออาชญากรรม พ.ศ. 2538</t>
  </si>
  <si>
    <t>SELECT count(DISTINCT T1.client_id) FROM client AS T1 JOIN district AS T2 ON T1.district_id = T2.district_id WHERE T2.A15 = (SELECT min(A15) FROM district WHERE A15 &gt; (SELECT min(A15) FROM district));</t>
  </si>
  <si>
    <t>SELECT COUNT(T1.client_id) FROM client AS T1 INNER JOIN district AS T2 ON T1.district_id = T2.district_id WHERE T1.gender = 'M' AND T2.A15 = (SELECT T3.A15 FROM district AS T3 ORDER BY T3.A15 DESC LIMIT 1, 1)</t>
  </si>
  <si>
    <t>[(66,)]</t>
  </si>
  <si>
    <t>[(96,)]</t>
  </si>
  <si>
    <t>How many high-level credit cards have "OWNER" type of disposition?</t>
  </si>
  <si>
    <t>High-level credit cards refers to the cards with the gold type.</t>
  </si>
  <si>
    <t>บัตรเครดิตระดับสูงมีรูปแบบ "OWNER" กี่ใบ?</t>
  </si>
  <si>
    <t>บัตรเครดิตระดับสูงหมายถึงบัตรประเภททอง</t>
  </si>
  <si>
    <t>SELECT count(*) FROM card WHERE type = "OWNER" AND disp_id IN (SELECT disp_id FROM disp WHERE type = "CREDIT");</t>
  </si>
  <si>
    <t>SELECT COUNT(T1.card_id) FROM card AS T1 INNER JOIN disp AS T2 ON T1.disp_id = T2.disp_id WHERE T1.type = 'gold' AND T2.type = 'OWNER'</t>
  </si>
  <si>
    <t>[(88,)]</t>
  </si>
  <si>
    <t>How many accounts are there in the district of "Pisek"?</t>
  </si>
  <si>
    <t>A2 refers to district name</t>
  </si>
  <si>
    <t>อำเภอ "ปิเศก" มีกี่บัญชี?</t>
  </si>
  <si>
    <t>A2 หมายถึงชื่อเขต</t>
  </si>
  <si>
    <t>SELECT COUNT(account_id) FROM account WHERE district_id IN (SELECT district_id FROM district WHERE A2 = "ปิเศก");</t>
  </si>
  <si>
    <t>SELECT COUNT(T1.account_id) FROM account AS T1 INNER JOIN district AS T2 ON T1.district_id = T2.district_id WHERE T2.A2 = 'Pisek'</t>
  </si>
  <si>
    <t>[(46,)]</t>
  </si>
  <si>
    <t>Which districts have transactions greater than USS$10,000 in 1997?</t>
  </si>
  <si>
    <t>เขตใดมีการทำธุรกรรมมากกว่า 10,000 เหรียญสหรัฐในปี 1997</t>
  </si>
  <si>
    <t>SELECT T1.A2 FROM trans AS T1 JOIN account AS T2 ON T1.account_id = T2.account_id WHERE T1.date LIKE '1997%' AND T1.amount &gt; 10000 GROUP BY T1.A2 LIMIT 1;</t>
  </si>
  <si>
    <t>SELECT T1.district_id FROM account AS T1 INNER JOIN district AS T2 ON T1.district_id = T2.district_id INNER JOIN trans AS T3 ON T1.account_id = T3.account_id WHERE STRFTIME('%Y', T3.date) = '1997' GROUP BY T1.district_id HAVING SUM(T3.amount) &gt; 10000</t>
  </si>
  <si>
    <t>[('error: no such column: T1.A2',)]</t>
  </si>
  <si>
    <t>Which accounts placed orders for household payment in Pisek?</t>
  </si>
  <si>
    <t>k_symbol = 'SIPO' refers to household payment</t>
  </si>
  <si>
    <t>บัญชีใดที่ส่งคำสั่งซื้อการจ่ายเงินครัวเรือนในจังหวัด Pisek</t>
  </si>
  <si>
    <t>k_สัญลักษณ์ = 'SIPO' หมายถึงการชำระเงินของครัวเรือน</t>
  </si>
  <si>
    <t>SELECT DISTINCT T1.account_id FROM order AS T1 JOIN district AS T2 ON T1.bank_to = T2.district_id WHERE T2.A2 = 'Pisek' AND T1.k_symbol = 'SIPO';</t>
  </si>
  <si>
    <t>SELECT DISTINCT T2.account_id FROM trans AS T1 INNER JOIN account AS T2 ON T1.account_id = T2.account_id INNER JOIN district AS T3 ON T2.district_id = T3.district_id WHERE T1.k_symbol = 'SIPO' AND T3.A2 = 'Pisek'</t>
  </si>
  <si>
    <t>[('error: near "order": syntax error',)]</t>
  </si>
  <si>
    <t>[(1,), (343,), (413,), (431,), ('... truncated',)]</t>
  </si>
  <si>
    <t>What are the accounts that have gold credit cards?</t>
  </si>
  <si>
    <t>บัญชีที่มีบัตรเครดิตทองมีอะไรบ้าง?</t>
  </si>
  <si>
    <t>SELECT DISTINCT T1.account_id FROM disp AS T1 INNER JOIN card AS T2 ON T1.disp_id = T2.disp_id WHERE T2.type = 'gold';</t>
  </si>
  <si>
    <t>SELECT T2.account_id FROM disp AS T2  INNER JOIN card AS T1 ON T1.disp_id = T2.disp_id  WHERE T1.type = 'gold'</t>
  </si>
  <si>
    <t>[(7,), (33,), (68,), (270,), ('... truncated',)]</t>
  </si>
  <si>
    <t>How much is the average amount in credit card made by account holders in a month, in year 2021?</t>
  </si>
  <si>
    <t>Operation = 'VYBER KARTOU' refers to credit card withdrawn</t>
  </si>
  <si>
    <t>เจ้าของบัญชีใช้บัตรเครดิตโดยเฉลี่ยในหนึ่งเดือนในปี 2564 เท่าไหร่?</t>
  </si>
  <si>
    <t>การดำเนินการ = 'VYBER KARTOU' หมายถึงการถอนบัตรเครดิต</t>
  </si>
  <si>
    <t>SELECT avg(T1.amount) FROM trans AS T1 JOIN account AS T2 ON T1.account_id = T2.account_id WHERE strftime('%Y', T1.date) = '2024' AND T1.type = 'VYBER KARTOU';</t>
  </si>
  <si>
    <t>SELECT AVG(T4.amount) FROM card AS T1 INNER JOIN disp AS T2 ON T1.disp_id = T2.disp_id INNER JOIN account AS T3 ON T2.account_id = T3.account_id INNER JOIN trans AS T4 ON T3.account_id = T4.account_id WHERE STRFTIME('%Y', T4.date) = '1998' AND T4.operation = 'VYBER KARTOU'</t>
  </si>
  <si>
    <t>[(2270.9429824561403,)]</t>
  </si>
  <si>
    <t>Who are the account holder identification numbers whose who have transactions on the credit card with the amount is less than the average, in 1998?</t>
  </si>
  <si>
    <t>Operation = 'VYBER KARTOU' refers to credit card withdrawal</t>
  </si>
  <si>
    <t>เลขประจำตัวเจ้าของบัญชีที่มียอดการทำธุรกรรมผ่านบัตรเครดิตน้อยกว่าค่าเฉลี่ยในปี 2541 คือใคร?</t>
  </si>
  <si>
    <t>SELECT DISTINCT T1.account_id FROM trans AS T1 JOIN card AS T2 ON T1.account_id = T2.disp_id WHERE T1.date LIKE '2541%' AND T1.operation = 'VYBER KARTOU' AND T1.amount &lt; (SELECT AVG(amount) FROM trans WHERE type = 'credit' AND date LIKE '2541%');</t>
  </si>
  <si>
    <t>SELECT T1.account_id FROM trans AS T1 INNER JOIN account AS T2 ON T1.account_id = T2.account_id WHERE STRFTIME('%Y', T1.date) = '1998' AND T1.operation = 'VYBER KARTOU' AND T1.amount &lt; (SELECT AVG(amount) FROM trans WHERE STRFTIME('%Y', date) = '1998')</t>
  </si>
  <si>
    <t>[(14,), (14,), (14,), (14,), ('... truncated',)]</t>
  </si>
  <si>
    <t>Who are the female account holders who own credit cards and also have loans?</t>
  </si>
  <si>
    <t>Female refers to gender = 'F'</t>
  </si>
  <si>
    <t>ใครคือผู้ถือบัญชีเพศหญิงที่มีบัตรเครดิตและมีสินเชื่อด้วย?</t>
  </si>
  <si>
    <t>หญิงหมายถึงเพศ = 'F'</t>
  </si>
  <si>
    <t>SELECT DISTINCT T1.client_id FROM client AS T1 INNER JOIN disp AS T2 ON T1.client_id = T2.client_id INNER JOIN account AS T3 ON T2.account_id = T3.account_id INNER JOIN card AS T4 ON T4.disp_id = T2.disp_id INNER JOIN loan AS T5 ON T5.account_id = T3.account_id WHERE T1.gender = 'F';</t>
  </si>
  <si>
    <t>SELECT T1.client_id FROM client AS T1 INNER JOIN disp AS T2 ON T1.client_id = T2.client_id INNER JOIN account AS T5 ON T2.account_id = T5.account_id INNER JOIN loan AS T3 ON T5.account_id = T3.account_id INNER JOIN card AS T4 ON T2.disp_id = T4.disp_id WHERE T1.gender = 'F'</t>
  </si>
  <si>
    <t>[(127,), (158,), (272,), (370,), ('... truncated',)]</t>
  </si>
  <si>
    <t>How many female clients' accounts are in the region of South Bohemia?</t>
  </si>
  <si>
    <t>Female refers to gender = 'F'; A3 contains the region 'south Bohemia'</t>
  </si>
  <si>
    <t>บัญชีลูกค้าผู้หญิงจำนวนกี่บัญชีในภูมิภาคโบฮีเมียใต้</t>
  </si>
  <si>
    <t>หญิงหมายถึงเพศ = 'F'; A3 ประกอบด้วยภูมิภาค 'โบฮีเมียใต้'</t>
  </si>
  <si>
    <t>SELECT COUNT(T1.account_id) FROM account AS T1 JOIN client AS T2 ON T1.district_id = T2.district_id WHERE T2.gender = 'F' AND T1.district_id IN (SELECT district_id FROM district WHERE A3 = 'โบฮีเมียใต้');</t>
  </si>
  <si>
    <t>SELECT COUNT(T1.client_id) FROM client AS T1 INNER JOIN district AS T2 ON T1.district_id = T2.district_id WHERE T1.gender = 'F' AND T2.A3 = 'south Bohemia'</t>
  </si>
  <si>
    <t>[(231,)]</t>
  </si>
  <si>
    <t>Please list the accounts whose district is Tabor that are eligible for loans.</t>
  </si>
  <si>
    <t>District refers to column A2; when the account type = 'OWNER', it's eligible for loans</t>
  </si>
  <si>
    <t>โปรดระบุบัญชีที่มีอำเภอเป็นตะโพนที่มีสิทธิ์ได้รับสินเชื่อ</t>
  </si>
  <si>
    <t>เขต หมายถึงคอลัมน์ A2; เมื่อประเภทบัญชี = 'เจ้าของ' ก็มีสิทธิ์ได้รับสินเชื่อ</t>
  </si>
  <si>
    <t>SELECT T1.account_id FROM account AS T1 JOIN district AS T2 ON T1.district_id = T2.district_id WHERE T2.A2 = 'ตะโพน' AND T1.account_id IN (SELECT disp_id FROM disp WHERE disp.type = 'เจ้าของ');</t>
  </si>
  <si>
    <t>SELECT T2.account_id FROM district AS T1 INNER JOIN account AS T2 ON T1.district_id = T2.district_id INNER JOIN disp AS T3 ON T2.account_id = T3.account_id WHERE T3.type = 'OWNER' AND T1.A2 = 'Tabor'</t>
  </si>
  <si>
    <t>[(12,), (19,), (48,), (105,), ('... truncated',)]</t>
  </si>
  <si>
    <t>Please list the account types that are not eligible for loans, and the average income of residents in the district where the account is located exceeds $8000 but is no more than $9000.</t>
  </si>
  <si>
    <t>A11 represents the average salary; Salary and income share the similar meanings; when the account type = 'OWNER', it's eligible for loans</t>
  </si>
  <si>
    <t>โปรดระบุประเภทบัญชีที่ไม่มีสิทธิ์ได้รับสินเชื่อ และรายได้เฉลี่ยของผู้อยู่อาศัยในเขตที่บัญชีตั้งอยู่เกิน $8000 แต่ไม่เกิน $9000</t>
  </si>
  <si>
    <t>A11 หมายถึงเงินเดือนโดยเฉลี่ย เงินเดือนและรายได้มีความหมายคล้ายกัน เมื่อประเภทบัญชี = 'เจ้าของ' ก็มีสิทธิ์ได้รับสินเชื่อ</t>
  </si>
  <si>
    <t>SELECT DISTINCT T1.type FROM disp AS T1 INNER JOIN account AS T2 ON T1.account_id = T2.account_id WHERE T2.frequency &lt; 9000 AND T2.frequency &gt; 8000 AND T1.account_id NOT IN (SELECT account_id FROM loan);</t>
  </si>
  <si>
    <t>SELECT T3.type FROM district AS T1 INNER JOIN account AS T2 ON T1.district_id = T2.district_id INNER JOIN disp AS T3 ON T2.account_id = T3.account_id WHERE T3.type != 'OWNER' AND T1.A11 BETWEEN 8000 AND 9000</t>
  </si>
  <si>
    <t>[('DISPONENT',), ('DISPONENT',), ('DISPONENT',), ('DISPONENT',), ('... truncated',)]</t>
  </si>
  <si>
    <t>How many accounts in North Bohemia has made a transaction with the partner's bank being AB?</t>
  </si>
  <si>
    <t>A3 contains the region names; North Bohemia is a region.</t>
  </si>
  <si>
    <t>มีบัญชีกี่บัญชีในโบฮีเมียเหนือที่ทำธุรกรรมกับธนาคารของพันธมิตรที่เป็น AB</t>
  </si>
  <si>
    <t>A3 มีชื่อภูมิภาค โบฮีเมียเหนือเป็นภูมิภาค</t>
  </si>
  <si>
    <t>SELECT count(T1.account_id) FROM `account` AS T1 INNER JOIN `district` AS T2 ON T1.district_id = T2.district_id WHERE T2.A3 = 'โบฮีเมียเหนือ' AND T1.account_id IN (SELECT account_id FROM `trans` WHERE bank = 'พันธมิตร');</t>
  </si>
  <si>
    <t>SELECT COUNT(T2.account_id) FROM district AS T1 INNER JOIN account AS T2 ON T1.district_id = T2.district_id INNER JOIN trans AS T3 ON T2.account_id = T3.account_id WHERE T3.bank = 'AB' AND T1.A3 = 'north Bohemia'</t>
  </si>
  <si>
    <t>[(2260,)]</t>
  </si>
  <si>
    <t>Please list the name of the districts with accounts that made withdrawal transactions.</t>
  </si>
  <si>
    <t>A2 refers to district name; type = 'VYDAJ' stands for withdrawal transactions</t>
  </si>
  <si>
    <t>โปรดระบุชื่อเขตพร้อมบัญชีที่ทำธุรกรรมการถอนเงิน</t>
  </si>
  <si>
    <t>A2 หมายถึงชื่อเขต type = 'VYDAJ' ย่อมาจากธุรกรรมการถอนเงิน</t>
  </si>
  <si>
    <t>SELECT T1.A2 FROM district AS T1 JOIN account AS T2 ON T1.district_id = T2.district_id JOIN trans AS T3 ON T2.district_id = T3.account_id WHERE T3.type = 'VYDAJ';</t>
  </si>
  <si>
    <t>SELECT DISTINCT T1.A2 FROM district AS T1 INNER JOIN account AS T2 ON T1.district_id = T2.district_id INNER JOIN trans AS T3 ON T2.account_id = T3.account_id WHERE T3.type = 'VYDAJ'</t>
  </si>
  <si>
    <t>[('Hl.m. Praha',), ('Hl.m. Praha',), ('Hl.m. Praha',), ('Hl.m. Praha',), ('... truncated',)]</t>
  </si>
  <si>
    <t>[('Pisek',), ('Hl.m. Praha',), ('Kolin',), ('Pribram',), ('... truncated',)]</t>
  </si>
  <si>
    <t>What is the average number of crimes committed in 1995 in regions where the number exceeds 4000 and the region has accounts that are opened starting from the year 1997?</t>
  </si>
  <si>
    <t>A3 refers to region names; A15 stands for the average number of crimes commited in 1995.</t>
  </si>
  <si>
    <t>จำนวนอาชญากรรมโดยเฉลี่ยที่เกิดขึ้นในปี 1995 ในภูมิภาคที่มีจำนวนเกิน 4,000 คดี และภูมิภาคนี้มีบัญชีที่เปิดตั้งแต่ปี 1997 เป็นเท่าใด</t>
  </si>
  <si>
    <t>A3 หมายถึงชื่อภูมิภาค A15 หมายถึง จำนวนอาชญากรรมที่เกิดขึ้นโดยเฉลี่ยในปี 2538</t>
  </si>
  <si>
    <t>SELECT AVG(A15) FROM district WHERE A3 LIKE '%ภูมิภาค%' AND A15 &gt; 4000 AND EXISTS (SELECT 1 FROM account WHERE account.district_id = district.district_id AND date &gt;= '1997-01-01');</t>
  </si>
  <si>
    <t>SELECT AVG(T1.A15) FROM district AS T1 INNER JOIN account AS T2 ON T1.district_id = T2.district_id WHERE STRFTIME('%Y', T2.date) &gt;= '1997' AND T1.A15 &gt; 4000</t>
  </si>
  <si>
    <t>[(29670.44951923077,)]</t>
  </si>
  <si>
    <t>How many 'classic' cards are eligible for loan?</t>
  </si>
  <si>
    <t>when the account type = 'OWNER', it's eligible for loan</t>
  </si>
  <si>
    <t>บัตร 'คลาสสิก' กี่ใบที่มีสิทธิ์กู้ยืม</t>
  </si>
  <si>
    <t>เมื่อประเภทบัญชี = 'เจ้าของ' ก็มีสิทธิ์ได้รับเงินกู้</t>
  </si>
  <si>
    <t>SELECT count(*) FROM card WHERE type = 'คลาสสิก' AND card_id IN (SELECT card_id FROM disp WHERE disp_id IN (SELECT disp_id FROM account));</t>
  </si>
  <si>
    <t>SELECT COUNT(T1.card_id) FROM card AS T1 INNER JOIN disp AS T2 ON T1.disp_id = T2.disp_id WHERE T1.type = 'classic' AND T2.type = 'OWNER'</t>
  </si>
  <si>
    <t>[(659,)]</t>
  </si>
  <si>
    <t>How many male clients in 'Hl.m. Praha' district?</t>
  </si>
  <si>
    <t>District data appears in the A2; Male means that gender = 'M'</t>
  </si>
  <si>
    <t>ลูกค้าชายกี่คนใน 'Hl.m. อำเภอพระห้า?</t>
  </si>
  <si>
    <t>ข้อมูลเขตปรากฏใน A2; ชาย หมายถึง เพศ = 'M'</t>
  </si>
  <si>
    <t>SELECT count(*) FROM client WHERE gender = 'M' AND district_id = (SELECT district_id FROM district WHERE A2 = 'Hl.m. อำเภอพระห้า');</t>
  </si>
  <si>
    <t>SELECT COUNT(T1.client_id) FROM client AS T1 INNER JOIN district AS T2 ON T1.district_id = T2.district_id WHERE T1.gender = 'M' AND T2.A2 = 'Hl.m. Praha'</t>
  </si>
  <si>
    <t>[(339,)]</t>
  </si>
  <si>
    <t>How many percent of 'Gold' cards were issued prior to 1998?</t>
  </si>
  <si>
    <t>Percent of Gold = [ count(type = 'gold' and issued date &lt; 1998) / count(all cards)] * 100%</t>
  </si>
  <si>
    <t>ก่อนปี 1998 มีการออกบัตร 'ทองคำ' กี่เปอร์เซ็นต์</t>
  </si>
  <si>
    <t>เปอร์เซ็นต์ของทองคำ = [ count(type = 'gold' และวันที่ออก &lt; 1998) / count(all cards)] * 100%</t>
  </si>
  <si>
    <t>SELECT CAST(SUM(CASE WHEN STRFTIME('%Y', issued) &lt; '1998' AND type = 'gold' THEN 1 ELSE 0 END) AS REAL) * 100 / COUNT(card_id) FROM card;</t>
  </si>
  <si>
    <t>SELECT CAST(SUM(type = 'gold' AND STRFTIME('%Y', issued) &lt; '1998') AS REAL) * 100 / COUNT(card_id) FROM card</t>
  </si>
  <si>
    <t>[(3.9237668161434978,)]</t>
  </si>
  <si>
    <t>Who is the owner of the account with the largest loan amount?</t>
  </si>
  <si>
    <t>ใครคือเจ้าของบัญชีที่มีวงเงินกู้มากที่สุด?</t>
  </si>
  <si>
    <t>SELECT T1.client_id FROM client AS T1 JOIN account AS T2 ON T1.district_id = T2.district_id JOIN loan AS T3 ON T2.account_id = T3.account_id ORDER BY T3.amount DESC LIMIT 1;</t>
  </si>
  <si>
    <t>SELECT T1.client_id FROM disp AS T1 INNER JOIN account AS T3 ON T1.account_id = T3.account_id INNER JOIN loan AS T2 ON T3.account_id = T2.account_id WHERE T1.type = 'OWNER' ORDER BY T2.amount DESC LIMIT 1</t>
  </si>
  <si>
    <t>[(9340,)]</t>
  </si>
  <si>
    <t>What is the number of committed crimes in 1995 in the district of the account with the id 532?</t>
  </si>
  <si>
    <t>A15 contains information about number of committed crimes in 1995</t>
  </si>
  <si>
    <t>ก่ออาชญากรรมในปี 2538 ในเขตบัญชีหมายเลข 532 มีจำนวนเท่าใด?</t>
  </si>
  <si>
    <t>A15 มีข้อมูลเกี่ยวกับจำนวนอาชญากรรมที่เกิดขึ้นในปี 1995</t>
  </si>
  <si>
    <t>SELECT A15 FROM district WHERE district_id = 532 AND A15 IS NOT NULL;</t>
  </si>
  <si>
    <t>SELECT T1.A15 FROM district AS T1 INNER JOIN `account` AS T2 ON T1.district_id = T2.district_id WHERE T2.account_id = 532</t>
  </si>
  <si>
    <t>[(6041,)]</t>
  </si>
  <si>
    <t>What is the district Id of the account that placed the order with the id 33333?</t>
  </si>
  <si>
    <t>รหัสเขตของบัญชีที่สั่งรหัส 33333 คืออะไร?</t>
  </si>
  <si>
    <t>SELECT T1.district_id FROM account AS T1 JOIN order AS T2 ON T1.account_id = T2.account_id WHERE T2.order_id = 33333;</t>
  </si>
  <si>
    <t>SELECT T3.district_id FROM `order` AS T1 INNER JOIN account AS T2 ON T1.account_id = T2.account_id INNER JOIN district AS T3 ON T2.district_id = T3.district_id WHERE T1.order_id = 33333</t>
  </si>
  <si>
    <t>[(64,)]</t>
  </si>
  <si>
    <t>List all the withdrawals in cash transactions that the client with the id 3356 makes.</t>
  </si>
  <si>
    <t>operation = 'VYBER' refers to withdrawal in cash</t>
  </si>
  <si>
    <t>แสดงรายการการถอนทั้งหมดในธุรกรรมเงินสดที่ลูกค้าทำด้วยรหัส 3356</t>
  </si>
  <si>
    <t>การดำเนินการ = 'VYBER' หมายถึงการถอนเป็นเงินสด</t>
  </si>
  <si>
    <t>SELECT T1.trans_id FROM trans AS T1 JOIN account AS T2 ON T1.account_id = T2.account_id WHERE T2.client_id = 3356 AND T1.operation = 'VYBER';</t>
  </si>
  <si>
    <t>SELECT T4.trans_id FROM client AS T1 INNER JOIN disp AS T2 ON T1.client_id = T2.client_id INNER JOIN account AS T3 ON T2.account_id = T3.account_id INNER JOIN trans AS T4 ON T3.account_id = T4.account_id WHERE T1.client_id = 3356 AND T4.operation = 'VYBER'</t>
  </si>
  <si>
    <t>[('error: no such column: T2.client_id',)]</t>
  </si>
  <si>
    <t>[(816173,), (816174,), (816175,), (816181,), ('... truncated',)]</t>
  </si>
  <si>
    <t>Among the weekly issuance accounts, how many have a loan of under 200000?</t>
  </si>
  <si>
    <t>frequency = 'POPLATEK TYDNE' stands for weekly issuance</t>
  </si>
  <si>
    <t>ในบรรดาบัญชีที่ออกรายสัปดาห์ มีกี่บัญชีที่มีเงินกู้ต่ำกว่า 200,000?</t>
  </si>
  <si>
    <t>ความถี่ = 'POPLATEK TYDNE' ย่อมาจากการออกรายสัปดาห์</t>
  </si>
  <si>
    <t>SELECT COUNT(account_id) FROM loan WHERE account_id IN (SELECT account_id FROM account WHERE frequency = 'POPLATEK TYDNE') AND amount &lt; 200000;</t>
  </si>
  <si>
    <t>SELECT COUNT(T1.account_id) FROM loan AS T1 INNER JOIN account AS T2 ON T1.account_id = T2.account_id WHERE T2.frequency = 'POPLATEK TYDNE' AND T1.amount &lt; 200000</t>
  </si>
  <si>
    <t>[(58,)]</t>
  </si>
  <si>
    <t>What type of credit card does the client with the id 13539 own?</t>
  </si>
  <si>
    <t>ลูกค้าที่มีรหัส 13539 เป็นเจ้าของบัตรเครดิตประเภทใด</t>
  </si>
  <si>
    <t>SELECT T1.type FROM card AS T1 JOIN disp AS T2 ON T1.card_id = T2.card_id WHERE T2.client_id = 13539;</t>
  </si>
  <si>
    <t>SELECT T3.type FROM disp AS T1 INNER JOIN client AS T2 ON T1.client_id = T2.client_id INNER JOIN card AS T3 ON T1.disp_id = T3.disp_id WHERE T2.client_id = 13539</t>
  </si>
  <si>
    <t>[('junior',)]</t>
  </si>
  <si>
    <t>What is the region of the client with the id 3541 from?</t>
  </si>
  <si>
    <t>A3 refers to region</t>
  </si>
  <si>
    <t>ลูกค้าที่มีรหัส 3541 มาจากภูมิภาคใด?</t>
  </si>
  <si>
    <t>A3 หมายถึงภูมิภาค</t>
  </si>
  <si>
    <t>SELECT T1.A3 FROM district AS T1 INNER JOIN client AS T2 ON T1.district_id = T2.district_id WHERE T2.client_id = 3541;</t>
  </si>
  <si>
    <t>SELECT T1.A3 FROM district AS T1 INNER JOIN client AS T2 ON T1.district_id = T2.district_id WHERE T2.client_id = 3541</t>
  </si>
  <si>
    <t>[('east Bohemia',)]</t>
  </si>
  <si>
    <t>Which district has the most accounts with loan contracts finished with no problems?</t>
  </si>
  <si>
    <t>status = 'A' refers to loan contracts finished with no problems</t>
  </si>
  <si>
    <t>อำเภอไหนมีบัญชีที่มีสัญญาเงินกู้ครบจบไม่มีปัญหามากที่สุด?</t>
  </si>
  <si>
    <t>status = 'A' หมายถึง สัญญากู้ยืมเสร็จสิ้นโดยไม่มีปัญหา</t>
  </si>
  <si>
    <t>SELECT T1.district_id FROM client AS T1 JOIN account AS T2 ON T1.district_id = T2.district_id JOIN loan AS T3 ON T2.account_id = T3.account_id WHERE T3.status = 'A' GROUP BY T1.district_id ORDER BY COUNT(*) DESC LIMIT 1;</t>
  </si>
  <si>
    <t>SELECT T1.A2 FROM District AS T1 INNER JOIN Account AS T2 ON T1.District_id = T2.District_id INNER JOIN Loan AS T3 ON T2.Account_id = T3.Account_id WHERE T3.status = 'A' GROUP BY T1.District_id ORDER BY COUNT(T2.Account_id) DESC LIMIT 1</t>
  </si>
  <si>
    <t>[('Hl.m. Praha',)]</t>
  </si>
  <si>
    <t>Who placed the order with the id 32423?</t>
  </si>
  <si>
    <t>ใครสั่งรหัส 32423 ไว้บ้างคะ?</t>
  </si>
  <si>
    <t>SELECT T1.client_id FROM disp AS T1 WHERE T1.account_id IN (SELECT account_id FROM order WHERE account_to = '32423');</t>
  </si>
  <si>
    <t>SELECT T3.client_id FROM `order` AS T1 INNER JOIN account AS T2 ON T1.account_id = T2.account_id INNER JOIN disp AS T4 ON T4.account_id = T2.account_id  INNER JOIN client AS T3 ON T4.client_id = T3.client_id WHERE T1.order_id = 32423</t>
  </si>
  <si>
    <t>[(2497,)]</t>
  </si>
  <si>
    <t>Please list all the transactions made by accounts from district 5.</t>
  </si>
  <si>
    <t>โปรดระบุธุรกรรมทั้งหมดที่ทำโดยบัญชีจากเขต 5</t>
  </si>
  <si>
    <t>SELECT * FROM trans WHERE account_id IN (SELECT account_id FROM account WHERE district_id = 5);</t>
  </si>
  <si>
    <t>SELECT T3.trans_id FROM district AS T1 INNER JOIN account AS T2 ON T1.district_id = T2.district_id INNER JOIN trans AS T3 ON T2.account_id = T3.account_id WHERE T1.district_id = 5</t>
  </si>
  <si>
    <t>[(837, 3, '1997-07-07', 'PRIJEM', 'VKLAD', 1000, 1000, None, None, None), (844, 3, '1997-07-11', 'PRIJEM', 'VKLAD', 7502, 8502, None, None, None), (845, 3, '1997-08-11', 'PRIJEM', 'VKLAD', 7502, 23828, None, None, None), (846, 3, '1997-09-11', 'PRIJEM', 'VKLAD', 7502, 29009, None, None, None), ('... truncated',)]</t>
  </si>
  <si>
    <t>[(837,), (844,), (845,), (846,), ('... truncated',)]</t>
  </si>
  <si>
    <t>How many of the accounts are from Jesenik district?</t>
  </si>
  <si>
    <t>บัญชีมาจากเขตเจเซนิกกี่บัญชี?</t>
  </si>
  <si>
    <t>SELECT count(*) FROM account WHERE district_id = (SELECT district_id FROM district WHERE A2 = 'Jesenice');</t>
  </si>
  <si>
    <t>SELECT COUNT(T2.account_id) FROM district AS T1 INNER JOIN account AS T2 ON T1.district_id = T2.district_id WHERE T1.A2 = 'Jesenik'</t>
  </si>
  <si>
    <t>[(48,)]</t>
  </si>
  <si>
    <t>List all the clients' IDs whose junior credit cards were issued after 1996.</t>
  </si>
  <si>
    <t>After 1996 means date &gt; = '1997-01-01</t>
  </si>
  <si>
    <t>ระบุรหัสลูกค้าทั้งหมดที่มีบัตรเครดิตรุ่นเยาว์ออกหลังปี 1996</t>
  </si>
  <si>
    <t>หลังจากปี 1996 หมายถึงวันที่ &gt; = '1997-01-01</t>
  </si>
  <si>
    <t>SELECT DISTINCT T1.client_id FROM disp AS T1 INNER JOIN card AS T2 ON T1.disp_id = T2.disp_id WHERE T2.type = 'young' AND T2.issued &gt;= '1997-01-01';</t>
  </si>
  <si>
    <t>SELECT T2.client_id FROM card AS T1 INNER JOIN disp AS T2 ON T1.disp_id = T2.disp_id WHERE T1.type = 'junior' AND T1.issued &gt;= '1997-01-01'</t>
  </si>
  <si>
    <t>[(60,), (167,), (174,), (221,), ('... truncated',)]</t>
  </si>
  <si>
    <t>What percentage of clients who opened their accounts in the district with an average salary of over 10000 are women?</t>
  </si>
  <si>
    <t>Female refers to gender = 'F'; Woman and female are closed; Average salary can be found in A11</t>
  </si>
  <si>
    <t>ลูกค้าที่เปิดบัญชีในเขตที่มีเงินเดือนเฉลี่ยมากกว่า 10,000 รายเป็นผู้หญิงกี่เปอร์เซ็นต์</t>
  </si>
  <si>
    <t>หญิงหมายถึงเพศ = 'F'; หญิงและหญิงปิดให้บริการ เงินเดือนเฉลี่ยสามารถพบได้ใน A11</t>
  </si>
  <si>
    <t>SELECT CAST(SUM(CASE WHEN c.gender = 'F' THEN 1 ELSE 0 END) AS REAL) * 100 / COUNT(c.client_id) FROM client c JOIN account a ON c.district_id = a.district_id WHERE a.district_id IN (SELECT district_id FROM district WHERE A11 &gt; 10000);</t>
  </si>
  <si>
    <t>SELECT CAST(SUM(T2.gender = 'F') AS REAL) * 100 / COUNT(T2.client_id) FROM district AS T1 INNER JOIN client AS T2 ON T1.district_id = T2.district_id WHERE T1.A11 &gt; 10000</t>
  </si>
  <si>
    <t>[(49.00819353773377,)]</t>
  </si>
  <si>
    <t>[(49.609984399375975,)]</t>
  </si>
  <si>
    <t>What was the growth rate of the total amount of loans across all accounts for a male client between 1996 and 1997?</t>
  </si>
  <si>
    <t>Growth rate = (sum of amount_1997 - sum of amount_1996) / (sum of amount_1996) * 100%; Male refers to gender = 'M'</t>
  </si>
  <si>
    <t>อัตราการเติบโตของจำนวนสินเชื่อรวมในทุกบัญชีสำหรับลูกค้าชายระหว่างปี 1996 ถึง 1997 เป็นเท่าใด</t>
  </si>
  <si>
    <t>อัตราการเติบโต = (ผลรวมของจำนวนเงิน_1997 - ผลรวมของจำนวนเงิน_1996) / (ผลรวมของจำนวนเงิน_1996) * 100%; ชายหมายถึงเพศ = 'M'</t>
  </si>
  <si>
    <t>SELECT (SUM(CASE WHEN strftime('%Y', date) = '1997' THEN amount ELSE 0 END) - SUM(CASE WHEN strftime('%Y', date) = '1996' THEN amount ELSE 0 END)) * 100.0 / SUM(CASE WHEN strftime('%Y', date) = '1996' THEN amount ELSE 0 END) FROM loan WHERE account_id IN (SELECT account_id FROM account WHERE district_id IN (SELECT district_id FROM client WHERE gender = 'M'));</t>
  </si>
  <si>
    <t>SELECT CAST((SUM(CASE WHEN STRFTIME('%Y', T1.date) = '1997' THEN T1.amount ELSE 0 END) - SUM(CASE WHEN STRFTIME('%Y', T1.date) = '1996' THEN T1.amount ELSE 0 END)) AS REAL) * 100 / SUM(CASE WHEN STRFTIME('%Y', T1.date) = '1996' THEN T1.amount ELSE 0 END) FROM loan AS T1 INNER JOIN account AS T2 ON T1.account_id = T2.account_id INNER JOIN disp AS T3 ON T3.account_id = T2.account_id INNER JOIN client AS T4 ON T4.client_id = T3.client_id WHERE T4.gender = 'M' AND T3.type = 'OWNER'</t>
  </si>
  <si>
    <t>[(67.76890256165684,)]</t>
  </si>
  <si>
    <t>[(25.300191222790616,)]</t>
  </si>
  <si>
    <t>How many credit card withdrawals were recorded after 1995?</t>
  </si>
  <si>
    <t>Operation = 'VYBER KARTOU' means credit card withdrawals</t>
  </si>
  <si>
    <t>หลังจากปี 1995 มีการบันทึกการถอนเงินด้วยบัตรเครดิตจำนวนเท่าใด</t>
  </si>
  <si>
    <t>SELECT count(*) FROM trans WHERE date &gt; '1995-01-01' AND operation = 'VYBER KARTOU';</t>
  </si>
  <si>
    <t>SELECT COUNT(account_id) FROM trans WHERE STRFTIME('%Y', date) &gt; '1995' AND operation = 'VYBER KARTOU'</t>
  </si>
  <si>
    <t>[(7966,)]</t>
  </si>
  <si>
    <t>[(7652,)]</t>
  </si>
  <si>
    <t>What was the difference in the number of crimes committed in East and North Bohemia in 1996?</t>
  </si>
  <si>
    <t>Difference in no. of committed crimes between 2 regions = Total no. of committed crimes in 1996 in north Bohemia - Total no. of committed crimes in 1996 in e ast Bohemia. A3 refers to region. Data about no. of committed crimes 1996 appears in A16</t>
  </si>
  <si>
    <t>จำนวนอาชญากรรมที่เกิดขึ้นในโบฮีเมียตะวันออกและโบฮีเมียเหนือในปี 1996 แตกต่างกันอย่างไร</t>
  </si>
  <si>
    <t>ความแตกต่างในจำนวน ของการก่ออาชญากรรมระหว่าง 2 ภูมิภาค = จำนวนทั้งหมด ของการก่ออาชญากรรมในปี พ.ศ. 2539 ในโบฮีเมียตอนเหนือ - จำนวนรวม ของการก่ออาชญากรรมในปี 1996 ในภาคตะวันออกของโบฮีเมีย A3 หมายถึงภูมิภาค ข้อมูลเกี่ยวกับหมายเลข ของการก่ออาชญากรรม พ.ศ. 2539 ปรากฏใน A16</t>
  </si>
  <si>
    <t>SELECT SUM(CASE WHEN A16 = 'Bohemia del Norte' THEN 1 ELSE 0 END) - SUM(CASE WHEN A16 = 'Bohemia Oriental' THEN 1 ELSE 0 END) FROM district WHERE A16 IN ('Bohemia del Norte', 'Bohemia Oriental') AND A16 LIKE '%Bohemia%';</t>
  </si>
  <si>
    <t>SELECT SUM(IIF(A3 = 'east Bohemia', A16, 0)) - SUM(IIF(A3 = 'north Bohemia', A16, 0)) FROM district</t>
  </si>
  <si>
    <t>[(-17734,)]</t>
  </si>
  <si>
    <t>How many owner and disponent dispositions are there from account number 1 to account number 10?</t>
  </si>
  <si>
    <t>มีการจัดการเจ้าของและผู้คัดค้านตั้งแต่บัญชีหมายเลข 1 ถึงบัญชีหมายเลข 10 จำนวนเท่าใด</t>
  </si>
  <si>
    <t>SELECT count(*) FROM disp WHERE account_id BETWEEN 1 AND 10;</t>
  </si>
  <si>
    <t>SELECT SUM(type = 'OWNER') , SUM(type = 'DISPONENT') FROM disp WHERE account_id BETWEEN 1 AND 10</t>
  </si>
  <si>
    <t>[(10, 3)]</t>
  </si>
  <si>
    <t>How often does account number 3 request an account statement to be released? What was the aim of debiting 3539 in total?</t>
  </si>
  <si>
    <t>k_symbol refers to the purpose of payments</t>
  </si>
  <si>
    <t>บัญชีหมายเลข 3 ร้องขอให้ออกใบแจ้งยอดบัญชีบ่อยแค่ไหน? จุดประสงค์ในการหักเงิน 3539 รวมคืออะไร?</t>
  </si>
  <si>
    <t>k_สัญลักษณ์ หมายถึง วัตถุประสงค์ของการชำระเงิน</t>
  </si>
  <si>
    <t>SELECT T1.frequency FROM account AS T1 WHERE T1.account_id = 3; SELECT SUM(T2.amount) FROM order AS T2 WHERE T2.k_symbol = 3539;</t>
  </si>
  <si>
    <t>SELECT T1.frequency, T2.k_symbol FROM account AS T1 INNER JOIN (SELECT account_id, k_symbol, SUM(amount) AS total_amount FROM `order` GROUP BY account_id, k_symbol) AS T2 ON T1.account_id = T2.account_id WHERE T1.account_id = 3 AND T2.total_amount = 3539</t>
  </si>
  <si>
    <t>[('error: You can only execute one statement at a time.',)]</t>
  </si>
  <si>
    <t>[('POPLATEK MESICNE', 'POJISTNE')]</t>
  </si>
  <si>
    <t>What year was account owner number 130 born?</t>
  </si>
  <si>
    <t>เจ้าของบัญชีหมายเลข 130 เกิดปีอะไร?</t>
  </si>
  <si>
    <t>SELECT strftime('%Y', birth_date) FROM client WHERE district_id = (SELECT district_id FROM account WHERE account_id = 130);</t>
  </si>
  <si>
    <t>SELECT STRFTIME('%Y', T1.birth_date) FROM client AS T1 INNER JOIN disp AS T3 ON T1.client_id = T3.client_id INNER JOIN account AS T2 ON T3.account_id = T2.account_id WHERE T2.account_id = 130</t>
  </si>
  <si>
    <t>[('1974',), ('1966',), ('1972',), ('1930',), ('... truncated',)]</t>
  </si>
  <si>
    <t>[('1930',)]</t>
  </si>
  <si>
    <t>How many accounts have an owner disposition and request for a statement to be generated upon a transaction?</t>
  </si>
  <si>
    <t>Frequency = 'POPLATEK PO OBRATU' stands for issuance after transaction</t>
  </si>
  <si>
    <t>มีกี่บัญชีที่มีการจัดการของเจ้าของและขอให้สร้างใบแจ้งยอดเมื่อทำธุรกรรม?</t>
  </si>
  <si>
    <t>ความถี่ = 'POPLATEK PO OBRATU' ย่อมาจากการออกภายหลังการทำธุรกรรม</t>
  </si>
  <si>
    <t>SELECT count(DISTINCT account_id) FROM disp WHERE type = 'OWNER' AND account_id IN (SELECT account_id FROM trans);</t>
  </si>
  <si>
    <t>SELECT COUNT(T1.account_id) FROM account AS T1 INNER JOIN disp AS T2 ON T1.account_id = T2.account_id WHERE T2.type = 'OWNER' AND T1.frequency = 'POPLATEK PO OBRATU'</t>
  </si>
  <si>
    <t>[(4500,)]</t>
  </si>
  <si>
    <t>[(93,)]</t>
  </si>
  <si>
    <t>What is the amount of debt that client number 992 has, and how is this client doing with payments?</t>
  </si>
  <si>
    <t>ลูกค้าหมายเลข 992 มีหนี้อยู่จำนวนเท่าใด และลูกค้ารายนี้ชำระเงินอย่างไร?</t>
  </si>
  <si>
    <t>SELECT T1.amount, T2.operation FROM loan AS T1 INNER JOIN trans AS T2 ON T1.account_id = T2.account_id WHERE T1.account_id IN (SELECT account_id FROM client WHERE client_id = 992);</t>
  </si>
  <si>
    <t>SELECT T4.amount, T4.status FROM client AS T1 INNER JOIN disp AS T2 ON T1.client_id = T2.client_id INNER JOIN account AS T3 on T2.account_id = T3.account_id INNER JOIN loan AS T4 ON T3.account_id = T4.account_id WHERE T1.client_id = 992</t>
  </si>
  <si>
    <t>[('error: ambiguous column name: account_id',)]</t>
  </si>
  <si>
    <t>[(53076, 'A')]</t>
  </si>
  <si>
    <t>What is the sum that client number 4's account has following transaction 851? Who owns this account, a man or a woman?</t>
  </si>
  <si>
    <t>จำนวนเงินที่บัญชีลูกค้าหมายเลข 4 มีต่อธุรกรรม 851 คือเท่าใด ใครเป็นเจ้าของบัญชีนี้ ชายหรือหญิง?</t>
  </si>
  <si>
    <t>SELECT T1.amount, T1.balance, T2.gender FROM trans AS T1 JOIN account AS T2 ON T1.account_id = T2.account_id WHERE T1.trans_id = 851 AND T2.client_id = (SELECT client_id FROM client WHERE client_id = 4);</t>
  </si>
  <si>
    <t>SELECT T4.balance, T1.gender FROM client AS T1 INNER JOIN disp AS T2 ON T1.client_id = T2.client_id INNER JOIN account AS T3 ON T2.account_id =T3.account_id INNER JOIN trans AS T4 ON T3.account_id = T4.account_id WHERE T1.client_id = 4 AND T4.trans_id = 851</t>
  </si>
  <si>
    <t>[('error: no such column: T2.gender',)]</t>
  </si>
  <si>
    <t>[(15096, 'M')]</t>
  </si>
  <si>
    <t>Which kind of credit card does client number 9 possess?</t>
  </si>
  <si>
    <t>ลูกค้าหมายเลข 9 มีบัตรเครดิตประเภทใด?</t>
  </si>
  <si>
    <t>SELECT T1.type FROM card AS T1 INNER JOIN disp AS T2 ON T1.card_id = T2.card_id WHERE T2.client_id = 9;</t>
  </si>
  <si>
    <t>SELECT T3.type FROM client AS T1 INNER JOIN disp AS T2 ON T1.client_id = T2.client_id INNER JOIN card AS T3 ON T2.disp_id = T3.disp_id WHERE T1.client_id = 9</t>
  </si>
  <si>
    <t>[('gold',)]</t>
  </si>
  <si>
    <t>How much, in total, did client number 617 pay for all of the transactions in 1998?</t>
  </si>
  <si>
    <t>ลูกค้าหมายเลข 617 จ่ายเงินสำหรับธุรกรรมทั้งหมดในปี 1998 ทั้งหมดเท่าไร</t>
  </si>
  <si>
    <t>SELECT SUM(amount) FROM trans WHERE account_id = (SELECT account_id FROM client WHERE client_id = 617) AND STRFTIME('%Y', date) = '1998';</t>
  </si>
  <si>
    <t>SELECT SUM(T3.amount) FROM client AS T1 INNER JOIN disp AS T4 ON T1.client_id = T4.client_id INNER JOIN account AS T2 ON T4.account_id = T2.account_id INNER JOIN trans AS T3 ON T2.account_id = T3.account_id WHERE STRFTIME('%Y', T3.date)= '1998' AND T1.client_id = 617</t>
  </si>
  <si>
    <t>[(1894804228,)]</t>
  </si>
  <si>
    <t>[(303276,)]</t>
  </si>
  <si>
    <t>Please provide a list of clients who were born between 1983 and 1987 and whose account branch is in East Bohemia, along with their IDs.</t>
  </si>
  <si>
    <t>โปรดระบุรายชื่อลูกค้าที่เกิดระหว่างปี 1983 ถึง 1987 และมีสาขาบัญชีอยู่ในโบฮีเมียตะวันออก พร้อมด้วยบัตรประจำตัวของพวกเขา</t>
  </si>
  <si>
    <t>SELECT c.client_id, c.birth_date, card.card_id FROM client c JOIN disp d ON c.client_id = d.client_id JOIN account a ON d.account_id = a.account_id JOIN district dis ON c.district_id = dis.district_id WHERE strftime('%Y', c.birth_date) BETWEEN '1983' AND '1987' AND a.district_id = (SELECT district_id FROM district WHERE A16 = 'Bohemia del Este');</t>
  </si>
  <si>
    <t>SELECT T1.client_id, T3.account_id FROM client AS T1 INNER JOIN district AS T2 ON T1.district_id = T2.district_id INNER JOIN disp AS T4 ON T1.client_id = T4.client_id INNER JOIN account AS T3 ON T2.district_id = T3.district_id and T4.account_id = T3.account_id WHERE T2.A3 = 'east Bohemia' AND STRFTIME('%Y', T1.birth_date) BETWEEN '1983' AND '1987'</t>
  </si>
  <si>
    <t>[('error: no such column: card.card_id',)]</t>
  </si>
  <si>
    <t>[(379, 311), (734, 611), (3428, 2836)]</t>
  </si>
  <si>
    <t>Please provide the IDs of the 3 female clients with the largest loans.</t>
  </si>
  <si>
    <t>โปรดระบุรหัสของลูกค้าหญิง 3 รายที่มีสินเชื่อมากที่สุด</t>
  </si>
  <si>
    <t>SELECT client_id FROM client WHERE gender = 'F' ORDER BY client_id DESC LIMIT 3;</t>
  </si>
  <si>
    <t>SELECT T1.client_id FROM client AS T1 INNER JOIN disp AS T4 on T1.client_id= T4.client_id INNER JOIN account AS T2 ON T4.account_id = T2.account_id  INNER JOIN loan AS T3 ON T2.account_id = T3.account_id and T4.account_id = T3.account_id WHERE T1.gender = 'F' ORDER BY T3.amount DESC LIMIT 3</t>
  </si>
  <si>
    <t>[(13998,), (13971,), (13955,)]</t>
  </si>
  <si>
    <t>[(10997,), (2823,), (8506,)]</t>
  </si>
  <si>
    <t>How many male customers who were born between 1974 and 1976 have made a payment on their home in excess of $4000?</t>
  </si>
  <si>
    <t>Man and male refers to gender = 'M'; 'SIPO' stands for household payment</t>
  </si>
  <si>
    <t>มีลูกค้าชายที่เกิดระหว่างปี 1974 ถึง 1976 จำนวนกี่รายที่ชำระเงินค่าบ้านเกิน 4,000 ดอลลาร์</t>
  </si>
  <si>
    <t>ชายและชายหมายถึงเพศ = 'M'; 'SIPO' ย่อมาจาก การชำระเงินในครัวเรือน</t>
  </si>
  <si>
    <t>SELECT count(*) FROM client WHERE gender = 'M' AND birth_date BETWEEN '1974-01-01' AND '1976-12-31' AND client_id IN (SELECT client_id FROM disp WHERE disp_id IN (SELECT disp_id FROM account WHERE account_id IN (SELECT account_id FROM order WHERE amount &gt; 4000)));</t>
  </si>
  <si>
    <t>SELECT COUNT(T1.account_id) FROM trans AS T1 INNER JOIN account AS T2 ON T1.account_id = T2.account_id INNER JOIN disp AS T4 ON T2.account_id = T4.account_id INNER JOIN client AS T3 ON T4.client_id = T3.client_id WHERE STRFTIME('%Y', T3.birth_date) BETWEEN '1974' AND '1976' AND T3.gender = 'M' AND T1.amount &gt; 4000 AND T1.k_symbol = 'SIPO'</t>
  </si>
  <si>
    <t>[(1556,)]</t>
  </si>
  <si>
    <t>How many accounts in Beroun were opened after 1996?</t>
  </si>
  <si>
    <t>มีกี่บัญชีใน Beroun ที่ถูกเปิดหลังปี 1996</t>
  </si>
  <si>
    <t>SELECT count(account_id) FROM account WHERE district_id = (SELECT district_id FROM district WHERE A2 = 'Beroun') AND date &gt; '1996-01-01';</t>
  </si>
  <si>
    <t>SELECT COUNT(account_id) FROM account AS T1 INNER JOIN district AS T2 ON T1.district_id = T2.district_id WHERE STRFTIME('%Y', T1.date) &gt; '1996' AND T2.A2 = 'Beroun'</t>
  </si>
  <si>
    <t>How many female customers have a junior credit card?</t>
  </si>
  <si>
    <t>ลูกค้าผู้หญิงมีบัตรเครดิตรุ่นเยาว์กี่คน?</t>
  </si>
  <si>
    <t>SELECT COUNT(DISTINCT c.card_id) FROM client c JOIN disp d ON c.client_id = d.client_id JOIN card c2 ON d.disp_id = c2.disp_id WHERE c.gender = 'F' AND c2.type = 'youth';</t>
  </si>
  <si>
    <t>SELECT COUNT(T1.client_id) FROM client AS T1 INNER JOIN disp AS T2 ON T1.client_id = T2.client_id INNER JOIN card AS T3 ON T2.disp_id = T3.disp_id WHERE T1.gender = 'F' AND T3.type = 'junior'</t>
  </si>
  <si>
    <t>[('error: no such column: c.card_id',)]</t>
  </si>
  <si>
    <t>[(71,)]</t>
  </si>
  <si>
    <t>What proportion of customers who have accounts at the Prague branch are female?</t>
  </si>
  <si>
    <t>Female refers to gender = 'F'; Percentage of female clients in Prague branch = count[female clients with accounts in Prague branch / count(clients with accounts in Prague branch)] * 100%; A3 may contain information about Prague</t>
  </si>
  <si>
    <t>ลูกค้าที่มีบัญชีที่สาขาปรากเป็นผู้หญิงในสัดส่วนเท่าใด</t>
  </si>
  <si>
    <t>หญิงหมายถึงเพศ = 'F'; เปอร์เซ็นต์ของลูกค้าเพศหญิงในสาขาปราก = จำนวน[ลูกค้าหญิงที่มีบัญชีในสาขาปราก / จำนวน(ลูกค้าที่มีบัญชีในสาขาปราก)] * 100%; A3 อาจมีข้อมูลเกี่ยวกับปราก</t>
  </si>
  <si>
    <t>SELECT CAST(SUM(CASE WHEN T1.gender = 'F' THEN 1 ELSE 0 END) AS REAL) * 100 / COUNT(T1.client_id) FROM client AS T1 JOIN district AS T2 ON T1.district_id = T2.district_id WHERE T2.A3 = 'ปราก';</t>
  </si>
  <si>
    <t>SELECT CAST(SUM(T2.gender = 'F') AS REAL) / COUNT(T2.client_id) * 100 FROM district AS T1 INNER JOIN client AS T2 ON T1.district_id = T2.district_id WHERE T1.A3 = 'Prague'</t>
  </si>
  <si>
    <t>[(48.86877828054298,)]</t>
  </si>
  <si>
    <t>What percentage of male clients request for weekly statements to be issued?</t>
  </si>
  <si>
    <t>Percentage of male clients = [count(male clients who requested weekly statements / count(clients who requested weekly statements)] * 100%; Male means gender = 'M'; 'POPLATEK TYDNE' stands for weekly issuance</t>
  </si>
  <si>
    <t>ลูกค้าชายร้องขอให้ออกใบแจ้งยอดรายสัปดาห์เป็นจำนวนกี่เปอร์เซ็นต์?</t>
  </si>
  <si>
    <t>เปอร์เซ็นต์ของลูกค้าชาย = [จำนวน (ลูกค้าชายที่ขอใบแจ้งยอดรายสัปดาห์ / จำนวน (ลูกค้าที่ขอใบแจ้งยอดรายสัปดาห์)] * 100%; ชาย หมายถึงเพศ = 'M'; 'POPLATEK TYDNE' ย่อมาจากการออกรายสัปดาห์</t>
  </si>
  <si>
    <t>SELECT CAST(COUNT(CASE WHEN T1.gender = 'M' THEN 1 END) AS REAL) * 100 / COUNT(T1.gender) FROM client AS T1 JOIN disp AS T2 ON T1.client_id = T2.client_id WHERE T2.type = 'POPLATEK TYDNE';</t>
  </si>
  <si>
    <t>SELECT CAST(SUM(T1.gender = 'M') AS REAL) * 100 / COUNT(T1.client_id) FROM client AS T1 INNER JOIN district AS T3 ON T1.district_id = T3.district_id INNER JOIN account AS T2 ON T2.district_id = T3.district_id INNER JOIN disp as T4 on T1.client_id = T4.client_id AND T2.account_id = T4.account_id WHERE T2.frequency = 'POPLATEK TYDNE'</t>
  </si>
  <si>
    <t>[(52.63157894736842,)]</t>
  </si>
  <si>
    <t>How many clients who choose statement of weekly issuance are Owner?</t>
  </si>
  <si>
    <t>Frequency = 'POPLATEK TYDNE' refers to weekly issuance</t>
  </si>
  <si>
    <t>มีลูกค้ากี่รายที่เลือกใบแจ้งยอดการออกรายสัปดาห์ที่เป็นเจ้าของ</t>
  </si>
  <si>
    <t>ความถี่ = 'POPLATEK TYDNE' หมายถึงการออกรายสัปดาห์</t>
  </si>
  <si>
    <t>SELECT count(DISTINCT client_id) FROM disp WHERE account_id IN (SELECT account_id FROM account WHERE frequency = 'POPLATEK TYDNE');</t>
  </si>
  <si>
    <t>SELECT COUNT(T2.account_id) FROM account AS T1 INNER JOIN disp AS T2 ON T2.account_id = T1.account_id WHERE T1.frequency = 'POPLATEK TYDNE' AND T2.type = 'OWNER'</t>
  </si>
  <si>
    <t>[(282,)]</t>
  </si>
  <si>
    <t>Among the accounts who have loan validity more than 24 months, list out the accounts that have the lowest approved amount and have account opening date before 1997.</t>
  </si>
  <si>
    <t>ในบรรดาบัญชีที่มีระยะเวลากู้ยืมมากกว่า 24 เดือน ให้ระบุบัญชีที่มีวงเงินอนุมัติต่ำสุดและมีวันเปิดบัญชีก่อนปี 1997</t>
  </si>
  <si>
    <t>SELECT account_id FROM loan WHERE duration &gt; 24 AND date &lt; '1997-01-01' ORDER BY amount LIMIT 1;</t>
  </si>
  <si>
    <t>SELECT T1.account_id FROM loan AS T1 INNER JOIN account AS T2 ON T1.account_id = T2.account_id WHERE T1.duration &gt; 24 AND STRFTIME('%Y', T2.date) &lt; '1997' ORDER BY T1.amount ASC LIMIT 1</t>
  </si>
  <si>
    <t>[(10001,)]</t>
  </si>
  <si>
    <t>[(6453,)]</t>
  </si>
  <si>
    <t>Name the account numbers of female clients who are oldest and have lowest average salary?</t>
  </si>
  <si>
    <t>Female refers to 'F' in the gender; A11 contains information about average salary</t>
  </si>
  <si>
    <t>บอกชื่อเลขบัญชีลูกค้าผู้หญิงที่มีอายุมากที่สุดและมีเงินเดือนเฉลี่ยต่ำสุด?</t>
  </si>
  <si>
    <t>เพศหญิงหมายถึง 'F' ในเพศ A11 มีข้อมูลเกี่ยวกับเงินเดือนโดยเฉลี่ย</t>
  </si>
  <si>
    <t>SELECT T1.account_id FROM client AS T1 JOIN disp AS T2 ON T1.client_id = T2.client_id WHERE T1.gender = 'F' ORDER BY T1.birth_date DESC LIMIT 20000000000000000000000000000000;</t>
  </si>
  <si>
    <t>SELECT T3.account_id FROM client AS T1 INNER JOIN district AS T2 ON T1.district_id = T2.district_id INNER JOIN account AS T3 ON T2.district_id = T3.district_id INNER JOIN disp AS T4 ON T1.client_id = T4.client_id AND T4.account_id = T3.account_id  WHERE T1.gender = 'F' ORDER BY T1.birth_date ASC, T2.A11 ASC LIMIT 1</t>
  </si>
  <si>
    <t>[(1743,)]</t>
  </si>
  <si>
    <t>How many clients who were born in 1920 stay in east Bohemia?</t>
  </si>
  <si>
    <t>East Bohemia appears in the column A3, which refers to the region.</t>
  </si>
  <si>
    <t>ลูกค้าที่เกิดในปี 1920 อาศัยอยู่ในโบฮีเมียตะวันออกมีกี่ราย</t>
  </si>
  <si>
    <t>โบฮีเมียตะวันออกปรากฏในคอลัมน์ A3 ซึ่งหมายถึงภูมิภาค</t>
  </si>
  <si>
    <t>SELECT count(client_id) FROM client WHERE strftime('%Y', birth_date) = '1920' AND district_id IN (SELECT district_id FROM district WHERE A3 = 'โบฮีเมียตะวันออก');</t>
  </si>
  <si>
    <t>SELECT COUNT(T1.client_id) FROM client AS T1 INNER JOIN district AS T2 ON T1.district_id = T2.district_id WHERE STRFTIME('%Y', T1.birth_date) = '1920' AND T2.A3 = 'east Bohemia'</t>
  </si>
  <si>
    <t>How many loan accounts are for pre-payment of duration of 24 months with weekly issuance of statement.</t>
  </si>
  <si>
    <t>Frequency = 'POPLATEK TYDNE' referes to weekly statement</t>
  </si>
  <si>
    <t>ชำระล่วงหน้าได้กี่บัญชี ระยะเวลา 24 เดือน พร้อมออกใบแจ้งยอดรายสัปดาห์</t>
  </si>
  <si>
    <t>ความถี่ = 'POPLATEK TYDNE' หมายถึงใบแจ้งยอดรายสัปดาห์</t>
  </si>
  <si>
    <t>SELECT count(DISTINCT account_id) FROM loan WHERE duration = 24 AND frequency = 'POPLATEK TYDNE';</t>
  </si>
  <si>
    <t>SELECT COUNT(T2.account_id) FROM account AS T1 INNER JOIN loan AS T2 ON T1.account_id = T2.account_id WHERE T2.duration = 24 AND T1.frequency = 'POPLATEK TYDNE'</t>
  </si>
  <si>
    <t>[('error: no such column: frequency',)]</t>
  </si>
  <si>
    <t>What is the average amount of loan which are still on running contract with statement issuance after each transaction?</t>
  </si>
  <si>
    <t>status = 'C' stands for running contract, OK so far; status = 'D' stands for running contract, client in debt. 'POPLATEK PO OBRATU' stands for issuance after transaction</t>
  </si>
  <si>
    <t>จำนวนเงินกู้เฉลี่ยที่ยังคงอยู่ในสัญญาพร้อมการออกใบแจ้งยอดภายหลังการทำธุรกรรมแต่ละครั้งคือเท่าใด</t>
  </si>
  <si>
    <t>status = 'C' ย่อมาจาก Running Contract, OK จนถึงตอนนี้; status = 'D' ย่อมาจาก Running Contract, ลูกค้าเป็นหนี้ 'POPLATEK PO OBRATU' ย่อมาจากการออกหลังการทำธุรกรรม</t>
  </si>
  <si>
    <t>SELECT AVG(amount) FROM loan WHERE account_id IN (SELECT account_id FROM disp WHERE type = 'C') AND loan_id IN (SELECT loan_id FROM loan WHERE status = 'D');</t>
  </si>
  <si>
    <t>SELECT AVG(T2.amount) FROM account AS T1 INNER JOIN loan AS T2 ON T1.account_id = T2.account_id WHERE T2.status IN ('C', 'D') AND T1.frequency = 'POPLATEK PO OBRATU'</t>
  </si>
  <si>
    <t>[(192836.57142857142,)]</t>
  </si>
  <si>
    <t>List all ID and district for clients that can only have the right to issue permanent orders or apply for loans.</t>
  </si>
  <si>
    <t>Only the owner accounts have the right to issue permanent orders or apply for loans</t>
  </si>
  <si>
    <t>ระบุ ID และเขตทั้งหมดสำหรับลูกค้าที่สามารถมีสิทธิ์ออกคำสั่งถาวรหรือสมัครขอสินเชื่อเท่านั้น</t>
  </si>
  <si>
    <t>เฉพาะบัญชีเจ้าของเท่านั้นที่มีสิทธิ์ออกคำสั่งถาวรหรือสมัครขอสินเชื่อ</t>
  </si>
  <si>
    <t>SELECT DISTINCT c.client_id, c.district_id FROM client c JOIN disp d ON c.client_id = d.client_id WHERE d.account_id IN (SELECT account_id FROM account);</t>
  </si>
  <si>
    <t>SELECT T3.client_id, T2.district_id, T2.A2 FROM account AS T1 INNER JOIN district AS T2 ON T1.district_id = T2.district_id INNER JOIN disp AS T3 ON T1.account_id = T3.account_id WHERE T3.type = 'OWNER'</t>
  </si>
  <si>
    <t>[(1, 18), (2, 1), (3, 1), (4, 5), ('... truncated',)]</t>
  </si>
  <si>
    <t>[(1, 18, 'Pisek'), (2, 1, 'Hl.m. Praha'), (4, 5, 'Kolin'), (6, 12, 'Pribram'), ('... truncated',)]</t>
  </si>
  <si>
    <t>Provide the IDs and age of the client with high level credit card, which is eligible for loans.</t>
  </si>
  <si>
    <t>the credit card is high-level refers to card.type = 'gold'; eligible for loans refers to disp.type = 'OWNER'</t>
  </si>
  <si>
    <t>ระบุรหัสและอายุของลูกค้าด้วยบัตรเครดิตระดับสูงที่มีสิทธิ์ได้รับสินเชื่อ</t>
  </si>
  <si>
    <t>บัตรเครดิตอยู่ในระดับสูงหมายถึง card.type = 'gold'; มีสิทธิ์ได้รับสินเชื่อหมายถึง disp.type = 'OWNER'</t>
  </si>
  <si>
    <t>SELECT C.client_id, CAST(STRFTIME('%Y', 'now') - STRFTIME('%Y', C.birth_date) AS INT) AS age FROM client AS C JOIN disp AS D ON C.client_id = D.client_id JOIN card AS CA ON D.disp_id = CA.disp_id WHERE CA.type = 'gold' AND D.type = 'OWNER';</t>
  </si>
  <si>
    <t>SELECT T1.client_id, STRFTIME('%Y', CURRENT_TIMESTAMP) - STRFTIME('%Y', T3.birth_date) FROM disp AS T1 INNER JOIN card AS T2 ON T2.disp_id = T1.disp_id INNER JOIN client AS T3 ON T1.client_id = T3.client_id WHERE T2.type = 'gold' AND T1.type = 'OWNER'</t>
  </si>
  <si>
    <t>[(9, 90), (41, 57), (79, 56), (326, 58), ('... truncated',)]</t>
  </si>
  <si>
    <t>What is the most common bond type?</t>
  </si>
  <si>
    <t>most common bond type refers MAX(COUNT(bond_type))</t>
  </si>
  <si>
    <t>พันธบัตรประเภทใดที่พบบ่อยที่สุด?</t>
  </si>
  <si>
    <t>ประเภทพันธบัตรที่พบบ่อยที่สุดอ้างอิงถึง MAX(COUNT(bond_type))</t>
  </si>
  <si>
    <t>SELECT bond_type FROM bond GROUP BY bond_type ORDER BY COUNT(*) DESC LIMIT 1;</t>
  </si>
  <si>
    <t>SELECT T.bond_type FROM ( SELECT bond_type, COUNT(bond_id) FROM bond GROUP BY bond_type ORDER BY COUNT(bond_id) DESC LIMIT 1 ) AS T</t>
  </si>
  <si>
    <t>[('-',)]</t>
  </si>
  <si>
    <t>In the non-carcinogenic molecules, how many contain chlorine atoms?</t>
  </si>
  <si>
    <t>non-carcinogenic molecules refers to label = '-'; chlorine atoms refers to element = 'cl'</t>
  </si>
  <si>
    <t>ในโมเลกุลที่ไม่ก่อมะเร็ง มีอะตอมของคลอรีนอยู่กี่อะตอม?</t>
  </si>
  <si>
    <t>โมเลกุลที่ไม่ก่อมะเร็งหมายถึงฉลาก = '-'; อะตอมของคลอรีนหมายถึงองค์ประกอบ = 'cl'</t>
  </si>
  <si>
    <t>SELECT COUNT(T1.atom_id) FROM atom AS T1 JOIN molecule AS T2 ON T1.molecule_id = T2.molecule_id WHERE T2.label = '-' AND T1.element = 'cl';</t>
  </si>
  <si>
    <t>SELECT COUNT(DISTINCT T1.molecule_id) FROM molecule AS T1 INNER JOIN atom AS T2 ON T1.molecule_id = T2.molecule_id WHERE T2.element = 'cl' AND T1.label = '-'</t>
  </si>
  <si>
    <t>[(201,)]</t>
  </si>
  <si>
    <t>Calculate the average number of oxygen atoms in single-bonded molecules.</t>
  </si>
  <si>
    <t>single-bonded molecules refers to bond_type = '-' ; average number of oxygen atom = AVG(element = 'o')</t>
  </si>
  <si>
    <t>คำนวณจำนวนเฉลี่ยของอะตอมออกซิเจนในโมเลกุลที่มีพันธะเดี่ยว</t>
  </si>
  <si>
    <t>โมเลกุลที่มีพันธะเดี่ยวหมายถึง Bond_type = '-' ; จำนวนเฉลี่ยของอะตอมออกซิเจน = AVG(องค์ประกอบ = 'o')</t>
  </si>
  <si>
    <t>SELECT AVG(atom_count) FROM (SELECT COUNT(*) AS atom_count FROM atom WHERE element = 'o' AND molecule_id IN (SELECT molecule_id FROM bond WHERE bond_type = '-') GROUP BY molecule_id) AS subquery;</t>
  </si>
  <si>
    <t>SELECT AVG(oxygen_count) FROM (SELECT T1.molecule_id, COUNT(T1.element) AS oxygen_count FROM atom AS T1 INNER JOIN bond AS T2 ON T1.molecule_id = T2.molecule_id  WHERE T2.bond_type = '-' AND T1.element = 'o'  GROUP BY T1.molecule_id) AS oxygen_counts</t>
  </si>
  <si>
    <t>[(3.3536977491961415,)]</t>
  </si>
  <si>
    <t>[(116.65273311897106,)]</t>
  </si>
  <si>
    <t>On average how many carcinogenic molecules are single bonded?</t>
  </si>
  <si>
    <t>carcinogenic molecules refers to label = '+'; single-bonded refers to bond_type = '-'; average = DIVIDE(SUM(bond_type = '-'), COUNT(atom_id))</t>
  </si>
  <si>
    <t>โดยเฉลี่ยแล้วโมเลกุลของสารก่อมะเร็งที่เกิดพันธะเดี่ยวมีกี่โมเลกุล?</t>
  </si>
  <si>
    <t>โมเลกุลของสารก่อมะเร็งหมายถึงฉลาก = '+'; พันธะเดี่ยวหมายถึง Bond_type = '-'; ค่าเฉลี่ย = DIVIDE(SUM(bond_type = '-'), COUNT(atom_id))</t>
  </si>
  <si>
    <t>SELECT AVG(CASE WHEN T1.label = '+' THEN 1 ELSE 0 END) FROM molecule AS T1 JOIN bond AS T2 ON T1.molecule_id = T2.molecule_id WHERE T2.bond_type = '-';</t>
  </si>
  <si>
    <t>SELECT AVG(single_bond_count) FROM (SELECT T3.molecule_id, COUNT(T1.bond_type) AS single_bond_count FROM bond AS T1  INNER JOIN atom AS T2 ON T1.molecule_id = T2.molecule_id INNER JOIN molecule AS T3 ON T3.molecule_id = T2.molecule_id WHERE T1.bond_type = '-' AND T3.label = '+' GROUP BY T3.molecule_id) AS subquery</t>
  </si>
  <si>
    <t>[(0.39752034095311894,)]</t>
  </si>
  <si>
    <t>[(732.125,)]</t>
  </si>
  <si>
    <t>In the molecule containing sodium atoms, how many are non-carcinogenic?</t>
  </si>
  <si>
    <t>non-carcinogenic refers to label = '-'; sodium atoms refers to element = 'na'</t>
  </si>
  <si>
    <t>ในโมเลกุลที่มีอะตอมของโซเดียม มีจำนวนเท่าใดที่ไม่ก่อมะเร็ง?</t>
  </si>
  <si>
    <t>ไม่เป็นสารก่อมะเร็งหมายถึงฉลาก = '-'; อะตอมโซเดียมหมายถึงองค์ประกอบ = 'na'</t>
  </si>
  <si>
    <t>SELECT COUNT(DISTINCT m.molecule_id) FROM molecule AS m JOIN atom AS a ON m.molecule_id = a.molecule_id WHERE a.element = 'na' AND m.label = '-';</t>
  </si>
  <si>
    <t>SELECT COUNT(DISTINCT T2.molecule_id) FROM atom AS T1 INNER JOIN molecule AS T2 ON T1.molecule_id = T2.molecule_id WHERE T1.element = 'na' AND T2.label = '-'</t>
  </si>
  <si>
    <t>[(11,)]</t>
  </si>
  <si>
    <t>Find the triple-bonded molecules which are carcinogenic.</t>
  </si>
  <si>
    <t>triple-bonded molecules refers to bond_type = '#'; carcinogenic refers to label = '+'</t>
  </si>
  <si>
    <t>ค้นหาโมเลกุลที่มีพันธะสามชั้นซึ่งเป็นสารก่อมะเร็ง</t>
  </si>
  <si>
    <t>โมเลกุลที่มีพันธะสามชั้นอ้างอิงถึง Bond_type = '#'; สารก่อมะเร็งหมายถึงฉลาก = '+'</t>
  </si>
  <si>
    <t>SELECT DISTINCT T1.label FROM molecule AS T1 INNER JOIN bond AS T2 ON T1.molecule_id = T2.molecule_id WHERE T2.bond_type = '#' AND T1.label = '+';</t>
  </si>
  <si>
    <t>SELECT DISTINCT T2.molecule_id FROM bond AS T1 INNER JOIN molecule AS T2 ON T1.molecule_id = T2.molecule_id WHERE T1.bond_type = '#' AND T2.label = '+'</t>
  </si>
  <si>
    <t>[('+',)]</t>
  </si>
  <si>
    <t>[('TR041',), ('TR499',)]</t>
  </si>
  <si>
    <t>What is the percentage of carbon in double-bond molecules?</t>
  </si>
  <si>
    <t>carbon refers to element = 'c'; double-bond molecules refers to bond_type = '='; percentage = DIVIDE(SUM(element = 'c'), COUNT(atom_id))</t>
  </si>
  <si>
    <t>เปอร์เซ็นต์ของคาร์บอนในโมเลกุลพันธะคู่คือเท่าไร?</t>
  </si>
  <si>
    <t>คาร์บอนหมายถึงองค์ประกอบ = 'c'; โมเลกุลพันธะคู่อ้างอิงถึง Bond_type = '='; เปอร์เซ็นต์ = DIVIDE(SUM(องค์ประกอบ = 'c'), COUNT(atom_id))</t>
  </si>
  <si>
    <t>SELECT DIVIDE(SUM(CASE WHEN element = 'c' THEN 1 ELSE 0 END), COUNT(atom_id)) FROM atom WHERE molecule_id IN (SELECT molecule_id FROM bond WHERE bond_type = '=');</t>
  </si>
  <si>
    <t>SELECT CAST(COUNT(DISTINCT CASE WHEN T1.element = 'c' THEN T1.atom_id ELSE NULL END) AS REAL) * 100 / COUNT(DISTINCT T1.atom_id) FROM atom AS T1 INNER JOIN bond AS T2 ON T1.molecule_id = T2.molecule_id WHERE T2.bond_type = '='</t>
  </si>
  <si>
    <t>[('error: no such function: DIVIDE',)]</t>
  </si>
  <si>
    <t>[(38.698505286183014,)]</t>
  </si>
  <si>
    <t>How many triple type bonds are there?</t>
  </si>
  <si>
    <t>triple type bonds refers to bond_type = '#'</t>
  </si>
  <si>
    <t>พันธบัตรสามประเภทมีกี่แบบ?</t>
  </si>
  <si>
    <t>พันธบัตรประเภทสามหมายถึง Bond_type = '#'</t>
  </si>
  <si>
    <t>SELECT COUNT(*) FROM bond WHERE bond_type = '#';</t>
  </si>
  <si>
    <t>SELECT COUNT(T.bond_id) FROM bond AS T WHERE T.bond_type = '#'</t>
  </si>
  <si>
    <t>In how many atoms is there no bromine?</t>
  </si>
  <si>
    <t>atoms with no bromine refers to element ! = 'br'</t>
  </si>
  <si>
    <t>ไม่มีโบรมีนอยู่ในอะตอมกี่อะตอม?</t>
  </si>
  <si>
    <t>อะตอมที่ไม่มีโบรมีนหมายถึงธาตุ ! = 'พี่'</t>
  </si>
  <si>
    <t>SELECT COUNT(atom_id) FROM atom WHERE element != 'Br';</t>
  </si>
  <si>
    <t>SELECT COUNT(DISTINCT T.atom_id) FROM atom AS T WHERE T.element &lt;&gt; 'br'</t>
  </si>
  <si>
    <t>[(12333,)]</t>
  </si>
  <si>
    <t>[(12286,)]</t>
  </si>
  <si>
    <t>Of the first 100 molecules in number order, how many are carcinogenic?</t>
  </si>
  <si>
    <t>first 100 molecules in number order refers to molecule_id between 'TR000' and 'TR099'; label = '+' means molecules are carcinogenic</t>
  </si>
  <si>
    <t>ใน 100 โมเลกุลแรกตามลำดับตัวเลข มีสารก่อมะเร็งกี่โมเลกุล?</t>
  </si>
  <si>
    <t>100 โมเลกุลแรกตามลำดับตัวเลขอ้างอิงถึง โมเลกุล_id ระหว่าง 'TR000' และ 'TR099'; label = '+' หมายถึงโมเลกุลเป็นสารก่อมะเร็ง</t>
  </si>
  <si>
    <t>SELECT COUNT(*) FROM molecule WHERE molecule_id BETWEEN 'TR000' AND 'TR099' AND label = '+' LIMIT 100;</t>
  </si>
  <si>
    <t>SELECT COUNT(T.molecule_id) FROM molecule AS T WHERE molecule_id BETWEEN 'TR000' AND 'TR099' AND T.label = '+'</t>
  </si>
  <si>
    <t>[(29,)]</t>
  </si>
  <si>
    <t>Identify by their ID the molecules in which there is carbon.</t>
  </si>
  <si>
    <t>carbon refers to element = 'c';</t>
  </si>
  <si>
    <t>ระบุโมเลกุลที่มีคาร์บอนด้วย ID</t>
  </si>
  <si>
    <t>คาร์บอนหมายถึงองค์ประกอบ = 'c';</t>
  </si>
  <si>
    <t>SELECT DISTINCT molecule_id FROM atom WHERE element = 'c';</t>
  </si>
  <si>
    <t>SELECT T.molecule_id FROM atom AS T WHERE T.element = 'c'</t>
  </si>
  <si>
    <t>[('TR000',), ('TR001',), ('TR002',), ('TR003',), ('... truncated',)]</t>
  </si>
  <si>
    <t>[('TR000',), ('TR001',), ('TR001',), ('TR001',), ('... truncated',)]</t>
  </si>
  <si>
    <t>What elements are in the TR004_8_9 bond atoms?</t>
  </si>
  <si>
    <t>TR004_8_9 bond atoms refers to bond_id = 'TR004_8_9';</t>
  </si>
  <si>
    <t>องค์ประกอบใดบ้างที่อยู่ในอะตอมของพันธะ TR004_8_9</t>
  </si>
  <si>
    <t>อะตอมของพันธะ TR004_8_9 อ้างอิงถึง Bond_id = 'TR004_8_9';</t>
  </si>
  <si>
    <t>SELECT T1.element FROM atom AS T1 JOIN connected AS T2 ON T1.atom_id = T2.atom_id JOIN bond AS T3 ON T2.bond_id = T3.bond_id WHERE T3.bond_id = 'TR004_8_9';</t>
  </si>
  <si>
    <t>SELECT DISTINCT T1.element FROM atom AS T1 INNER JOIN connected AS T2 ON T1.atom_id = T2.atom_id WHERE T2.bond_id = 'TR004_8_9'</t>
  </si>
  <si>
    <t>[('c',), ('c',)]</t>
  </si>
  <si>
    <t>[('c',)]</t>
  </si>
  <si>
    <t>What elements are in a double type bond?</t>
  </si>
  <si>
    <t>double type bond refers to bond_type = '=';</t>
  </si>
  <si>
    <t>พันธะคู่มีองค์ประกอบอะไรบ้าง?</t>
  </si>
  <si>
    <t>พันธบัตรประเภทคู่หมายถึง Bond_type = '=';</t>
  </si>
  <si>
    <t>SELECT T1.element FROM atom AS T1 JOIN connected AS T2 ON T1.atom_id = T2.atom_id JOIN bond AS T3 ON T2.bond_id = T3.bond_id WHERE T3.bond_type = '=';</t>
  </si>
  <si>
    <t>SELECT DISTINCT T1.element FROM atom AS T1 INNER JOIN bond AS T2 ON T1.molecule_id = T2.molecule_id INNER JOIN connected AS T3 ON T1.atom_id = T3.atom_id WHERE T2.bond_type = '='</t>
  </si>
  <si>
    <t>[('c',), ('o',), ('c',), ('c',), ('... truncated',)]</t>
  </si>
  <si>
    <t>[('c',), ('o',), ('cl',), ('h',), ('... truncated',)]</t>
  </si>
  <si>
    <t>Which type of label is the most numerous in atoms with hydrogen?</t>
  </si>
  <si>
    <t>with hydrogen refers to element = 'h'; label most numerous in atoms refers to MAX(COUNT(label));</t>
  </si>
  <si>
    <t>ฉลากชนิดใดมีอะตอมที่มีไฮโดรเจนมากที่สุด</t>
  </si>
  <si>
    <t>โดยที่ไฮโดรเจนหมายถึงองค์ประกอบ = 'h'; ฉลากที่มีจำนวนมากที่สุดในอะตอมหมายถึง MAX(COUNT(label));</t>
  </si>
  <si>
    <t>SELECT label FROM atom WHERE element = 'h' GROUP BY label ORDER BY COUNT(*) DESC LIMIT 1;</t>
  </si>
  <si>
    <t>SELECT T.label FROM ( SELECT T2.label, COUNT(T2.molecule_id) FROM atom AS T1 INNER JOIN molecule AS T2 ON T1.molecule_id = T2.molecule_id WHERE T1.element = 'h' GROUP BY T2.label ORDER BY COUNT(T2.molecule_id) DESC LIMIT 1 ) t</t>
  </si>
  <si>
    <t>[('error: no such column: label',)]</t>
  </si>
  <si>
    <t>Chlorine is in what type of bond?</t>
  </si>
  <si>
    <t>type of bond refers to bond_type; chlorine refers to element = 'cl'</t>
  </si>
  <si>
    <t>คลอรีนอยู่ในพันธะประเภทใด</t>
  </si>
  <si>
    <t>ประเภทของพันธบัตรหมายถึง Bond_type; คลอรีนหมายถึงองค์ประกอบ = 'cl'</t>
  </si>
  <si>
    <t>SELECT DISTINCT T1.bond_type FROM bond AS T1 JOIN connected AS T2 ON T1.bond_id = T2.bond_id JOIN atom AS T3 ON T2.atom_id = T3.atom_id WHERE T3.element = 'cl';</t>
  </si>
  <si>
    <t>SELECT DISTINCT T1.bond_type FROM bond AS T1 INNER JOIN connected AS T2 ON T1.bond_id = T2.bond_id INNER JOIN atom AS T3 ON T2.atom_id = T3.atom_id WHERE T3.element = 'cl'</t>
  </si>
  <si>
    <t>What atoms are connected in single type bonds?</t>
  </si>
  <si>
    <t>single type bond refers to bond_type = '-';</t>
  </si>
  <si>
    <t>อะตอมใดที่เชื่อมต่อกันเป็นพันธะชนิดเดียว?</t>
  </si>
  <si>
    <t>พันธบัตรประเภทเดียวหมายถึง Bond_type = '-';</t>
  </si>
  <si>
    <t>SELECT T1.atom_id FROM connected AS T1 JOIN connected AS T2 ON T1.bond_id = T2.bond_id WHERE T1.atom_id != T2.atom_id AND T1.bond_id IN (SELECT bond_id FROM bond WHERE bond_type = '-');</t>
  </si>
  <si>
    <t>SELECT T2.atom_id, T2.atom_id2 FROM bond AS T1 INNER JOIN connected AS T2 ON T1.bond_id = T2.bond_id WHERE T1.bond_type = '-'</t>
  </si>
  <si>
    <t>[('TR000_1',), ('TR000_2',), ('TR000_2',), ('TR000_3',), ('... truncated',)]</t>
  </si>
  <si>
    <t>[('TR000_1', 'TR000_2'), ('TR000_2', 'TR000_1'), ('TR000_2', 'TR000_3'), ('TR000_3', 'TR000_2'), ('... truncated',)]</t>
  </si>
  <si>
    <t>Indicate which atoms are connected in non-carcinogenic type molecules.</t>
  </si>
  <si>
    <t>label = '-' means molecules are non-carcinogenic</t>
  </si>
  <si>
    <t>ระบุว่าอะตอมใดเชื่อมต่อกันในโมเลกุลชนิดที่ไม่ก่อมะเร็ง</t>
  </si>
  <si>
    <t>label = '-' หมายถึงโมเลกุลไม่เป็นสารก่อมะเร็ง</t>
  </si>
  <si>
    <t>SELECT T1.atom_id, T2.atom_id FROM connected AS T1 JOIN connected AS T2 ON T1.bond_id = T2.bond_id JOIN molecule AS M ON M.molecule_id = T1.atom_id WHERE M.label != '-';</t>
  </si>
  <si>
    <t>SELECT DISTINCT T1.atom_id FROM atom AS T1 INNER JOIN molecule AS T2 ON T1.molecule_id = T2.molecule_id INNER JOIN connected AS T3 ON T1.atom_id = T3.atom_id WHERE T2.label = '-'</t>
  </si>
  <si>
    <t>[('TR002_1',), ('TR002_2',), ('TR002_3',), ('TR002_4',), ('... truncated',)]</t>
  </si>
  <si>
    <t>Which element is the least numerous in non-carcinogenic molecules?</t>
  </si>
  <si>
    <t>label = '-' means molecules are non-carcinogenic; least numerous refers to MIN(COUNT(element));</t>
  </si>
  <si>
    <t>ธาตุใดมีปริมาณน้อยที่สุดในโมเลกุลที่ไม่ก่อมะเร็ง?</t>
  </si>
  <si>
    <t>label = '-' หมายถึงโมเลกุลไม่เป็นสารก่อมะเร็ง จำนวนน้อยที่สุดหมายถึง MIN(COUNT(element));</t>
  </si>
  <si>
    <t>SELECT element FROM atom WHERE molecule_id IN (SELECT molecule_id FROM molecule WHERE label = '-') GROUP BY element LIMIT 1;</t>
  </si>
  <si>
    <t>SELECT T.element FROM (SELECT T1.element, COUNT(DISTINCT T1.molecule_id) FROM atom AS T1 INNER JOIN molecule AS T2 ON T1.molecule_id = T2.molecule_id WHERE T2.label = '-' GROUP BY T1.element ORDER BY COUNT(DISTINCT T1.molecule_id) ASC LIMIT 1) t</t>
  </si>
  <si>
    <t>[('br',)]</t>
  </si>
  <si>
    <t>[('ca',)]</t>
  </si>
  <si>
    <t>What type of bond is there between the atoms TR004_8 and TR004_20?</t>
  </si>
  <si>
    <t>type of bond refers to bond_type; between the atoms TR004_8 and TR004_20 refers to atom_id = 'TR004_8' AND atom_id2 = 'TR004_20' OR another way around</t>
  </si>
  <si>
    <t>มีพันธะประเภทใดระหว่างอะตอม TR004_8 และ TR004_20</t>
  </si>
  <si>
    <t>ประเภทของพันธบัตรหมายถึง Bond_type; ระหว่างอะตอม TR004_8 และ TR004_20 หมายถึง atom_id = 'TR004_8' และ atom_id2 = 'TR004_20' หรือวิธีอื่น</t>
  </si>
  <si>
    <t>SELECT T1.bond_type FROM bond AS T1 INNER JOIN connected AS T2 ON T1.bond_id = T2.bond_id WHERE T2.atom_id = 'TR004_8' AND T2.atom_id2 = 'TR004_20';</t>
  </si>
  <si>
    <t>SELECT T1.bond_type FROM bond AS T1 INNER JOIN connected AS T2 ON T1.bond_id = T2.bond_id WHERE T2.atom_id = 'TR004_8' AND T2.atom_id2 = 'TR004_20' OR T2.atom_id2 = 'TR004_8' AND T2.atom_id = 'TR004_20'</t>
  </si>
  <si>
    <t>[('-',), ('-',)]</t>
  </si>
  <si>
    <t>What type of label is not on molecules with atoms with tin?</t>
  </si>
  <si>
    <t>tin refers to element ! = 'sn'; label = '+' mean molecules are carcinogenic; label = '-' means molecules are non-carcinogenic</t>
  </si>
  <si>
    <t>ป้ายประเภทใดไม่อยู่บนโมเลกุลที่มีอะตอมกับดีบุก</t>
  </si>
  <si>
    <t>tin หมายถึงธาตุ ! = 'สน'; label = '+' หมายความว่าโมเลกุลเป็นสารก่อมะเร็ง label = '-' หมายถึงโมเลกุลไม่เป็นสารก่อมะเร็ง</t>
  </si>
  <si>
    <t>SELECT DISTINCT label FROM molecule WHERE molecule_id IN (SELECT molecule_id FROM atom WHERE element = 'Sn');</t>
  </si>
  <si>
    <t>SELECT DISTINCT T2.label FROM atom AS T1 INNER JOIN molecule AS T2 ON T1.molecule_id = T2.molecule_id WHERE T1.element != 'sn'</t>
  </si>
  <si>
    <t>[('+',), ('-',)]</t>
  </si>
  <si>
    <t>How many atoms with iodine and with sulfur type elements are there in single bond molecules?</t>
  </si>
  <si>
    <t>with iodine element refer to element = 'i'; with sulfur element refers to element = 's'; single type bond refers to bond_type = '-'; Should consider the distinct atoms when counting;</t>
  </si>
  <si>
    <t>โมเลกุลที่มีพันธะเดี่ยวมีไอโอดีนและธาตุกำมะถันอยู่กี่อะตอม</t>
  </si>
  <si>
    <t>ที่มีธาตุไอโอดีน อ้างถึง element = 'i'; มีธาตุกำมะถันหมายถึง element = 's'; พันธบัตรประเภทเดียวหมายถึง Bond_type = '-'; ควรคำนึงถึงอะตอมที่แตกต่างกันในการนับ</t>
  </si>
  <si>
    <t>SELECT COUNT(T1.atom_id) FROM atom AS T1 JOIN molecule AS T2 ON T1.molecule_id = T2.molecule_id JOIN connected AS T3 ON T1.atom_id = T3.atom_id JOIN bond AS T4 ON T3.bond_id = T4.bond_id WHERE T4.bond_type = '-' AND T1.element = 'i' AND T1.element = 's';</t>
  </si>
  <si>
    <t>SELECT COUNT(DISTINCT CASE WHEN T1.element = 'i' THEN T1.atom_id ELSE NULL END) AS iodine_nums , COUNT(DISTINCT CASE WHEN T1.element = 's' THEN T1.atom_id ELSE NULL END) AS sulfur_nums FROM atom AS T1 INNER JOIN connected AS T2 ON T1.atom_id = T2.atom_id INNER JOIN bond AS T3 ON T2.bond_id = T3.bond_id WHERE T3.bond_type = '-'</t>
  </si>
  <si>
    <t>[(6, 92)]</t>
  </si>
  <si>
    <t>Identify all connected atoms with a triple bond.</t>
  </si>
  <si>
    <t>triple bond refers to bond_type = '#';</t>
  </si>
  <si>
    <t>ระบุอะตอมที่เชื่อมต่อกันทั้งหมดด้วยพันธะสาม</t>
  </si>
  <si>
    <t>พันธะสามหมายถึง Bond_type = '#';</t>
  </si>
  <si>
    <t>SELECT DISTINCT atom_id FROM connected WHERE bond_id IN (SELECT bond_id FROM bond WHERE bond_type = '#');</t>
  </si>
  <si>
    <t>SELECT T2.atom_id, T2.atom_id2 FROM bond AS T1 INNER JOIN connected AS T2 ON T1.bond_id = T2.bond_id WHERE T1.bond_type = '#'</t>
  </si>
  <si>
    <t>[('TR041_10',), ('TR041_7',), ('TR041_8',), ('TR041_9',), ('... truncated',)]</t>
  </si>
  <si>
    <t>[('TR041_10', 'TR041_7'), ('TR041_7', 'TR041_10'), ('TR041_8', 'TR041_9'), ('TR041_9', 'TR041_8'), ('... truncated',)]</t>
  </si>
  <si>
    <t>Identify all the atoms that are connected to the atoms of the TR181 molecule.</t>
  </si>
  <si>
    <t>TR181 molecule refers to molecule_id = 'TR181'</t>
  </si>
  <si>
    <t>ระบุอะตอมทั้งหมดที่เชื่อมต่อกับอะตอมของโมเลกุล TR181</t>
  </si>
  <si>
    <t>โมเลกุล TR181 อ้างอิงถึง โมเลกุล_id = 'TR181'</t>
  </si>
  <si>
    <t>SELECT T1.atom_id FROM atom AS T1 JOIN connected AS T2 ON T1.atom_id = T2.atom_id JOIN molecule AS T3 ON T3.molecule_id = T2.atom_id2 WHERE T3.molecule_id = 'TR181';</t>
  </si>
  <si>
    <t>SELECT T2.atom_id, T2.atom_id2 FROM atom AS T1 INNER JOIN connected AS T2 ON T2.atom_id = T1.atom_id WHERE T1.molecule_id = 'TR181'</t>
  </si>
  <si>
    <t>[('TR181_1', 'TR181_2'), ('TR181_1', 'TR181_3'), ('TR181_1', 'TR181_4'), ('TR181_10', 'TR181_13'), ('... truncated',)]</t>
  </si>
  <si>
    <t>What percentage of carcinogenic-type molecules does not contain fluorine?</t>
  </si>
  <si>
    <t>label = '+' mean molecules are carcinogenic; contain fluorine refers to element = 'f'; percentage = DIVIDE(SUM(element = 'f') * 100, COUNT(molecule_id)) where label = '+'; Should consider the distinct atoms when counting;</t>
  </si>
  <si>
    <t>โมเลกุลประเภทสารก่อมะเร็งไม่มีฟลูออรีนกี่เปอร์เซ็นต์</t>
  </si>
  <si>
    <t>label = '+' หมายความว่าโมเลกุลเป็นสารก่อมะเร็ง มีฟลูออรีนหมายถึงองค์ประกอบ = 'f'; เปอร์เซ็นต์ = DIVIDE(SUM(องค์ประกอบ = 'f') * 100, COUNT(โมเลกุล_id)) โดยที่ label = '+'; ควรคำนึงถึงอะตอมที่แตกต่างกันในการนับ</t>
  </si>
  <si>
    <t>SELECT CAST(SUM(CASE WHEN element = 'f' THEN 0 ELSE 1 END) * 100 AS REAL) / COUNT(DISTINCT molecule_id) FROM molecule WHERE label = '+' AND molecule_id NOT IN (SELECT molecule_id FROM atom WHERE element = 'f');</t>
  </si>
  <si>
    <t>SELECT CAST(COUNT(DISTINCT CASE WHEN T1.element &lt;&gt; 'f' THEN T2.molecule_id ELSE NULL END) AS REAL) * 100 / COUNT(DISTINCT T2.molecule_id) FROM atom AS T1 INNER JOIN molecule AS T2 ON T1.molecule_id = T2.molecule_id WHERE T2.label = '+'</t>
  </si>
  <si>
    <t>[('error: no such column: element',)]</t>
  </si>
  <si>
    <t>[(100.0,)]</t>
  </si>
  <si>
    <t>What is the percentage of carcinogenic molecules in triple type bonds?</t>
  </si>
  <si>
    <t>label = '+' mean molecules are carcinogenic; triple bond refers to bond_type = '#'; percentage = DIVIDE(SUM(bond_type = '#') * 100, COUNT(bond_id)) as percent where label = '+'</t>
  </si>
  <si>
    <t>เปอร์เซ็นต์ของโมเลกุลสารก่อมะเร็งในพันธะสามชนิดคือเท่าใด?</t>
  </si>
  <si>
    <t>label = '+' หมายความว่าโมเลกุลเป็นสารก่อมะเร็ง พันธะสามหมายถึง Bond_type = '#'; เปอร์เซ็นต์ = DIVIDE(SUM(bond_type = '#') * 100, COUNT(bond_id)) เป็นเปอร์เซ็นต์ โดยที่ label = '+'</t>
  </si>
  <si>
    <t>SELECT CAST(SUM(CASE WHEN T1.label = '+' THEN 1 ELSE 0 END) * 100 AS REAL) / COUNT(T1.molecule_id) FROM molecule AS T1;</t>
  </si>
  <si>
    <t>SELECT CAST(COUNT(DISTINCT CASE WHEN T2.label = '+' THEN T2.molecule_id ELSE NULL END) AS REAL) * 100 / COUNT(DISTINCT T2.molecule_id) FROM atom AS T1 INNER JOIN molecule AS T2 ON T1.molecule_id = T2.molecule_id INNER JOIN bond AS T3 ON T2.molecule_id = T3.molecule_id WHERE T3.bond_type = '#'</t>
  </si>
  <si>
    <t>[(44.31486880466473,)]</t>
  </si>
  <si>
    <t>[(66.66666666666667,)]</t>
  </si>
  <si>
    <t>Please list top three elements of the toxicology of the molecule TR000 in alphabetical order.</t>
  </si>
  <si>
    <t>TR000 is the molecule id;</t>
  </si>
  <si>
    <t>โปรดระบุองค์ประกอบสามอันดับแรกของพิษวิทยาของโมเลกุล TR000 ตามลำดับตัวอักษร</t>
  </si>
  <si>
    <t>TR000 คือรหัสโมเลกุล</t>
  </si>
  <si>
    <t>SELECT element FROM atom WHERE molecule_id = (SELECT molecule_id FROM molecule WHERE label = 'TR000') GROUP BY element ORDER BY element ASC LIMIT 3;</t>
  </si>
  <si>
    <t>SELECT DISTINCT T.element FROM atom AS T WHERE T.molecule_id = 'TR000' ORDER BY T.element LIMIT 3</t>
  </si>
  <si>
    <t>[('c',), ('cl',), ('h',)]</t>
  </si>
  <si>
    <t>What are the atoms that are bonded in the molecule TR001 with the bond ID of TR001_2_6?</t>
  </si>
  <si>
    <t>TR001 is the molecule id; TR001_2_6 is the bond id</t>
  </si>
  <si>
    <t>อะตอมที่ถูกพันธะในโมเลกุล TR001 โดยมี ID พันธะเท่ากับ TR001_2_6 คืออะไร</t>
  </si>
  <si>
    <t>TR001 คือรหัสโมเลกุล TR001_2_6 คือรหัสพันธบัตร</t>
  </si>
  <si>
    <t>SELECT T1.atom_id FROM connected AS T1 JOIN bond AS T2 ON T1.bond_id = T2.bond_id WHERE T2.molecule_id = 'TR001' AND T2.bond_id = 'TR001_2_6';</t>
  </si>
  <si>
    <t>SELECT SUBSTR(T.bond_id, 1, 7) AS atom_id1 , T.molecule_id || SUBSTR(T.bond_id, 8, 2) AS atom_id2 FROM bond AS T WHERE T.molecule_id = 'TR001' AND T.bond_id = 'TR001_2_6'</t>
  </si>
  <si>
    <t>[('TR001_2',), ('TR001_6',)]</t>
  </si>
  <si>
    <t>[('TR001_2', 'TR001_6')]</t>
  </si>
  <si>
    <t>What is the difference between the number of molecules that are carcinogenic and those that are not?</t>
  </si>
  <si>
    <t>label = '+' means molecules are carcinogenic; label = '-' means molecules are non-carcinogenic; difference = SUBTRACT(SUM(label = '+'), SUM(label = '-'))</t>
  </si>
  <si>
    <t>อะไรคือความแตกต่างระหว่างจำนวนโมเลกุลที่เป็นสารก่อมะเร็งและที่ไม่ใช่สารก่อมะเร็ง?</t>
  </si>
  <si>
    <t>label = '+' หมายถึงโมเลกุลเป็นสารก่อมะเร็ง label = '-' หมายถึงโมเลกุลไม่เป็นสารก่อมะเร็ง ความแตกต่าง = SUBTRACT(SUM(label = '+'), SUM(label = '-'))</t>
  </si>
  <si>
    <t>SELECT SUBTRACT(SUM(CASE WHEN label = '+' THEN 1 ELSE 0 END), SUM(CASE WHEN label = '-' THEN 1 ELSE 0 END)) FROM molecule;</t>
  </si>
  <si>
    <t>SELECT COUNT(CASE WHEN T.label = '+' THEN T.molecule_id ELSE NULL END) - COUNT(CASE WHEN T.label = '-' THEN T.molecule_id ELSE NULL END) AS diff_car_notcar FROM molecule t</t>
  </si>
  <si>
    <t>[('error: no such function: SUBTRACT',)]</t>
  </si>
  <si>
    <t>[(-39,)]</t>
  </si>
  <si>
    <t>What are the atom IDs of the bond TR000_2_5?</t>
  </si>
  <si>
    <t>TR000_2_5 is the bond id</t>
  </si>
  <si>
    <t>รหัสอะตอมของพันธะ TR000_2_5 คืออะไร</t>
  </si>
  <si>
    <t>TR000_2_5 คือรหัสพันธบัตร</t>
  </si>
  <si>
    <t>SELECT T1.atom_id FROM connected AS T1 JOIN bond AS T2 ON T1.bond_id = T2.bond_id WHERE T2.bond_id = 'TR000_2_5';</t>
  </si>
  <si>
    <t>SELECT T.atom_id FROM connected AS T WHERE T.bond_id = 'TR000_2_5'</t>
  </si>
  <si>
    <t>[('TR000_2',), ('TR000_5',)]</t>
  </si>
  <si>
    <t>What are the bond IDs that have the same atom ID 2 of TR000_2?</t>
  </si>
  <si>
    <t>TR000_2 is the atom id; atom ID 2 refers to atom_id2</t>
  </si>
  <si>
    <t>รหัสพันธบัตรที่มี ID อะตอม 2 ของ TR000_2 เหมือนกันคืออะไร</t>
  </si>
  <si>
    <t>TR000_2 คือรหัสอะตอม อะตอม ID 2 หมายถึง atom_id2</t>
  </si>
  <si>
    <t>SELECT bond_id FROM connected WHERE atom_id = 2 AND atom_id2 = (SELECT atom_id FROM atom WHERE molecule_id = (SELECT molecule_id FROM atom WHERE atom_id = 2));</t>
  </si>
  <si>
    <t>SELECT T.bond_id FROM connected AS T WHERE T.atom_id2 = 'TR000_2'</t>
  </si>
  <si>
    <t>[('TR000_1_2',), ('TR000_2_3',), ('TR000_2_4',), ('TR000_2_5',)]</t>
  </si>
  <si>
    <t>Please list top five molecules that have double bonds in alphabetical order.</t>
  </si>
  <si>
    <t>double bond refers to bond_type = ' = ';</t>
  </si>
  <si>
    <t>โปรดระบุโมเลกุลห้าอันดับแรกที่มีพันธะคู่เรียงตามตัวอักษร</t>
  </si>
  <si>
    <t>พันธะคู่หมายถึง Bond_type = ' = ';</t>
  </si>
  <si>
    <t>SELECT label FROM molecule WHERE molecule_id IN (SELECT molecule_id FROM bond WHERE bond_type = ' = ') LIMIT 5 ORDER BY label;</t>
  </si>
  <si>
    <t>SELECT DISTINCT T.molecule_id FROM bond AS T WHERE T.bond_type = '=' ORDER BY T.molecule_id LIMIT 5</t>
  </si>
  <si>
    <t>[('error: near "ORDER": syntax error',)]</t>
  </si>
  <si>
    <t>[('TR001',), ('TR002',), ('TR004',), ('TR005',), ('... truncated',)]</t>
  </si>
  <si>
    <t>What is the percentage of double bonds in the molecule TR008? Please provide your answer as a percentage with five decimal places.</t>
  </si>
  <si>
    <t>double bond refers to bond_type = '='; TR008 is the molecule id; percentage = DIVIDE(SUM(bond_type = '='), COUNT(bond_id)) as percent where molecule_id = 'TR008'</t>
  </si>
  <si>
    <t>พันธะคู่ในโมเลกุล TR008 มีกี่เปอร์เซ็นต์? โปรดระบุคำตอบของคุณเป็นเปอร์เซ็นต์โดยมีทศนิยมห้าตำแหน่ง</t>
  </si>
  <si>
    <t>พันธะคู่หมายถึง Bond_type = '='; TR008 คือรหัสโมเลกุล เปอร์เซ็นต์ = DIVIDE(SUM(bond_type = '='), COUNT(bond_id)) เป็นเปอร์เซ็นต์ โดยที่ molecular_id = 'TR008'</t>
  </si>
  <si>
    <t>SELECT CAST(SUM(CASE WHEN bond_type = '=' THEN 1 ELSE 0 END) AS REAL) / COUNT(bond_id) AS percentage FROM bond WHERE molecule_id = 'TR008';</t>
  </si>
  <si>
    <t>SELECT ROUND(CAST(COUNT(CASE WHEN T.bond_type = '=' THEN T.bond_id ELSE NULL END) AS REAL) * 100 / COUNT(T.bond_id),5) FROM bond AS T WHERE T.molecule_id = 'TR008'</t>
  </si>
  <si>
    <t>[(0.038461538461538464,)]</t>
  </si>
  <si>
    <t>[(3.84615,)]</t>
  </si>
  <si>
    <t>What is the percentage of molecules that are carcinogenic? Please provide your answer as a percentage with three decimal places.</t>
  </si>
  <si>
    <t>label = '+' mean molecules are carcinogenic; percentage = DIVIDE(SUM(label = '+'), COUNT(molecule_id)) as percent</t>
  </si>
  <si>
    <t>เปอร์เซ็นต์ของโมเลกุลที่เป็นสารก่อมะเร็งคือเท่าใด? โปรดระบุคำตอบของคุณเป็นเปอร์เซ็นต์โดยมีทศนิยมสามตำแหน่ง</t>
  </si>
  <si>
    <t>label = '+' หมายความว่าโมเลกุลเป็นสารก่อมะเร็ง เปอร์เซ็นต์ = DIVIDE(SUM(label = '+'), COUNT(โมเลกุล_id)) เป็นเปอร์เซ็นต์</t>
  </si>
  <si>
    <t>SELECT CAST(SUM(CASE WHEN label = '+' THEN 1 ELSE 0 END) AS REAL) / COUNT(molecule_id) AS percentage FROM molecule;</t>
  </si>
  <si>
    <t>SELECT ROUND(CAST(COUNT(CASE WHEN T.label = '+' THEN T.molecule_id ELSE NULL END) AS REAL) * 100 / COUNT(T.molecule_id),3) FROM molecule t</t>
  </si>
  <si>
    <t>[(0.44314868804664725,)]</t>
  </si>
  <si>
    <t>[(44.315,)]</t>
  </si>
  <si>
    <t>How much of the hydrogen in molecule TR206 is accounted for? Please provide your answer as a percentage with four decimal places.</t>
  </si>
  <si>
    <t>hydrogen refers to element = 'h'; TR206 is the molecule id; percentage = DIVIDE(SUM(element = 'h'), COUNT(atom_id)) as percent where molecule_id = 'TR206'</t>
  </si>
  <si>
    <t>ไฮโดรเจนในโมเลกุล TR206 คิดเป็นเท่าใด? โปรดระบุคำตอบของคุณเป็นเปอร์เซ็นต์โดยมีทศนิยมสี่ตำแหน่ง</t>
  </si>
  <si>
    <t>ไฮโดรเจนหมายถึงองค์ประกอบ = 'h'; TR206 คือรหัสโมเลกุล เปอร์เซ็นต์ = DIVIDE(SUM(องค์ประกอบ = 'h'), COUNT(atom_id)) เป็นเปอร์เซ็นต์ โดยที่ molecular_id = 'TR206'</t>
  </si>
  <si>
    <t>SELECT CAST(SUM(CASE WHEN element = 'h' THEN 1 ELSE 0 END) AS REAL) / COUNT(atom_id) AS percentage FROM atom WHERE molecule_id = 'TR206';</t>
  </si>
  <si>
    <t>SELECT ROUND(CAST(COUNT(CASE WHEN T.element = 'h' THEN T.atom_id ELSE NULL END) AS REAL) * 100 / COUNT(T.atom_id),4) FROM atom AS T WHERE T.molecule_id = 'TR206'</t>
  </si>
  <si>
    <t>[(0.45454545454545453,)]</t>
  </si>
  <si>
    <t>[(45.4545,)]</t>
  </si>
  <si>
    <t>What is the type of bond that molecule TR000 has when involved in any bonds?</t>
  </si>
  <si>
    <t>type of bond refers to bond_type; TR000 is the molecule id</t>
  </si>
  <si>
    <t>เมื่อโมเลกุล TR000 มีพันธะประเภทใดเมื่อเกี่ยวข้องกับพันธะใดๆ?</t>
  </si>
  <si>
    <t>ประเภทของพันธบัตรหมายถึง Bond_type; TR000 คือรหัสโมเลกุล</t>
  </si>
  <si>
    <t>SELECT T1.bond_type FROM bond AS T1 JOIN molecule AS T2 ON T1.molecule_id = T2.molecule_id WHERE T2.molecule_id = 'TR000';</t>
  </si>
  <si>
    <t>SELECT DISTINCT T.bond_type FROM bond AS T WHERE T.molecule_id = 'TR000'</t>
  </si>
  <si>
    <t>[('-',), ('-',), ('-',), ('-',)]</t>
  </si>
  <si>
    <t>What are the elements of the toxicology and label of molecule TR060?</t>
  </si>
  <si>
    <t>TR060 is the molecule id;</t>
  </si>
  <si>
    <t>พิษวิทยาและฉลากของโมเลกุล TR060 มีองค์ประกอบอะไรบ้าง?</t>
  </si>
  <si>
    <t>TR060 คือรหัสโมเลกุล</t>
  </si>
  <si>
    <t>SELECT T1.element FROM atom AS T1 JOIN molecule AS T2 ON T1.molecule_id = T2.molecule_id WHERE T2.label = 'TR060';</t>
  </si>
  <si>
    <t>SELECT DISTINCT T1.element, T2.label FROM atom AS T1 INNER JOIN molecule AS T2 ON T1.molecule_id = T2.molecule_id WHERE T2.molecule_id = 'TR060'</t>
  </si>
  <si>
    <t>[('c', '-'), ('h', '-'), ('o', '-'), ('n', '-'), ('... truncated',)]</t>
  </si>
  <si>
    <t>Which bond type accounted for the majority of the bonds found in molecule TR010 and state whether or not this molecule is carcinogenic?</t>
  </si>
  <si>
    <t>TR010 is the molecule id; majority of the bond found refers to MAX(COUNT(bond_type));</t>
  </si>
  <si>
    <t>พันธะประเภทใดที่มีส่วนทำให้เกิดพันธะส่วนใหญ่ที่พบในโมเลกุล TR010 และระบุว่าโมเลกุลนี้เป็นสารก่อมะเร็งหรือไม่?</t>
  </si>
  <si>
    <t>TR010 คือรหัสโมเลกุล พันธบัตรส่วนใหญ่ที่พบอ้างอิงถึง MAX(COUNT(bond_type));</t>
  </si>
  <si>
    <t>SELECT T1.bond_type FROM bond AS T1 JOIN connected AS T2 ON T1.bond_id = T2.bond_id JOIN atom AS T3 ON T2.atom_id = T3.atom_id JOIN molecule AS T4 ON T3.molecule_id = T4.molecule_id WHERE T4.molecule_id = 'TR010' GROUP BY T1.bond_type ORDER BY COUNT(T1.bond_type) DESC LIMIT 1;</t>
  </si>
  <si>
    <t>SELECT T.bond_type FROM ( SELECT T1.bond_type, COUNT(T1.molecule_id) FROM bond AS T1  WHERE T1.molecule_id = 'TR010' GROUP BY T1.bond_type ORDER BY COUNT(T1.molecule_id) DESC LIMIT 1 ) AS T</t>
  </si>
  <si>
    <t>Please list top three molecules that have single bonds between two atoms and are not carcinogenic in alphabetical order.</t>
  </si>
  <si>
    <t>label = '-' means molecules are not carcinogenic; single type bond refers to bond_type = '-'; list top three molecules refers to return molecule_id and order by molecule_id;</t>
  </si>
  <si>
    <t>โปรดระบุโมเลกุลสามอันดับแรกที่มีพันธะเดี่ยวระหว่างสองอะตอมและไม่เป็นสารก่อมะเร็งตามลำดับตัวอักษร</t>
  </si>
  <si>
    <t>label = '-' หมายถึงโมเลกุลไม่เป็นสารก่อมะเร็ง พันธบัตรประเภทเดียวหมายถึง Bond_type = '-'; รายการโมเลกุลสามอันดับแรกอ้างถึงการส่งคืน โมเลกุล_id และลำดับตาม โมเลกุล_id;</t>
  </si>
  <si>
    <t>SELECT molecule_id FROM molecule WHERE label = '-' ORDER BY label ASC LIMIT 3;</t>
  </si>
  <si>
    <t>SELECT DISTINCT T2.molecule_id FROM bond AS T1 INNER JOIN molecule AS T2 ON T1.molecule_id = T2.molecule_id WHERE T1.bond_type = '-' AND T2.label = '-' ORDER BY T2.molecule_id LIMIT 3</t>
  </si>
  <si>
    <t>[('TR002',), ('TR004',), ('TR007',)]</t>
  </si>
  <si>
    <t>Please list top two bonds that happened with the molecule TR006 in alphabetical order.</t>
  </si>
  <si>
    <t>TR006 is the molecule id</t>
  </si>
  <si>
    <t>โปรดระบุพันธะสองอันดับแรกที่เกิดขึ้นกับโมเลกุล TR006 ตามลำดับตัวอักษร</t>
  </si>
  <si>
    <t>TR006 คือรหัสโมเลกุล</t>
  </si>
  <si>
    <t>SELECT bond_id FROM bond WHERE molecule_id = (SELECT molecule_id FROM molecule WHERE label = 'TR006') ORDER BY bond_id LIMIT 2;</t>
  </si>
  <si>
    <t>SELECT DISTINCT T2.bond_id FROM atom AS T1 INNER JOIN connected AS T2 ON T1.atom_id = T2.atom_id WHERE T1.molecule_id = 'TR006' ORDER BY T2.bond_id LIMIT 2</t>
  </si>
  <si>
    <t>[('TR006_11_12',), ('TR006_11_13',)]</t>
  </si>
  <si>
    <t>How many bonds which involved atom 12 does molecule TR009 have?</t>
  </si>
  <si>
    <t>TR009 is the molecule id;  involved atom 12 refers to atom_id = 'TR009_12' or atom_id2 = 'TR009_12'</t>
  </si>
  <si>
    <t>โมเลกุล TR009 มีพันธะที่เกี่ยวข้องกับอะตอม 12 กี่พันธะ?</t>
  </si>
  <si>
    <t>TR009 คือรหัสโมเลกุล  อะตอมที่เกี่ยวข้อง 12 อ้างถึง atom_id = 'TR009_12' หรือ atom_id2 = 'TR009_12'</t>
  </si>
  <si>
    <t>SELECT COUNT(T1.bond_id) FROM connected AS T1 INNER JOIN atom AS T2 ON T1.atom_id = T2.atom_id WHERE T2.atom_id = 'TR009_12';</t>
  </si>
  <si>
    <t>SELECT COUNT(T2.bond_id) FROM bond AS T1 INNER JOIN connected AS T2 ON T1.bond_id = T2.bond_id WHERE T1.molecule_id = 'TR009' AND T2.atom_id = T1.molecule_id || '_1' AND T2.atom_id2 = T1.molecule_id || '_2'</t>
  </si>
  <si>
    <t>How many molecules are carcinogenic and have the bromine element?</t>
  </si>
  <si>
    <t>label = '+' mean molecules are carcinogenic; have bromine element refers to element = 'br'</t>
  </si>
  <si>
    <t>สารก่อมะเร็งและมีธาตุโบรมีนมีกี่โมเลกุล?</t>
  </si>
  <si>
    <t>label = '+' หมายความว่าโมเลกุลเป็นสารก่อมะเร็ง มีธาตุโบรมีน หมายถึงธาตุ = 'br'</t>
  </si>
  <si>
    <t>SELECT COUNT(molecule_id) FROM molecule WHERE label = '+' AND molecule_id IN (SELECT molecule_id FROM atom WHERE element = 'br');</t>
  </si>
  <si>
    <t>SELECT COUNT(DISTINCT T2.molecule_id) FROM atom AS T1 INNER JOIN molecule AS T2 ON T1.molecule_id = T2.molecule_id WHERE T2.label = '+' AND T1.element = 'br'</t>
  </si>
  <si>
    <t>What are the bond type and the atoms of the bond ID of TR001_6_9?</t>
  </si>
  <si>
    <t>atoms refer to atom_id or atom_id2</t>
  </si>
  <si>
    <t>รหัสพันธะของ TR001_6_9 มีพันธะประเภทใดและอะตอมเป็นเท่าใด</t>
  </si>
  <si>
    <t>อะตอมอ้างถึงatom_idหรือatom_id2</t>
  </si>
  <si>
    <t>SELECT T1.bond_type, T2.element FROM bond AS T1 JOIN molecule AS T2 ON T1.molecule_id = T2.molecule_id WHERE T1.molecule_id = (SELECT molecule_id FROM molecule WHERE label = 'TR001_6_9');</t>
  </si>
  <si>
    <t>SELECT T1.bond_type, T2.atom_id, T2.atom_id2 FROM bond AS T1 INNER JOIN connected AS T2 ON T1.bond_id = T2.bond_id WHERE T2.bond_id = 'TR001_6_9'</t>
  </si>
  <si>
    <t>[('error: no such column: T2.element',)]</t>
  </si>
  <si>
    <t>[('-', 'TR001_6', 'TR001_9'), ('-', 'TR001_9', 'TR001_6')]</t>
  </si>
  <si>
    <t>Which molecule does the atom TR001_10 belong to? Please state whether this molecule is carcinogenic or not.</t>
  </si>
  <si>
    <t>TR001_10 is the atom id; label = '+' mean molecules are carcinogenic</t>
  </si>
  <si>
    <t>อะตอม TR001_10 อยู่ในโมเลกุลใด โปรดระบุว่าโมเลกุลนี้เป็นสารก่อมะเร็งหรือไม่</t>
  </si>
  <si>
    <t>TR001_10 คือรหัสอะตอม label = '+' หมายความว่าโมเลกุลเป็นสารก่อมะเร็ง</t>
  </si>
  <si>
    <t>SELECT T1.label FROM molecule AS T1 JOIN atom AS T2 ON T1.molecule_id = T2.molecule_id WHERE T2.atom_id = 'TR001_10';</t>
  </si>
  <si>
    <t>SELECT T2.molecule_id , IIF(T2.label = '+', 'YES', 'NO') AS flag_carcinogenic FROM atom AS T1 INNER JOIN molecule AS T2 ON T1.molecule_id = T2.molecule_id WHERE T1.atom_id = 'TR001_10'</t>
  </si>
  <si>
    <t>[('TR001', 'YES')]</t>
  </si>
  <si>
    <t>How many molecules have a triple bond type?</t>
  </si>
  <si>
    <t>มีกี่โมเลกุลที่มีพันธะสามชนิด?</t>
  </si>
  <si>
    <t>SELECT count(molecule_id) FROM bond WHERE bond_type = '#';</t>
  </si>
  <si>
    <t>SELECT COUNT(DISTINCT T.molecule_id) FROM bond AS T WHERE T.bond_type = '#'</t>
  </si>
  <si>
    <t>How many connections does the atom 19 have?</t>
  </si>
  <si>
    <t>connections refers to bond_id; atom 19 refers to atom_id like 'TR%_19';</t>
  </si>
  <si>
    <t>อะตอม 19 มีการเชื่อมต่อกี่จุด?</t>
  </si>
  <si>
    <t>การเชื่อมต่อหมายถึง Bond_id; อะตอม 19 อ้างถึง atom_id เช่น 'TR%_19';</t>
  </si>
  <si>
    <t>SELECT COUNT(DISTINCT bond_id) FROM connected WHERE atom_id = 'TR%_19';</t>
  </si>
  <si>
    <t>SELECT COUNT(T.bond_id) FROM connected AS T WHERE SUBSTR(T.atom_id, -2) = '19'</t>
  </si>
  <si>
    <t>[(498,)]</t>
  </si>
  <si>
    <t>List all the elements of the toxicology of the molecule "TR004".</t>
  </si>
  <si>
    <t>TR004 is the molecule id;</t>
  </si>
  <si>
    <t>รายชื่อองค์ประกอบทั้งหมดของพิษวิทยาของโมเลกุล "TR004"</t>
  </si>
  <si>
    <t>TR004 คือรหัสโมเลกุล</t>
  </si>
  <si>
    <t>SELECT DISTINCT T1.element FROM atom AS T1 JOIN molecule AS T2 ON T1.molecule_id = T2.molecule_id WHERE T2.molecule_id = "TR004";</t>
  </si>
  <si>
    <t>SELECT DISTINCT T.element FROM atom AS T WHERE T.molecule_id = 'TR004'</t>
  </si>
  <si>
    <t>[('s',), ('n',), ('o',), ('c',), ('... truncated',)]</t>
  </si>
  <si>
    <t>How many of the molecules are not carcinogenic?</t>
  </si>
  <si>
    <t>มีกี่โมเลกุลที่ไม่ก่อมะเร็ง?</t>
  </si>
  <si>
    <t>SELECT count(*) FROM molecule WHERE label = '-';</t>
  </si>
  <si>
    <t>SELECT COUNT(T.molecule_id) FROM molecule AS T WHERE T.label = '-'</t>
  </si>
  <si>
    <t>[(191,)]</t>
  </si>
  <si>
    <t>Among all the atoms from 21 to 25, list all the molecules that are carcinogenic.</t>
  </si>
  <si>
    <t>atoms from 21 to 25 refers to SUBSTR(atom_id, 7, 2) between '21' and '25'; label = '+' mean molecules are carcinogenic</t>
  </si>
  <si>
    <t>ในบรรดาอะตอมทั้งหมดตั้งแต่ 21 ถึง 25 ให้ระบุโมเลกุลทั้งหมดที่เป็นสารก่อมะเร็ง</t>
  </si>
  <si>
    <t>อะตอมตั้งแต่ 21 ถึง 25 หมายถึง SUBSTR(atom_id, 7, 2) ระหว่าง '21' ถึง '25'; label = '+' หมายความว่าโมเลกุลเป็นสารก่อมะเร็ง</t>
  </si>
  <si>
    <t>SELECT DISTINCT molecule_id FROM atom WHERE SUBSTR(atom_id, 7, 2) BETWEEN '21' AND '25' AND molecule_id IN (SELECT molecule_id FROM molecule WHERE label = '+');</t>
  </si>
  <si>
    <t>SELECT DISTINCT T2.molecule_id FROM atom AS T1 INNER JOIN molecule AS T2 ON T1.molecule_id = T2.molecule_id WHERE SUBSTR(T1.atom_id, -2) BETWEEN '21' AND '25' AND T2.label = '+'</t>
  </si>
  <si>
    <t>[('TR001',), ('TR006',), ('TR019',), ('TR020',), ('... truncated',)]</t>
  </si>
  <si>
    <t>What are the bonds that have phosphorus and nitrogen as their atom elements?</t>
  </si>
  <si>
    <t>have phosphorus as atom elements refers to element = 'p'; have nitrogen as atom elements refers to element = 'n'</t>
  </si>
  <si>
    <t>พันธะที่มีฟอสฟอรัสและไนโตรเจนเป็นองค์ประกอบอะตอมคืออะไร?</t>
  </si>
  <si>
    <t>มีฟอสฟอรัสเนื่องจากองค์ประกอบอะตอมหมายถึงองค์ประกอบ = 'p'; มีไนโตรเจนเนื่องจากองค์ประกอบอะตอมหมายถึงองค์ประกอบ = 'n'</t>
  </si>
  <si>
    <t>SELECT T1.bond_id FROM connected AS T1 INNER JOIN atom AS T2 ON T1.atom_id = T2.atom_id WHERE T2.element = 'p' UNION SELECT T1.bond_id FROM connected AS T1 INNER JOIN atom AS T2 ON T1.atom_id2 = T2.atom_id WHERE T2.element = 'n';</t>
  </si>
  <si>
    <t>SELECT T2.bond_id FROM atom AS T1 INNER JOIN connected AS T2 ON T1.atom_id = T2.atom_id WHERE T2.bond_id IN ( SELECT T3.bond_id FROM connected AS T3 INNER JOIN atom AS T4 ON T3.atom_id = T4.atom_id WHERE T4.element = 'p' ) AND T1.element = 'n'</t>
  </si>
  <si>
    <t>[('TR004_10_12',), ('TR004_10_21',), ('TR004_1_2',), ('TR004_2_3',), ('... truncated',)]</t>
  </si>
  <si>
    <t>[('TR032_2_3',), ('TR032_3_5',), ('TR058_1_3',), ('TR058_1_4',), ('... truncated',)]</t>
  </si>
  <si>
    <t>Is the molecule with the most double bonds carcinogenic?</t>
  </si>
  <si>
    <t>double bond refers to bond_type = ' = '; label = '+' mean molecules are carcinogenic</t>
  </si>
  <si>
    <t>โมเลกุลที่มีพันธะคู่มากที่สุดเป็นสารก่อมะเร็งหรือไม่?</t>
  </si>
  <si>
    <t>พันธะคู่หมายถึง Bond_type = ' = '; label = '+' หมายความว่าโมเลกุลเป็นสารก่อมะเร็ง</t>
  </si>
  <si>
    <t>SELECT CASE WHEN m.label = '+' THEN 'Yes' ELSE 'No' END FROM molecule m JOIN ( SELECT molecule_id, COUNT(*) AS num_double_bonds FROM bond b JOIN connected c ON b.bond_id = c.bond_id WHERE b.bond_type = ' = ' GROUP BY molecule_id ORDER BY num_double_bonds DESC LIMIT 1 ) AS double_bonds ON m.molecule_id = double_bonds.molecule_id;</t>
  </si>
  <si>
    <t>SELECT T1.label FROM molecule AS T1 INNER JOIN ( SELECT T.molecule_id, COUNT(T.bond_type) FROM bond AS T WHERE T.bond_type = '=' GROUP BY T.molecule_id ORDER BY COUNT(T.bond_type) DESC LIMIT 1 ) AS T2 ON T1.molecule_id = T2.molecule_id</t>
  </si>
  <si>
    <t>What is the average number of bonds the atoms with the element iodine have?</t>
  </si>
  <si>
    <t>atoms with the element iodine refers to element = 'i'; average = DIVIDE(COUND(bond_id), COUNT(atom_id)) where element = 'i'</t>
  </si>
  <si>
    <t>อะตอมที่มีธาตุไอโอดีนมีพันธะเฉลี่ยเป็นจำนวนเท่าใด</t>
  </si>
  <si>
    <t>อะตอมที่มีธาตุไอโอดีนหมายถึงธาตุ = 'i'; ค่าเฉลี่ย = DIVIDE(COUND(bond_id), COUNT(atom_id)) โดยที่ element = 'i'</t>
  </si>
  <si>
    <t>SELECT DIVIDE(COUNT(T1.bond_id), COUNT(T1.atom_id)) FROM connected AS T1 JOIN atom AS T2 ON T1.atom_id = T2.atom_id WHERE T2.element = 'i';</t>
  </si>
  <si>
    <t>SELECT CAST(COUNT(T2.bond_id) AS REAL) / COUNT(T1.atom_id) FROM atom AS T1 INNER JOIN connected AS T2 ON T1.atom_id = T2.atom_id WHERE T1.element = 'i'</t>
  </si>
  <si>
    <t>List the bond type and the bond ID of the atom 45.</t>
  </si>
  <si>
    <t>bond ID of atom 45 refers to SUBSTR(atom_id, 7, 2) + 0 = 45; double bond refers to bond_type = ' = '; single bond refers to bond_type = '-'; triple bond refers to bond_type = '#';</t>
  </si>
  <si>
    <t>ระบุประเภทพันธะและ ID พันธะของอะตอม 45</t>
  </si>
  <si>
    <t>ID พันธะของอะตอม 45 อ้างอิงถึง SUBSTR(atom_id, 7, 2) + 0 = 45; พันธะคู่หมายถึง Bond_type = ' = '; พันธบัตรเดี่ยวหมายถึง Bond_type = '-'; พันธะสามหมายถึง Bond_type = '#';</t>
  </si>
  <si>
    <t>SELECT T1.bond_type, T1.bond_id FROM bond AS T1 JOIN atom AS T2 ON T1.molecule_id = T2.molecule_id WHERE T2.atom_id = '45';</t>
  </si>
  <si>
    <t>SELECT T1.bond_type, T1.bond_id FROM bond AS T1 INNER JOIN connected AS T2 ON T1.bond_id = T2.bond_id WHERE SUBSTR(T2.atom_id, 7, 2) = '45'</t>
  </si>
  <si>
    <t>[('-', 'TR006_45_46'), ('-', 'TR006_45_47'), ('-', 'TR021_29_45'), ('-', 'TR030_3_45'), ('... truncated',)]</t>
  </si>
  <si>
    <t>List all the elements of atoms that can not bond with any other atoms.</t>
  </si>
  <si>
    <t>atoms cannot bond with other atoms means atom_id NOT in connected table;</t>
  </si>
  <si>
    <t>แสดงรายการองค์ประกอบทั้งหมดของอะตอมที่ไม่สามารถสร้างพันธะกับอะตอมอื่นได้</t>
  </si>
  <si>
    <t>อะตอมไม่สามารถสร้างพันธะกับอะตอมอื่นได้ หมายความว่า atom_id ไม่ได้อยู่ในตารางที่เชื่อมต่อ</t>
  </si>
  <si>
    <t>SELECT DISTINCT element FROM atom WHERE atom_id NOT IN (SELECT atom_id FROM connected);</t>
  </si>
  <si>
    <t>SELECT DISTINCT T.element FROM atom AS T WHERE T.element NOT IN ( SELECT DISTINCT T1.element FROM atom AS T1 INNER JOIN connected AS T2 ON T1.atom_id = T2.atom_id )</t>
  </si>
  <si>
    <t>[('na',), ('cl',), ('h',), ('zn',), ('... truncated',)]</t>
  </si>
  <si>
    <t>[('na',), ('zn',), ('k',)]</t>
  </si>
  <si>
    <t>What are the atoms of the triple bond with the molecule "TR041"?</t>
  </si>
  <si>
    <t>TR041 is the molecule id; triple bond refers to bond_type = '#';</t>
  </si>
  <si>
    <t>อะตอมของพันธะสามที่มีโมเลกุล "TR041" มีอะตอมอะไรบ้าง?</t>
  </si>
  <si>
    <t>TR041 คือรหัสโมเลกุล พันธะสามหมายถึง Bond_type = '#';</t>
  </si>
  <si>
    <t>SELECT T1.atom_id FROM atom AS T1 JOIN connected AS T2 ON T1.atom_id = T2.atom_id JOIN bond AS T3 ON T2.bond_id = T3.bond_id JOIN molecule AS T4 ON T3.molecule_id = T4.molecule_id WHERE T4.label = "TR041" AND T3.bond_type = '#';</t>
  </si>
  <si>
    <t>SELECT T2.atom_id, T2.atom_id2 FROM atom AS T1 INNER JOIN connected AS T2 ON T1.atom_id = T2.atom_id INNER JOIN bond AS T3 ON T2.bond_id = T3.bond_id WHERE T3.bond_type = '#' AND T3.molecule_id = 'TR041'</t>
  </si>
  <si>
    <t>[('TR041_10', 'TR041_7'), ('TR041_7', 'TR041_10'), ('TR041_8', 'TR041_9'), ('TR041_9', 'TR041_8')]</t>
  </si>
  <si>
    <t>What are the elements of the atoms of TR144_8_19?</t>
  </si>
  <si>
    <t>TR144_8_19 is the bond id;</t>
  </si>
  <si>
    <t>องค์ประกอบของอะตอมของ TR144_8_19 มีอะไรบ้าง?</t>
  </si>
  <si>
    <t>TR144_8_19 คือรหัสพันธบัตร</t>
  </si>
  <si>
    <t>SELECT T1.element FROM atom AS T1 JOIN molecule AS T2 ON T1.molecule_id = T2.molecule_id WHERE T2.molecule_id = (SELECT molecule_id FROM molecule WHERE label = 'TR144_8_19');</t>
  </si>
  <si>
    <t>SELECT T2.element FROM connected AS T1 INNER JOIN atom AS T2 ON T1.atom_id = T2.atom_id WHERE T1.bond_id = 'TR144_8_19'</t>
  </si>
  <si>
    <t>[('h',), ('c',)]</t>
  </si>
  <si>
    <t>Of all the carcinogenic molecules, which one has the most double bonds?</t>
  </si>
  <si>
    <t>label = '+' mean molecules are carcinogenic; double bond refers to bond_type = ' = ';</t>
  </si>
  <si>
    <t>ในบรรดาโมเลกุลของสารก่อมะเร็งทั้งหมด โมเลกุลใดมีพันธะคู่มากที่สุด?</t>
  </si>
  <si>
    <t>label = '+' หมายความว่าโมเลกุลเป็นสารก่อมะเร็ง พันธะคู่หมายถึง Bond_type = ' = ';</t>
  </si>
  <si>
    <t>SELECT m.label FROM molecule AS m JOIN atom AS a ON m.molecule_id = a.molecule_id JOIN connected AS c ON a.atom_id = c.atom_id JOIN bond AS b ON c.bond_id = b.bond_id WHERE m.label = '+' AND b.bond_type = '=' GROUP BY m.molecule_id ORDER BY COUNT(b.bond_type) DESC LIMIT 1;</t>
  </si>
  <si>
    <t>SELECT T.molecule_id FROM ( SELECT T3.molecule_id, COUNT(T1.bond_type) FROM bond AS T1 INNER JOIN molecule AS T3 ON T1.molecule_id = T3.molecule_id WHERE T3.label = '+' AND T1.bond_type = '=' GROUP BY T3.molecule_id ORDER BY COUNT(T1.bond_type) DESC LIMIT 1 ) AS T</t>
  </si>
  <si>
    <t>[('TR430',)]</t>
  </si>
  <si>
    <t>What is the least common element of all carcinogenic molecules?</t>
  </si>
  <si>
    <t>label = '+' mean molecules are carcinogenic</t>
  </si>
  <si>
    <t>องค์ประกอบที่พบน้อยที่สุดในโมเลกุลของสารก่อมะเร็งทั้งหมดคืออะไร?</t>
  </si>
  <si>
    <t>label = '+' หมายความว่าโมเลกุลเป็นสารก่อมะเร็ง</t>
  </si>
  <si>
    <t>SELECT element FROM atom WHERE molecule_id IN (SELECT molecule_id FROM molecule WHERE label = '+') GROUP BY element ORDER BY COUNT(*) ASC LIMIT 1;</t>
  </si>
  <si>
    <t>SELECT T.element FROM ( SELECT T2.element, COUNT(DISTINCT T2.molecule_id) FROM molecule AS T1 INNER JOIN atom AS T2 ON T1.molecule_id = T2.molecule_id WHERE T1.label = '+' GROUP BY T2.element ORDER BY COUNT(DISTINCT T2.molecule_id) LIMIT 1 ) t</t>
  </si>
  <si>
    <t>[('y',)]</t>
  </si>
  <si>
    <t>[('cu',)]</t>
  </si>
  <si>
    <t>What are the atoms that can bond with the atom that has the element lead?</t>
  </si>
  <si>
    <t>atom that has the element lead refers to atom_id where element = 'pb'</t>
  </si>
  <si>
    <t>อะตอมที่สามารถเกิดพันธะกับอะตอมที่มีธาตุตะกั่วได้มีอะไรบ้าง</t>
  </si>
  <si>
    <t>อะตอมที่มีองค์ประกอบตะกั่วหมายถึง atom_id โดยที่องค์ประกอบ = 'pb'</t>
  </si>
  <si>
    <t>SELECT T1.atom_id FROM atom AS T1 JOIN connected AS T2 ON T1.atom_id = T2.atom_id JOIN atom AS T3 ON T2.atom_id2 = T3.atom_id WHERE T3.element = 'pb';</t>
  </si>
  <si>
    <t>SELECT T2.atom_id, T2.atom_id2 FROM atom AS T1 INNER JOIN connected AS T2 ON T1.atom_id = T2.atom_id WHERE T1.element = 'pb'</t>
  </si>
  <si>
    <t>[('TR151_15',), ('TR151_16',), ('TR151_17',), ('TR151_18',)]</t>
  </si>
  <si>
    <t>[('TR151_14', 'TR151_15'), ('TR151_14', 'TR151_16'), ('TR151_14', 'TR151_17'), ('TR151_14', 'TR151_18')]</t>
  </si>
  <si>
    <t>List the elements of all the triple bonds.</t>
  </si>
  <si>
    <t>ระบุองค์ประกอบของพันธะสามทั้งหมด</t>
  </si>
  <si>
    <t>SELECT T1.element FROM atom AS T1 JOIN connected AS T2 ON T1.atom_id = T2.atom_id JOIN bond AS T3 ON T2.bond_id = T3.bond_id WHERE T3.bond_type = '#';</t>
  </si>
  <si>
    <t>SELECT DISTINCT T3.element FROM bond AS T1 INNER JOIN connected AS T2 ON T1.bond_id = T2.bond_id INNER JOIN atom AS T3 ON T2.atom_id = T3.atom_id WHERE T1.bond_type = '#'</t>
  </si>
  <si>
    <t>[('n',), ('c',), ('c',), ('n',), ('... truncated',)]</t>
  </si>
  <si>
    <t>[('n',), ('c',), ('y',), ('p',)]</t>
  </si>
  <si>
    <t>What percentage of bonds have the most common combination of atoms' elements?</t>
  </si>
  <si>
    <t>DIVIDE(COUNT(bond_id), COUNT(atom_id where MAX(COUNT(atom_id)) ))</t>
  </si>
  <si>
    <t>พันธะที่มีองค์ประกอบของอะตอมรวมกันมากที่สุดมีกี่เปอร์เซ็นต์?</t>
  </si>
  <si>
    <t>DIVIDE(COUNT(bond_id), COUNT(atom_id โดยที่ MAX(COUNT(atom_id)) ))</t>
  </si>
  <si>
    <t>SELECT CAST(SUM(CASE WHEN t1.element = (SELECT element FROM atom GROUP BY element ORDER BY COUNT(*) DESC LIMIT 1) THEN 1 ELSE 0 END) AS REAL) * 100 / COUNT(t1.bond_id) FROM bond AS t1;</t>
  </si>
  <si>
    <t>SELECT CAST((SELECT COUNT(T1.atom_id) FROM connected AS T1 INNER JOIN bond AS T2 ON T1.bond_id = T2.bond_id GROUP BY T2.bond_type ORDER BY COUNT(T2.bond_id) DESC LIMIT 1 ) AS REAL) * 100 / ( SELECT COUNT(atom_id) FROM connected )</t>
  </si>
  <si>
    <t>[('error: no such column: t1.element',)]</t>
  </si>
  <si>
    <t>[(85.04725745213668,)]</t>
  </si>
  <si>
    <t>What proportion of single bonds are carcinogenic? Please provide your answer as a percentage with five decimal places.</t>
  </si>
  <si>
    <t>single bond refers to bond_type = '-'; label = '+' mean molecules are carcinogenic; proportion = DIVIDE(SUM(label = '+') * 100, COUNT(bond_id)) where bond_type = '-'</t>
  </si>
  <si>
    <t>พันธะเดี่ยวมีสัดส่วนเป็นสารก่อมะเร็งเท่าใด โปรดระบุคำตอบของคุณเป็นเปอร์เซ็นต์โดยมีทศนิยมห้าตำแหน่ง</t>
  </si>
  <si>
    <t>พันธบัตรเดี่ยวหมายถึง Bond_type = '-'; label = '+' หมายความว่าโมเลกุลเป็นสารก่อมะเร็ง สัดส่วน = DIVIDE(SUM(label = '+') * 100, COUNT(bond_id)) โดยที่ Bond_type = '-'</t>
  </si>
  <si>
    <t>SELECT CAST(SUM(CASE WHEN T1.label = '+' THEN 1 ELSE 0 END) * 100 / COUNT(T2.bond_id) AS DECIMAL(5,5)) FROM molecule AS T1 JOIN bond AS T2 ON T1.molecule_id = T2.molecule_id WHERE T2.bond_type = '-';</t>
  </si>
  <si>
    <t>SELECT ROUND(CAST(COUNT(CASE WHEN T2.label = '+' THEN T1.bond_id ELSE NULL END) AS REAL) * 100 / COUNT(T1.bond_id),5) FROM bond AS T1 INNER JOIN molecule AS T2 ON T1.molecule_id = T2.molecule_id WHERE T1.bond_type = '-'</t>
  </si>
  <si>
    <t>[(39,)]</t>
  </si>
  <si>
    <t>[(39.75203,)]</t>
  </si>
  <si>
    <t>Calculate the total atoms consisting of the element carbon and hydrogen.</t>
  </si>
  <si>
    <t>consisting of element carbon and hydrogen refers to element in('c', 'h')</t>
  </si>
  <si>
    <t>คำนวณอะตอมทั้งหมดที่ประกอบด้วยธาตุคาร์บอนและไฮโดรเจน</t>
  </si>
  <si>
    <t>ประกอบด้วยธาตุคาร์บอนและไฮโดรเจน หมายถึง ธาตุใน('c', 'h')</t>
  </si>
  <si>
    <t>SELECT count(atom_id) FROM atom WHERE element IN ('c', 'h');</t>
  </si>
  <si>
    <t>SELECT COUNT(T.atom_id) FROM atom AS T WHERE T.element = 'c' OR T.element = 'h'</t>
  </si>
  <si>
    <t>[(10123,)]</t>
  </si>
  <si>
    <t>List down atom id2 for atoms with element sulfur.</t>
  </si>
  <si>
    <t>element sulfur refers to element = 's'</t>
  </si>
  <si>
    <t>ลงรายการอะตอม id2 สำหรับอะตอมที่มีธาตุกำมะถัน</t>
  </si>
  <si>
    <t>องค์ประกอบกำมะถันหมายถึงองค์ประกอบ = 's'</t>
  </si>
  <si>
    <t>SELECT atom_id2 FROM connected WHERE atom_id IN (SELECT atom_id FROM atom WHERE element = 's');</t>
  </si>
  <si>
    <t>SELECT DISTINCT T2.atom_id2 FROM atom AS T1 INNER JOIN connected AS T2 ON T1.atom_id = T2.atom_id WHERE T1.element = 's'</t>
  </si>
  <si>
    <t>[('TR004_2',), ('TR004_2',), ('TR004_8',), ('TR015_2',), ('... truncated',)]</t>
  </si>
  <si>
    <t>[('TR004_2',), ('TR004_8',), ('TR015_2',), ('TR015_3',), ('... truncated',)]</t>
  </si>
  <si>
    <t>What are the bond type for atoms with element Tin?</t>
  </si>
  <si>
    <t>element Tin refers to element = 'sn'; double bond refers to bond_type = ' = '; single bond refers to bond_type = '-'; triple bond refers to bond_type = '#'</t>
  </si>
  <si>
    <t>อะตอมที่มีธาตุดีบุกมีพันธะประเภทใด</t>
  </si>
  <si>
    <t>องค์ประกอบ Tin หมายถึงองค์ประกอบ = 'sn'; พันธะคู่หมายถึง Bond_type = ' = '; พันธบัตรเดี่ยวหมายถึง Bond_type = '-'; พันธะสามหมายถึง Bond_type = '#'</t>
  </si>
  <si>
    <t>SELECT DISTINCT T1.bond_type FROM bond AS T1 JOIN molecule AS T2 ON T1.molecule_id = T2.molecule_id JOIN atom AS T3 ON T2.molecule_id = T3.molecule_id WHERE T3.element = 'sn';</t>
  </si>
  <si>
    <t>SELECT DISTINCT T3.bond_type FROM atom AS T1 INNER JOIN connected AS T2 ON T1.atom_id = T2.atom_id INNER JOIN bond AS T3 ON T3.bond_id = T2.bond_id WHERE T1.element = 'sn'</t>
  </si>
  <si>
    <t>[('-',), ('=',)]</t>
  </si>
  <si>
    <t>How many elements are there for single bond molecules?</t>
  </si>
  <si>
    <t>single bond refers to bond_type = '-';</t>
  </si>
  <si>
    <t>โมเลกุลของพันธะเดี่ยวมีองค์ประกอบกี่องค์ประกอบ?</t>
  </si>
  <si>
    <t>พันธบัตรเดี่ยวหมายถึง Bond_type = '-';</t>
  </si>
  <si>
    <t>SELECT COUNT(DISTINCT T1.element) FROM atom AS T1 JOIN bond AS T2 ON T1.atom_id = T2.atom_id AND T2.bond_type = '-' JOIN molecule AS T3 ON T2.molecule_id = T3.molecule_id;</t>
  </si>
  <si>
    <t>SELECT COUNT(DISTINCT T.element) FROM ( SELECT DISTINCT T2.molecule_id, T1.element FROM atom AS T1 INNER JOIN molecule AS T2 ON T1.molecule_id = T2.molecule_id INNER JOIN bond AS T3 ON T2.molecule_id = T3.molecule_id WHERE T3.bond_type = '-' ) AS T</t>
  </si>
  <si>
    <t>[('error: no such column: T2.atom_id',)]</t>
  </si>
  <si>
    <t>[(17,)]</t>
  </si>
  <si>
    <t>Calculate the total atoms with triple-bond molecules containing the element phosphorus or bromine.</t>
  </si>
  <si>
    <t>triple bond refers to bond_type = '#'; phosphorus refers to element = 'p'; bromine refers to element = 'br'</t>
  </si>
  <si>
    <t>คำนวณอะตอมทั้งหมดที่มีโมเลกุลพันธะสามที่มีธาตุฟอสฟอรัสหรือโบรมีน</t>
  </si>
  <si>
    <t>พันธะสามหมายถึง Bond_type = '#'; ฟอสฟอรัสหมายถึงองค์ประกอบ = 'p'; โบรมีนหมายถึงองค์ประกอบ = 'br'</t>
  </si>
  <si>
    <t>SELECT COUNT(T1.atom_id) FROM atom AS T1 JOIN molecule AS T2 ON T1.molecule_id = T2.molecule_id JOIN bond AS T3 ON T2.molecule_id = T3.molecule_id WHERE T3.bond_type = '#' AND T1.element IN ('p', 'br');</t>
  </si>
  <si>
    <t>SELECT COUNT(T1.atom_id) FROM atom AS T1 INNER JOIN molecule AS T2 ON T1.molecule_id = T2.molecule_id INNER JOIN bond AS T3 ON T2.molecule_id = T3.molecule_id WHERE T3.bond_type = '#' AND T1.element IN ('p', 'br')</t>
  </si>
  <si>
    <t>Write down bond id for molecules that are carcinogenic.</t>
  </si>
  <si>
    <t>จดรหัสพันธะสำหรับโมเลกุลที่เป็นสารก่อมะเร็ง</t>
  </si>
  <si>
    <t>SELECT bond_id FROM bond WHERE molecule_id IN (SELECT molecule_id FROM molecule WHERE label = '+');</t>
  </si>
  <si>
    <t>SELECT DISTINCT T1.bond_id FROM bond AS T1 INNER JOIN molecule AS T2 ON T1.molecule_id = T2.molecule_id WHERE T2.label = '+'</t>
  </si>
  <si>
    <t>[('TR000_1_2',), ('TR000_2_3',), ('TR000_2_4',), ('TR000_2_5',), ('... truncated',)]</t>
  </si>
  <si>
    <t>Among the single bond molecule id, which molecules are not carcinogenic?</t>
  </si>
  <si>
    <t>label = '-' means molecules are non-carcinogenic; single bond refers to bond_type = '-';</t>
  </si>
  <si>
    <t>ในบรรดารหัสโมเลกุลพันธะเดี่ยว โมเลกุลใดไม่เป็นสารก่อมะเร็ง</t>
  </si>
  <si>
    <t>label = '-' หมายถึงโมเลกุลไม่เป็นสารก่อมะเร็ง พันธบัตรเดี่ยวหมายถึง Bond_type = '-';</t>
  </si>
  <si>
    <t>SELECT DISTINCT molecule_id FROM molecule WHERE label != '-' AND molecule_id IN (SELECT molecule_id FROM bond WHERE bond_type = '-');</t>
  </si>
  <si>
    <t>SELECT DISTINCT T1.molecule_id FROM bond AS T1 INNER JOIN molecule AS T2 ON T1.molecule_id = T2.molecule_id WHERE T2.label = '-' AND T1.bond_type = '-'</t>
  </si>
  <si>
    <t>[('TR000',), ('TR001',), ('TR006',), ('TR019',), ('... truncated',)]</t>
  </si>
  <si>
    <t>[('TR002',), ('TR004',), ('TR007',), ('TR008',), ('... truncated',)]</t>
  </si>
  <si>
    <t>What is the composition of element chlorine in percentage among the single bond molecules?</t>
  </si>
  <si>
    <t>element chlorine refers to element = 'cl'; single bond refers to bond_type = '-'; percentage = DIVIDE(SUM(element = 'cl'), COUNT(atom_id)) as percent where bond_type = '-'</t>
  </si>
  <si>
    <t>องค์ประกอบของคลอรีนเป็นเปอร์เซ็นต์ในบรรดาโมเลกุลพันธะเดี่ยวคืออะไร?</t>
  </si>
  <si>
    <t>องค์ประกอบคลอรีนหมายถึงองค์ประกอบ = 'cl'; พันธบัตรเดี่ยวหมายถึง Bond_type = '-'; เปอร์เซ็นต์ = DIVIDE(SUM(องค์ประกอบ = 'cl'), COUNT(atom_id)) เป็นเปอร์เซ็นต์ โดยที่ Bond_type = '-'</t>
  </si>
  <si>
    <t>SELECT DIVIDE(SUM(CASE WHEN element = 'cl' THEN 1 ELSE 0 END), COUNT(atom_id)) FROM atom WHERE atom_id IN (SELECT atom_id FROM connected WHERE bond_id IN (SELECT bond_id FROM bond WHERE bond_type = '-'));</t>
  </si>
  <si>
    <t>SELECT CAST(COUNT(CASE WHEN T.element = 'cl' THEN T.atom_id ELSE NULL END) AS REAL) * 100 / COUNT(T.atom_id) FROM ( SELECT T1.atom_id, T1.element FROM atom AS T1 INNER JOIN molecule AS T2 ON T1.molecule_id = T2.molecule_id INNER JOIN bond AS T3 ON T2.molecule_id = T3.molecule_id WHERE T3.bond_type = '-' ) AS T</t>
  </si>
  <si>
    <t>[(2.6840451814272206,)]</t>
  </si>
  <si>
    <t>What are the labels for TR000, TR001 and TR002?</t>
  </si>
  <si>
    <t>TR000, TR001 and TR002 are molecule id; label = '+' mean molecules are carcinogenic; label = '-' means molecules are non-carcinogenic</t>
  </si>
  <si>
    <t>ฉลากสำหรับ TR000, TR001 และ TR002 คืออะไร?</t>
  </si>
  <si>
    <t>TR000, TR001 และ TR002 เป็นรหัสโมเลกุล label = '+' หมายความว่าโมเลกุลเป็นสารก่อมะเร็ง label = '-' หมายถึงโมเลกุลไม่เป็นสารก่อมะเร็ง</t>
  </si>
  <si>
    <t>SELECT label FROM molecule WHERE molecule_id IN ('TR000', 'TR001', 'TR002');</t>
  </si>
  <si>
    <t>SELECT molecule_id, T.label FROM molecule AS T WHERE T.molecule_id IN ('TR000', 'TR001', 'TR002')</t>
  </si>
  <si>
    <t>[('+',), ('+',), ('-',)]</t>
  </si>
  <si>
    <t>[('TR000', '+'), ('TR001', '+'), ('TR002', '-')]</t>
  </si>
  <si>
    <t>List down the molecule id for non carcinogenic molecules.</t>
  </si>
  <si>
    <t>ลงรายการรหัสโมเลกุลสำหรับโมเลกุลที่ไม่ก่อมะเร็ง</t>
  </si>
  <si>
    <t>SELECT molecule_id FROM molecule WHERE label = '-';</t>
  </si>
  <si>
    <t>SELECT T.molecule_id FROM molecule AS T WHERE T.label = '-'</t>
  </si>
  <si>
    <t>Calculate the total carcinogenic molecules for molecule id from TR000 to TR030.</t>
  </si>
  <si>
    <t>คำนวณโมเลกุลของสารก่อมะเร็งทั้งหมดสำหรับรหัสโมเลกุลตั้งแต่ TR000 ถึง TR030</t>
  </si>
  <si>
    <t>SELECT DISTINCT label FROM molecule WHERE molecule_id BETWEEN 'TR000' AND 'TR030' AND label = '+';</t>
  </si>
  <si>
    <t>SELECT COUNT(T.molecule_id) FROM molecule AS T WHERE T.molecule_id BETWEEN 'TR000' AND 'TR030' AND T.label = '+'</t>
  </si>
  <si>
    <t>List down the bond type for molecules from molecule id TR000 to TR050.</t>
  </si>
  <si>
    <t>double bond refers to bond_type = ' = '; single bond refers to bond_type = '-'; triple bond refers to bond_type = '#';</t>
  </si>
  <si>
    <t>ลงรายการประเภทพันธะสำหรับโมเลกุลตั้งแต่รหัสโมเลกุล TR000 ถึง TR050</t>
  </si>
  <si>
    <t>พันธะคู่หมายถึง Bond_type = ' = '; พันธบัตรเดี่ยวหมายถึง Bond_type = '-'; พันธะสามหมายถึง Bond_type = '#';</t>
  </si>
  <si>
    <t>SELECT DISTINCT bond_type FROM bond WHERE molecule_id BETWEEN 'TR000' AND 'TR050';</t>
  </si>
  <si>
    <t>SELECT T2.molecule_id, T2.bond_type FROM molecule AS T1 INNER JOIN bond AS T2 ON T1.molecule_id = T2.molecule_id WHERE T1.molecule_id BETWEEN 'TR000' AND 'TR050'</t>
  </si>
  <si>
    <t>[('-',), ('=',), ('#',)]</t>
  </si>
  <si>
    <t>[('TR000', '-'), ('TR000', '-'), ('TR000', '-'), ('TR000', '-'), ('... truncated',)]</t>
  </si>
  <si>
    <t>What are the elements for bond id TR001_10_11?</t>
  </si>
  <si>
    <t>TR001_10_11 is the bond id;</t>
  </si>
  <si>
    <t>องค์ประกอบสำหรับรหัสพันธบัตร TR001_10_11 มีอะไรบ้าง</t>
  </si>
  <si>
    <t>TR001_10_11 คือรหัสพันธบัตร</t>
  </si>
  <si>
    <t>SELECT T1.element FROM atom AS T1 JOIN connected AS T2 ON T1.atom_id = T2.atom_id JOIN bond AS T3 ON T2.bond_id = T3.bond_id WHERE T3.bond_id = 'TR001_10_11';</t>
  </si>
  <si>
    <t>SELECT T2.element FROM connected AS T1 INNER JOIN atom AS T2 ON T1.atom_id = T2.atom_id WHERE T1.bond_id = 'TR001_10_11'</t>
  </si>
  <si>
    <t>[('c',), ('o',)]</t>
  </si>
  <si>
    <t>How many bond id have element iodine?</t>
  </si>
  <si>
    <t>iodine refers to element = 'i'</t>
  </si>
  <si>
    <t>รหัสพันธะมีธาตุไอโอดีนจำนวนเท่าใด</t>
  </si>
  <si>
    <t>ไอโอดีนหมายถึงองค์ประกอบ = 'i'</t>
  </si>
  <si>
    <t>SELECT COUNT(DISTINCT bond.bond_id) FROM bond JOIN connected ON bond.bond_id = connected.bond_id JOIN atom ON connected.atom_id = atom.atom_id WHERE atom.element = 'I';</t>
  </si>
  <si>
    <t>SELECT COUNT(T3.bond_id) FROM atom AS T1 INNER JOIN molecule AS T2 ON T1.molecule_id = T2.molecule_id INNER JOIN bond AS T3 ON T2.molecule_id = T3.molecule_id WHERE T1.element = 'i'</t>
  </si>
  <si>
    <t>[(12,)]</t>
  </si>
  <si>
    <t>Among the molecules with element Calcium, are they mostly carcinogenic or non carcinogenic?</t>
  </si>
  <si>
    <t>calcium refers to element = 'ca'; label = '+' mean molecules are carcinogenic; label = '-' means molecules are non-carcinogenic; MAX(label)</t>
  </si>
  <si>
    <t>ในบรรดาโมเลกุลที่มีธาตุแคลเซียม ส่วนใหญ่เป็นสารก่อมะเร็งหรือไม่ก่อมะเร็ง?</t>
  </si>
  <si>
    <t>แคลเซียมหมายถึงองค์ประกอบ = 'ca'; label = '+' หมายความว่าโมเลกุลเป็นสารก่อมะเร็ง label = '-' หมายถึงโมเลกุลไม่เป็นสารก่อมะเร็ง สูงสุด(ฉลาก)</t>
  </si>
  <si>
    <t>SELECT MAX(CASE WHEN label = '+' THEN 1 ELSE 0 END) FROM molecule WHERE molecule_id IN (SELECT molecule_id FROM atom WHERE element = 'ca');</t>
  </si>
  <si>
    <t>SELECT T2.label FROM atom AS T1 INNER JOIN molecule AS T2 ON T1.molecule_id = T2.molecule_id WHERE T1.element = 'ca' GROUP BY T2.label ORDER BY COUNT(T2.label) DESC LIMIT 1</t>
  </si>
  <si>
    <t>Does bond id TR001_1_8 have both element of chlorine and carbon?</t>
  </si>
  <si>
    <t>chlorine refers to element = 'cl'; carbon refers to element = 'c'</t>
  </si>
  <si>
    <t>Bond id TR001_1_8 มีทั้งธาตุคลอรีนและคาร์บอนหรือไม่?</t>
  </si>
  <si>
    <t>คลอรีนหมายถึงองค์ประกอบ = 'cl'; คาร์บอนหมายถึงองค์ประกอบ = 'c'</t>
  </si>
  <si>
    <t>SELECT EXISTS (SELECT 1 FROM connected WHERE bond_id = 'TR001_1_8' AND EXISTS (SELECT 1 FROM atom WHERE atom_id IN (SELECT atom_id FROM connected WHERE bond_id = 'TR001_1_8') AND element = 'cl')) AND EXISTS (SELECT 1 FROM connected WHERE bond_id = 'TR001_1_8' AND EXISTS (SELECT 1 FROM atom WHERE atom_id IN (SELECT atom_id FROM connected WHERE bond_id = 'TR001_1_8') AND element = 'c') );</t>
  </si>
  <si>
    <t>SELECT T2.bond_id, T2.atom_id2, T1.element AS flag_have_CaCl FROM atom AS T1 INNER JOIN connected AS T2 ON T2.atom_id = T1.atom_id WHERE T2.bond_id = 'TR001_1_8' AND (T1.element = 'c1' OR T1.element = 'c')</t>
  </si>
  <si>
    <t>[('TR001_1_8', 'TR001_8', 'c'), ('TR001_1_8', 'TR001_1', 'c')]</t>
  </si>
  <si>
    <t>List down two molecule id of triple bond non carcinogenic molecules with element carbon.</t>
  </si>
  <si>
    <t>carbon refers to element = 'c'; triple bond refers to bond_type = '#'; label = '-' means molecules are non-carcinogenic</t>
  </si>
  <si>
    <t>แสดงรายการ ID โมเลกุล 2 โมเลกุลของโมเลกุลที่ไม่ก่อมะเร็งด้วยพันธะสามที่มีธาตุคาร์บอน</t>
  </si>
  <si>
    <t>คาร์บอนหมายถึงองค์ประกอบ = 'c'; พันธะสามหมายถึง Bond_type = '#'; label = '-' หมายถึงโมเลกุลไม่เป็นสารก่อมะเร็ง</t>
  </si>
  <si>
    <t>SELECT DISTINCT molecule_id FROM molecule WHERE label = '-' AND molecule_id IN (SELECT molecule_id FROM bond WHERE bond_type = '#') AND molecule_id IN (SELECT molecule_id FROM atom WHERE element = 'c') LIMIT 2;</t>
  </si>
  <si>
    <t>SELECT DISTINCT T2.molecule_id FROM atom AS T1 INNER JOIN molecule AS T2 ON T1.molecule_id = T2.molecule_id INNER JOIN bond AS T3 ON T2.molecule_id = T3.molecule_id WHERE T3.bond_type = '#' AND T1.element = 'c' AND T2.label = '-'</t>
  </si>
  <si>
    <t>[('TR377',)]</t>
  </si>
  <si>
    <t>What is the percentage of element chlorine in carcinogenic molecules?</t>
  </si>
  <si>
    <t>chlorine refers to element = 'cl'; label = '+' mean molecules are carcinogenic; percentage = DIVIDE(SUM(element = 'pb'); COUNT(molecule_id)) as percentage where label = '+'</t>
  </si>
  <si>
    <t>เปอร์เซ็นต์ของธาตุคลอรีนในโมเลกุลของสารก่อมะเร็งคือเท่าไร?</t>
  </si>
  <si>
    <t>คลอรีนหมายถึงองค์ประกอบ = 'cl'; label = '+' หมายความว่าโมเลกุลเป็นสารก่อมะเร็ง เปอร์เซ็นต์ = DIVIDE(SUM(element = 'pb'); COUNT(โมเลกุล_id)) เป็นเปอร์เซ็นต์โดยที่ label = '+'</t>
  </si>
  <si>
    <t>SELECT CAST(SUM(CASE WHEN T1.element = 'cl' THEN 1 ELSE 0 END) AS REAL) * 100 / COUNT(T1.molecule_id) FROM atom AS T1 INNER JOIN molecule AS T2 ON T1.molecule_id = T2.molecule_id WHERE T2.label = '+';</t>
  </si>
  <si>
    <t>SELECT CAST(COUNT( CASE WHEN T1.element = 'cl' THEN T1.element ELSE NULL END) AS REAL) * 100 / COUNT(T1.element) FROM atom AS T1 INNER JOIN molecule AS T2 ON T1.molecule_id = T2.molecule_id WHERE T2.label = '+'</t>
  </si>
  <si>
    <t>[(3.1419284940411703,)]</t>
  </si>
  <si>
    <t>List the toxicology elements associated with molecule TR001.</t>
  </si>
  <si>
    <t>TR001 is the molecule id</t>
  </si>
  <si>
    <t>ระบุองค์ประกอบทางพิษวิทยาที่เกี่ยวข้องกับโมเลกุล TR001</t>
  </si>
  <si>
    <t>TR001 คือรหัสโมเลกุล</t>
  </si>
  <si>
    <t>SELECT T1.element FROM atom AS T1 JOIN molecule AS T2 ON T1.molecule_id = T2.molecule_id WHERE T2.molecule_id = 'TR001';</t>
  </si>
  <si>
    <t>SELECT DISTINCT T.element FROM atom AS T WHERE T.molecule_id = 'TR001'</t>
  </si>
  <si>
    <t>[('c',), ('c',), ('o',), ('cl',), ('... truncated',)]</t>
  </si>
  <si>
    <t>[('c',), ('o',), ('cl',)]</t>
  </si>
  <si>
    <t>Give me the molecule ID of the double bond type.</t>
  </si>
  <si>
    <t>ขอรหัสโมเลกุลของประเภทพันธะคู่หน่อย</t>
  </si>
  <si>
    <t>SELECT molecule_id FROM bond WHERE bond_type = ' = ';</t>
  </si>
  <si>
    <t>SELECT DISTINCT T.molecule_id FROM bond AS T WHERE T.bond_type = '='</t>
  </si>
  <si>
    <t>Write down the atom IDs of the first and second atoms of triple bond type molecules.</t>
  </si>
  <si>
    <t>first atom refers to atom_id; second atom refers to atom_id2; triple bond refers to bond_type = '#';</t>
  </si>
  <si>
    <t>เขียนรหัสอะตอมของอะตอมที่หนึ่งและที่สองของโมเลกุลประเภทพันธะสาม</t>
  </si>
  <si>
    <t>อะตอมแรกหมายถึง atom_id; อะตอมที่สองหมายถึง atom_id2; พันธะสามหมายถึง Bond_type = '#';</t>
  </si>
  <si>
    <t>SELECT T1.atom_id, T2.atom_id2 FROM connected AS T1 JOIN connected AS T2 ON T1.bond_id = T2.bond_id WHERE T1.atom_id &lt; T2.atom_id2 AND T2.bond_id IN (SELECT bond_id FROM bond WHERE bond_type = '#');</t>
  </si>
  <si>
    <t>[('TR041_10', 'TR041_7'), ('TR041_8', 'TR041_9'), ('TR377_3', 'TR377_5'), ('TR377_4', 'TR377_6'), ('... truncated',)]</t>
  </si>
  <si>
    <t>What are the toxicology elements associated with bond ID TR000_1_2?</t>
  </si>
  <si>
    <t>TR000_1_2 is the bond id;</t>
  </si>
  <si>
    <t>องค์ประกอบทางพิษวิทยาที่เกี่ยวข้องกับพันธะ ID TR000_1_2 มีอะไรบ้าง</t>
  </si>
  <si>
    <t>TR000_1_2 คือรหัสพันธบัตร</t>
  </si>
  <si>
    <t>SELECT T1.element FROM atom AS T1 JOIN connected AS T2 ON T1.atom_id = T2.atom_id JOIN bond AS T3 ON T2.bond_id = T3.bond_id WHERE T3.bond_id = 'TR000_1_2';</t>
  </si>
  <si>
    <t>SELECT T1.element FROM atom AS T1 INNER JOIN connected AS T2 ON T1.atom_id = T2.atom_id WHERE T2.bond_id = 'TR000_1_2'</t>
  </si>
  <si>
    <t>[('cl',), ('c',)]</t>
  </si>
  <si>
    <t>How many of the single bond type molecules are non-carcinogenic?</t>
  </si>
  <si>
    <t>พันธะเดี่ยวมีกี่โมเลกุลที่ไม่ก่อมะเร็ง?</t>
  </si>
  <si>
    <t>SELECT COUNT(molecule_id) FROM molecule WHERE label = '-' AND molecule_id IN (SELECT molecule_id FROM bond WHERE bond_type = '-');</t>
  </si>
  <si>
    <t>SELECT COUNT(DISTINCT T2.molecule_id) FROM bond AS T1 INNER JOIN molecule AS T2 ON T1.molecule_id = T2.molecule_id WHERE T2.label = '-' AND T1.bond_type = '-'</t>
  </si>
  <si>
    <t>[(189,)]</t>
  </si>
  <si>
    <t>What is the label for bond ID TR001_10_11?</t>
  </si>
  <si>
    <t>label = '+' mean molecules are carcinogenic; label = '-' means molecules are non-carcinogenic</t>
  </si>
  <si>
    <t>ป้ายชื่อพันธบัตร ID TR001_10_11 คืออะไร</t>
  </si>
  <si>
    <t>label = '+' หมายความว่าโมเลกุลเป็นสารก่อมะเร็ง label = '-' หมายถึงโมเลกุลไม่เป็นสารก่อมะเร็ง</t>
  </si>
  <si>
    <t>SELECT label FROM molecule WHERE molecule_id = (SELECT molecule_id FROM bond WHERE bond_id = 'TR001_10_11');</t>
  </si>
  <si>
    <t>SELECT T2.label FROM bond AS T1 INNER JOIN molecule AS T2 ON T1.molecule_id = T2.molecule_id WHERE T1.bond_id = 'TR001_10_11'</t>
  </si>
  <si>
    <t>Enumerate the bond ID of triple bond type molecules and tell me if they are carcinogenic or not.</t>
  </si>
  <si>
    <t>triple bond refers to bond_type = '#'; label = '+' mean molecules are carcinogenic; label = '-' means molecules are non-carcinogenic</t>
  </si>
  <si>
    <t>แจกแจง ID พันธะของโมเลกุลประเภทพันธะสาม และบอกฉันว่าเป็นสารก่อมะเร็งหรือไม่</t>
  </si>
  <si>
    <t>พันธะสามหมายถึง Bond_type = '#'; label = '+' หมายความว่าโมเลกุลเป็นสารก่อมะเร็ง label = '-' หมายถึงโมเลกุลไม่เป็นสารก่อมะเร็ง</t>
  </si>
  <si>
    <t>SELECT T1.bond_id FROM bond AS T1 JOIN molecule AS T2 ON T1.molecule_id = T2.molecule_id WHERE T1.bond_type = '#' AND T2.label = '+';</t>
  </si>
  <si>
    <t>SELECT DISTINCT T1.bond_id, T2.label FROM bond AS T1 INNER JOIN molecule AS T2 ON T1.molecule_id = T2.molecule_id WHERE T1.bond_type = '#'</t>
  </si>
  <si>
    <t>[('TR041_7_10',), ('TR041_8_9',), ('TR499_1_2',)]</t>
  </si>
  <si>
    <t>[('TR041_7_10', '+'), ('TR041_8_9', '+'), ('TR377_3_5', '-'), ('TR377_4_6', '-'), ('... truncated',)]</t>
  </si>
  <si>
    <t>Tally the toxicology element of the 4th atom of each molecule that was carcinogenic.</t>
  </si>
  <si>
    <t xml:space="preserve">label = '+' means molecules are carcinogenic; 4th atom of each molecule refers to substr(atom_id, 7, 1) = '4'; </t>
  </si>
  <si>
    <t>นับองค์ประกอบทางพิษวิทยาของอะตอมที่ 4 ของแต่ละโมเลกุลที่เป็นสารก่อมะเร็ง</t>
  </si>
  <si>
    <t xml:space="preserve">label = '+' หมายถึงโมเลกุลเป็นสารก่อมะเร็ง อะตอมที่ 4 ของแต่ละโมเลกุลอ้างอิงถึง substr(atom_id, 7, 1) = '4'; </t>
  </si>
  <si>
    <t>SELECT COUNT(DISTINCT T1.element) FROM atom AS T1 INNER JOIN molecule AS T2 ON T1.molecule_id = T2.molecule_id WHERE substr(T1.atom_id, 7, 1) = '4' AND T2.label = '+';</t>
  </si>
  <si>
    <t>SELECT DISTINCT T1.element FROM atom AS T1 INNER JOIN molecule AS T2 ON T1.molecule_id = T2.molecule_id WHERE T2.label = '+' AND SUBSTR(T1.atom_id, -1) = '4' AND LENGTH(T1.atom_id) = 7</t>
  </si>
  <si>
    <t>[('cl',), ('c',), ('br',), ('n',), ('... truncated',)]</t>
  </si>
  <si>
    <t>What is the ratio of Hydrogen elements in molecule ID TR006? List the ratio with its label.</t>
  </si>
  <si>
    <t>hydrogen refers to element = 'h'; ratio = DIVIDE(SUM(element = 'h'), count(element)) where molecule_id = 'TR006' ; label = '+' mean molecules are carcinogenic; label = '-' means molecules are non-carcinogenic</t>
  </si>
  <si>
    <t>อัตราส่วนของธาตุไฮโดรเจนในโมเลกุล ID TR006 เป็นเท่าใด ระบุอัตราส่วนพร้อมป้ายกำกับ</t>
  </si>
  <si>
    <t>ไฮโดรเจนหมายถึงองค์ประกอบ = 'h'; อัตราส่วน = DIVIDE(SUM(องค์ประกอบ = 'h'), จำนวน (องค์ประกอบ)) โดยที่ โมเลกุล_id = 'TR006' ; label = '+' หมายความว่าโมเลกุลเป็นสารก่อมะเร็ง label = '-' หมายถึงโมเลกุลไม่เป็นสารก่อมะเร็ง</t>
  </si>
  <si>
    <t>SELECT DIVIDE(SUM(CASE WHEN element = 'h' THEN 1 ELSE 0 END), COUNT(element)) FROM atom WHERE molecule_id = 'TR006';</t>
  </si>
  <si>
    <t>WITH SubQuery AS (SELECT DISTINCT T1.atom_id, T1.element, T1.molecule_id, T2.label FROM atom AS T1 INNER JOIN molecule AS T2 ON T1.molecule_id = T2.molecule_id WHERE T2.molecule_id = 'TR006') SELECT CAST(COUNT(CASE WHEN element = 'h' THEN atom_id ELSE NULL END) AS REAL) / (CASE WHEN COUNT(atom_id) = 0 THEN NULL ELSE COUNT(atom_id) END) AS ratio, label FROM SubQuery GROUP BY label</t>
  </si>
  <si>
    <t>[(0.3617021276595745, '+')]</t>
  </si>
  <si>
    <t>Identify whether the chemical compound that contains Calcium is carcinogenic.</t>
  </si>
  <si>
    <t>calcium refers to element = 'ca'; label = '+' mean molecules are carcinogenic; label = '-' means molecules are non-carcinogenic;</t>
  </si>
  <si>
    <t>ระบุว่าสารประกอบทางเคมีที่มีแคลเซียมเป็นสารก่อมะเร็งหรือไม่</t>
  </si>
  <si>
    <t>แคลเซียมหมายถึงองค์ประกอบ = 'ca'; label = '+' หมายความว่าโมเลกุลเป็นสารก่อมะเร็ง label = '-' หมายถึงโมเลกุลไม่เป็นสารก่อมะเร็ง</t>
  </si>
  <si>
    <t>SELECT T1.label FROM molecule AS T1 JOIN atom AS T2 ON T1.molecule_id = T2.molecule_id WHERE T2.element = 'ca' AND T1.label = '+';</t>
  </si>
  <si>
    <t>SELECT T2.label AS flag_carcinogenic FROM atom AS T1 INNER JOIN molecule AS T2 ON T1.molecule_id = T2.molecule_id WHERE T1.element = 'ca'</t>
  </si>
  <si>
    <t>Determine the bond type that is formed in the chemical compound containing element Carbon.</t>
  </si>
  <si>
    <t>Carbon refers to element = 'c'; double bond refers to bond_type = ' = '; single bond refers to bond_type = '-'; triple bond refers to bond_type = '#';</t>
  </si>
  <si>
    <t>กำหนดชนิดของพันธะที่เกิดขึ้นในสารประกอบเคมีที่มีธาตุคาร์บอน</t>
  </si>
  <si>
    <t>คาร์บอนหมายถึงธาตุ = 'c'; พันธะคู่หมายถึง Bond_type = ' = '; พันธบัตรเดี่ยวหมายถึง Bond_type = '-'; พันธะสามหมายถึง Bond_type = '#';</t>
  </si>
  <si>
    <t>SELECT DISTINCT bond_type FROM bond WHERE molecule_id IN (SELECT molecule_id FROM atom WHERE element = 'c');</t>
  </si>
  <si>
    <t>SELECT DISTINCT T2.bond_type FROM atom AS T1 INNER JOIN bond AS T2 ON T1.molecule_id = T2.molecule_id WHERE T1.element = 'c'</t>
  </si>
  <si>
    <t>[('-',), ('=',), ('#',), (None,)]</t>
  </si>
  <si>
    <t>Name chemical elements that form a bond TR001_10_11.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</si>
  <si>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 TR001_10_11 is the bond id; molecule id refers to SUBSTR(bond_id, 1, 5); atom 1 refers to SUBSTR(bond_id, 7, 2); atom 2 refers to SUBSTR(bond_id, 10, 2)</t>
  </si>
  <si>
    <t>ตั้งชื่อองค์ประกอบทางเคมีที่ก่อให้เกิดพันธะ TR001_10_11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</si>
  <si>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 TR001_10_11 คือรหัสพันธบัตร รหัสโมเลกุลหมายถึง SUBSTR (bond_id, 1, 5); อะตอม 1 อ้างถึง SUBSTR (bond_id, 7, 2); อะตอม 2 หมายถึง SUBSTR (bond_id, 10, 2)</t>
  </si>
  <si>
    <t>SELECT T1.element FROM atom AS T1 INNER JOIN connected AS T2 ON T1.atom_id = T2.atom_id1 INNER JOIN bond AS T3 ON T2.bond_id = T3.bond_id WHERE T3.bond_id = 'TR001_10_11';</t>
  </si>
  <si>
    <t>SELECT T1.element FROM atom AS T1 INNER JOIN connected AS T2 ON T1.atom_id = T2.atom_id INNER JOIN bond AS T3 ON T2.bond_id = T3.bond_id WHERE T3.bond_id = 'TR001_10_11'</t>
  </si>
  <si>
    <t>[('error: no such column: T2.atom_id1',)]</t>
  </si>
  <si>
    <t>Among all chemical compounds identified in the database, what percent of compounds form a triple-bond.</t>
  </si>
  <si>
    <t>ในบรรดาสารประกอบเคมีทั้งหมดที่ระบุในฐานข้อมูล มีเปอร์เซ็นต์ของสารประกอบที่ก่อให้เกิดพันธะสาม</t>
  </si>
  <si>
    <t>SELECT CAST(SUM(CASE WHEN T1.bond_type = '#' THEN 1 ELSE 0 END) AS REAL) * 100 / COUNT(T1.molecule_id) FROM bond AS T1 JOIN molecule AS T2 ON T1.molecule_id = T2.molecule_id;</t>
  </si>
  <si>
    <t>SELECT CAST(COUNT(CASE WHEN T.bond_type = '#' THEN T.bond_id ELSE NULL END) AS REAL) * 100 / COUNT(T.bond_id) FROM bond AS T</t>
  </si>
  <si>
    <t>[(0.054608999563128,)]</t>
  </si>
  <si>
    <t>[(0.048469181678649324,)]</t>
  </si>
  <si>
    <t>Among all chemical compounds that contain molecule TR047, identify the percent that form a double-bond.</t>
  </si>
  <si>
    <t>TR047 is the molecule id; double bond refers to bond_type = ' = '; percentage = DIVIDE(SUM(bond_type = ' = '), COUNT(all bond_id)) as percent where molecule_id = 'TR047'</t>
  </si>
  <si>
    <t>ในบรรดาสารประกอบเคมีทั้งหมดที่มีโมเลกุล TR047 ให้ระบุเปอร์เซ็นต์ที่ก่อให้เกิดพันธะคู่</t>
  </si>
  <si>
    <t>TR047 คือรหัสโมเลกุล พันธะคู่หมายถึง Bond_type = ' = '; เปอร์เซ็นต์ = DIVIDE(SUM(bond_type = ' = '), COUNT(bond_id ทั้งหมด)) เป็นเปอร์เซ็นต์ โดยที่ molecular_id = 'TR047'</t>
  </si>
  <si>
    <t>SELECT CAST(SUM(CASE WHEN bond_type = '=' THEN 1 ELSE 0 END) AS REAL) / COUNT(bond_id) FROM bond WHERE molecule_id = 'TR047';</t>
  </si>
  <si>
    <t>SELECT CAST(COUNT(CASE WHEN T.bond_type = '=' THEN T.bond_id ELSE NULL END) AS REAL) * 100 / COUNT(T.bond_id) FROM bond AS T WHERE T.molecule_id = 'TR047'</t>
  </si>
  <si>
    <t>[(0.21428571428571427,)]</t>
  </si>
  <si>
    <t>[(21.428571428571427,)]</t>
  </si>
  <si>
    <t>Identify whether the molecule that contains atom TR001_1 is carcinogenic.</t>
  </si>
  <si>
    <t>label = '+' mean molecules are carcinogenic;</t>
  </si>
  <si>
    <t>ระบุว่าโมเลกุลที่มีอะตอม TR001_1 เป็นสารก่อมะเร็งหรือไม่</t>
  </si>
  <si>
    <t>SELECT molecule.label FROM molecule JOIN atom ON molecule.molecule_id = atom.molecule_id WHERE atom.atom_id = 'TR001_1' AND molecule.label = '+';</t>
  </si>
  <si>
    <t>SELECT T2.label AS flag_carcinogenic FROM atom AS T1 INNER JOIN molecule AS T2 ON T1.molecule_id = T2.molecule_id WHERE T1.atom_id = 'TR001_1'</t>
  </si>
  <si>
    <t>Is molecule TR151 carcinogenic?</t>
  </si>
  <si>
    <t>โมเลกุล TR151 เป็นสารก่อมะเร็งหรือไม่?</t>
  </si>
  <si>
    <t>SELECT EXISTS(SELECT 1 FROM molecule WHERE molecule_id = 'TR151' AND label = '+');</t>
  </si>
  <si>
    <t>SELECT T.label FROM molecule AS T WHERE T.molecule_id = 'TR151'</t>
  </si>
  <si>
    <t>Which toxic element can be found in the molecule TR151?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</si>
  <si>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</si>
  <si>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สารพิษชนิดใดที่พบในโมเลกุล TR151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</si>
  <si>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</si>
  <si>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T1.element FROM atom AS T1 JOIN molecule AS T2 ON T1.molecule_id = T2.molecule_id WHERE T2.label = 'TR151';</t>
  </si>
  <si>
    <t>SELECT DISTINCT T.element FROM atom AS T WHERE T.molecule_id = 'TR151'</t>
  </si>
  <si>
    <t>[('n',), ('h',), ('pb',), ('s',), ('... truncated',)]</t>
  </si>
  <si>
    <t>How many chemical compounds in the database are identified as carcinogenic.</t>
  </si>
  <si>
    <t>มีสารประกอบทางเคมีในฐานข้อมูลกี่ชนิดที่ถูกระบุว่าเป็นสารก่อมะเร็ง</t>
  </si>
  <si>
    <t>SELECT COUNT(molecule_id) FROM molecule WHERE label = '+';</t>
  </si>
  <si>
    <t>SELECT COUNT(T.molecule_id) FROM molecule AS T WHERE T.label = '+'</t>
  </si>
  <si>
    <t>[(152,)]</t>
  </si>
  <si>
    <t>Identify the atoms belong to the molecule with ID between TR010 to TR050 that contain the element carbon.</t>
  </si>
  <si>
    <t>carbon refers to element = 'c'; between TR010 to TR050 refers to substr(molecule_id, 3, 3)&gt;=10 AND substr(molecule_id, 3, 3) &lt;= 50</t>
  </si>
  <si>
    <t>ระบุอะตอมที่เป็นของโมเลกุลที่มี ID ระหว่าง TR010 ถึง TR050 ซึ่งมีองค์ประกอบคาร์บอน</t>
  </si>
  <si>
    <t>คาร์บอนหมายถึงองค์ประกอบ = 'c'; ระหว่าง TR010 ถึง TR050 หมายถึง substr(โมเลกุล_id, 3, 3)&gt;=10 และ substr(โมเลกุล_id, 3, 3) &lt;= 50</t>
  </si>
  <si>
    <t>SELECT T1.atom_id FROM atom AS T1 JOIN molecule AS T2 ON T1.molecule_id = T2.molecule_id WHERE T2.molecule_id LIKE 'TR%' AND SUBSTR(T2.molecule_id, 3, 3) BETWEEN 10 AND 50 AND T1.element = 'c';</t>
  </si>
  <si>
    <t>SELECT T.atom_id FROM atom AS T WHERE T.molecule_id BETWEEN 'TR010' AND 'TR050' AND T.element = 'c'</t>
  </si>
  <si>
    <t>[('TR010_11',), ('TR010_6',), ('TR010_7',), ('TR010_8',), ('... truncated',)]</t>
  </si>
  <si>
    <t>How many atoms belong to the molecule labeled with carcinogenic compounds?</t>
  </si>
  <si>
    <t>มีอะตอมกี่อะตอมที่อยู่ในโมเลกุลที่มีป้ายกำกับว่าเป็นสารก่อมะเร็ง?</t>
  </si>
  <si>
    <t>SELECT COUNT(atom_id) FROM atom WHERE molecule_id IN (SELECT molecule_id FROM molecule WHERE label = '+');</t>
  </si>
  <si>
    <t>SELECT COUNT(T1.atom_id) FROM atom AS T1 INNER JOIN molecule AS T2 ON T1.molecule_id = T2.molecule_id WHERE T2.label = '+'</t>
  </si>
  <si>
    <t>[(3692,)]</t>
  </si>
  <si>
    <t>Which bond ids are double-bond with carcinogenic compound?</t>
  </si>
  <si>
    <t>รหัสพันธะใดมีพันธะคู่กับสารประกอบก่อมะเร็ง</t>
  </si>
  <si>
    <t>SELECT bond_id FROM bond WHERE molecule_id IN (SELECT molecule_id FROM molecule WHERE label = '+') AND bond_type = '==';</t>
  </si>
  <si>
    <t>SELECT T1.bond_id FROM bond AS T1 INNER JOIN molecule AS T2 ON T1.molecule_id = T2.molecule_id WHERE T2.label = '+' AND T1.bond_type = '='</t>
  </si>
  <si>
    <t>[('TR001_10_11',), ('TR006_11_13',), ('TR006_27_29',), ('TR006_30_32',), ('... truncated',)]</t>
  </si>
  <si>
    <t>How many atoms belong to the molecule that element is hydrogen and labeled with carcinogenic compound?</t>
  </si>
  <si>
    <t>label = '+' mean molecules are carcinogenic; hydrogen refers to element = h'</t>
  </si>
  <si>
    <t>มีอะตอมกี่อะตอมที่อยู่ในโมเลกุลซึ่งมีธาตุไฮโดรเจนและมีฉลากเป็นสารประกอบก่อมะเร็ง</t>
  </si>
  <si>
    <t>label = '+' หมายความว่าโมเลกุลเป็นสารก่อมะเร็ง ไฮโดรเจนหมายถึงธาตุ = h'</t>
  </si>
  <si>
    <t>SELECT COUNT(a.atom_id) FROM atom a JOIN molecule m ON a.molecule_id = m.molecule_id WHERE m.label = '+' AND a.element = 'h';</t>
  </si>
  <si>
    <t>SELECT COUNT(T1.atom_id) AS atomnums_h FROM atom AS T1 INNER JOIN molecule AS T2 ON T1.molecule_id = T2.molecule_id WHERE T2.label = '+' AND T1.element = 'h'</t>
  </si>
  <si>
    <t>[(1569,)]</t>
  </si>
  <si>
    <t>Indicate the molecule id is belonging to the TR000_1_2 bond that has the first atom named TR000_1.</t>
  </si>
  <si>
    <t>ระบุว่ารหัสโมเลกุลเป็นของพันธะ TR000_1_2 ที่มีอะตอมแรกชื่อ TR000_1</t>
  </si>
  <si>
    <t>SELECT T1.molecule_id FROM bond AS T1 JOIN connected AS T2 ON T1.bond_id = T2.bond_id WHERE T2.atom_id = (SELECT atom_id FROM atom WHERE element = 'TR000_1') AND T1.bond_type = 'TR000_1_2';</t>
  </si>
  <si>
    <t>SELECT T2.molecule_id, T2.bond_id, T1.atom_id FROM connected AS T1 INNER JOIN bond AS T2 ON T1.bond_id = T2.bond_id WHERE T1.atom_id = 'TR000_1' AND T2.bond_id = 'TR000_1_2'</t>
  </si>
  <si>
    <t>[('TR000', 'TR000_1_2', 'TR000_1')]</t>
  </si>
  <si>
    <t>Among the atoms that contain element carbon, which one does not contain compound carcinogenic?</t>
  </si>
  <si>
    <t>label = '-' means molecules are non-carcinogenic; carbon refers to element = 'c'</t>
  </si>
  <si>
    <t>ในบรรดาอะตอมที่มีธาตุคาร์บอน อะตอมใดไม่มีสารก่อมะเร็ง?</t>
  </si>
  <si>
    <t>label = '-' หมายถึงโมเลกุลไม่เป็นสารก่อมะเร็ง คาร์บอนหมายถึงองค์ประกอบ = 'c'</t>
  </si>
  <si>
    <t>SELECT T1.atom_id FROM atom AS T1 JOIN molecule AS T2 ON T2.molecule_id = T1.molecule_id WHERE T1.element = 'c' AND T2.label = '-';</t>
  </si>
  <si>
    <t>SELECT T1.atom_id FROM atom AS T1 INNER JOIN molecule AS T2 ON T1.molecule_id = T2.molecule_id WHERE T1.element = 'c' AND T2.label = '-'</t>
  </si>
  <si>
    <t>[('TR002_1',), ('TR002_2',), ('TR004_12',), ('TR004_6',), ('... truncated',)]</t>
  </si>
  <si>
    <t>Calculate the percentage of molecules containing carcinogenic compounds that element is hydrogen.</t>
  </si>
  <si>
    <t>hydrogen refers to element = 'h'; label = '+' mean molecules are carcinogenic; percentage = DIVIDE(SUM(label = '+' and element = 'h'), COUNT(molecule_id)) * 100.0</t>
  </si>
  <si>
    <t>คำนวณเปอร์เซ็นต์ของโมเลกุลที่มีสารก่อมะเร็งซึ่งมีธาตุเป็นไฮโดรเจน</t>
  </si>
  <si>
    <t>ไฮโดรเจนหมายถึงองค์ประกอบ = 'h'; label = '+' หมายความว่าโมเลกุลเป็นสารก่อมะเร็ง เปอร์เซ็นต์ = DIVIDE(SUM(label = '+' และ element = 'h'), COUNT(โมเลกุล_id)) * 100.0</t>
  </si>
  <si>
    <t>SELECT DIVIDE(SUM(CASE WHEN T1.label = '+' AND T2.element = 'h' THEN 1 ELSE 0 END), COUNT(T1.molecule_id)) * 100.0 FROM molecule AS T1 JOIN atom AS T2 ON T1.molecule_id = T2.molecule_id;</t>
  </si>
  <si>
    <t>SELECT CAST(COUNT(CASE WHEN T1.element = 'h' AND T2.label = '+' THEN T2.molecule_id ELSE NULL END) AS REAL) * 100 / COUNT(T2.molecule_id) FROM atom AS T1 INNER JOIN molecule AS T2 ON T1.molecule_id = T2.molecule_id</t>
  </si>
  <si>
    <t>[(17.22094171880145,)]</t>
  </si>
  <si>
    <t>Is molecule TR124 carcinogenic?</t>
  </si>
  <si>
    <t>โมเลกุล TR124 เป็นสารก่อมะเร็งหรือไม่?</t>
  </si>
  <si>
    <t>SELECT EXISTS (SELECT 1 FROM molecule WHERE molecule_id = 'TR124' AND label = '+');</t>
  </si>
  <si>
    <t>SELECT T.label FROM molecule AS T WHERE T.molecule_id = 'TR124'</t>
  </si>
  <si>
    <t>What atoms comprise TR186?</t>
  </si>
  <si>
    <t>TR186 is a molecule id</t>
  </si>
  <si>
    <t>TR186 ประกอบด้วยอะตอมอะไรบ้าง</t>
  </si>
  <si>
    <t>TR186 คือรหัสโมเลกุล</t>
  </si>
  <si>
    <t>SELECT T1.element FROM atom AS T1 JOIN molecule AS T2 ON T1.molecule_id = T2.molecule_id WHERE T2.molecule_id = 'TR186';</t>
  </si>
  <si>
    <t>SELECT T.atom_id FROM atom AS T WHERE T.molecule_id = 'TR186'</t>
  </si>
  <si>
    <t>[('c',), ('c',), ('c',), ('c',), ('... truncated',)]</t>
  </si>
  <si>
    <t>[('TR186_1',), ('TR186_10',), ('TR186_11',), ('TR186_12',), ('... truncated',)]</t>
  </si>
  <si>
    <t>What is the bond type of TR007_4_19?</t>
  </si>
  <si>
    <t>TR007_4_19มีพันธบัตรประเภทใด?</t>
  </si>
  <si>
    <t>SELECT DISTINCT bond_type FROM bond WHERE molecule_id = 'TR007_4_19';</t>
  </si>
  <si>
    <t>SELECT T.bond_type FROM bond AS T WHERE T.bond_id = 'TR007_4_19'</t>
  </si>
  <si>
    <t>Name the elements that comprise the atoms of bond TR001_2_4.</t>
  </si>
  <si>
    <t>ตั้งชื่อองค์ประกอบที่ประกอบด้วยอะตอมของพันธะ TR001_2_4</t>
  </si>
  <si>
    <t>SELECT T1.element FROM atom AS T1 JOIN connected AS T2 ON T1.atom_id = T2.atom_id JOIN bond AS T3 ON T2.bond_id = T3.bond_id WHERE T3.bond_id = 'TR001_2_4';</t>
  </si>
  <si>
    <t>SELECT DISTINCT T1.element FROM atom AS T1 INNER JOIN connected AS T2 ON T1.atom_id = T2.atom_id WHERE T2.bond_id = 'TR001_2_4'</t>
  </si>
  <si>
    <t>How many double bonds does TR006 have and is it carcinogenic?</t>
  </si>
  <si>
    <t>label = '+' mean molecules are carcinogenic; label = '-' means molecules are non-carcinogenic; double bond refers to bond_type = ' = ';</t>
  </si>
  <si>
    <t>TR006 มีพันธะคู่กี่ตัวและเป็นสารก่อมะเร็งหรือไม่?</t>
  </si>
  <si>
    <t>label = '+' หมายความว่าโมเลกุลเป็นสารก่อมะเร็ง label = '-' หมายถึงโมเลกุลไม่เป็นสารก่อมะเร็ง พันธะคู่หมายถึง Bond_type = ' = ';</t>
  </si>
  <si>
    <t>SELECT COUNT(T1.bond_id), T2.label FROM bond AS T1 INNER JOIN molecule AS T2 ON T1.molecule_id = T2.molecule_id WHERE T1.bond_type = ' = ' AND T2.label = '+' AND T1.molecule_id = (SELECT molecule_id FROM molecule WHERE label = '+');</t>
  </si>
  <si>
    <t>SELECT COUNT(T1.bond_id), T2.label FROM bond AS T1 INNER JOIN molecule AS T2 ON T1.molecule_id = T2.molecule_id WHERE T1.bond_type = '=' AND T2.molecule_id = 'TR006' GROUP BY T2.label</t>
  </si>
  <si>
    <t>[(0, None)]</t>
  </si>
  <si>
    <t>[(6, '+')]</t>
  </si>
  <si>
    <t>List all carcinogenic molecules and their elements.</t>
  </si>
  <si>
    <t>label = '+' mean molecules are 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</si>
  <si>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รายชื่อโมเลกุลและองค์ประกอบของสารก่อมะเร็งทั้งหมด</t>
  </si>
  <si>
    <t>label = '+' หมายความว่าโมเลกุลเป็นสารก่อมะเร็ง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</si>
  <si>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T1.label FROM molecule AS T1 WHERE T1.label = '+';</t>
  </si>
  <si>
    <t>SELECT DISTINCT T2.molecule_id, T1.element FROM atom AS T1 INNER JOIN molecule AS T2 ON T1.molecule_id = T2.molecule_id WHERE T2.label = '+'</t>
  </si>
  <si>
    <t>[('+',), ('+',), ('+',), ('+',), ('... truncated',)]</t>
  </si>
  <si>
    <t>[('TR000', 'cl'), ('TR000', 'c'), ('TR000', 'h'), ('TR001', 'c'), ('... truncated',)]</t>
  </si>
  <si>
    <t>Name all bonds with single bond types and what atoms are connected to the molecules.</t>
  </si>
  <si>
    <t>ตั้งชื่อพันธะทั้งหมดที่มีพันธะเดี่ยวและอะตอมใดที่เชื่อมต่อกับโมเลกุล</t>
  </si>
  <si>
    <t>SELECT T1.label FROM molecule AS T1 JOIN bond AS T2 ON T1.molecule_id = T2.molecule_id WHERE T2.bond_type = '-';</t>
  </si>
  <si>
    <t>SELECT T1.bond_id, T2.atom_id, T2.atom_id2 FROM bond AS T1 INNER JOIN connected AS T2 ON T1.bond_id = T2.bond_id WHERE T1.bond_type = '-'</t>
  </si>
  <si>
    <t>[('TR000_1_2', 'TR000_1', 'TR000_2'), ('TR000_1_2', 'TR000_2', 'TR000_1'), ('TR000_2_3', 'TR000_2', 'TR000_3'), ('TR000_2_3', 'TR000_3', 'TR000_2'), ('... truncated',)]</t>
  </si>
  <si>
    <t>Which molecules have triple bonds and list all the elements they contain.</t>
  </si>
  <si>
    <t>triple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</si>
  <si>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โมเลกุลใดมีพันธะสามเท่าและแสดงรายการองค์ประกอบทั้งหมดที่มี</t>
  </si>
  <si>
    <t>พันธะสามหมายถึง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</si>
  <si>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T1.label FROM molecule AS T1 JOIN bond AS T2 ON T1.molecule_id = T2.molecule_id WHERE T2.bond_type = '#';</t>
  </si>
  <si>
    <t>SELECT DISTINCT T1.molecule_id, T2.element FROM bond AS T1 INNER JOIN atom AS T2 ON T1.molecule_id = T2.molecule_id WHERE T1.bond_type = '#'</t>
  </si>
  <si>
    <t>[('TR041', 'c'), ('TR041', 'cl'), ('TR041', 'n'), ('TR377', 'c'), ('... truncated',)]</t>
  </si>
  <si>
    <t>Name the atoms' elements that form bond TR000_2_3.</t>
  </si>
  <si>
    <t>ตั้งชื่อองค์ประกอบของอะตอมที่ก่อให้เกิดพันธะ TR000_2_3</t>
  </si>
  <si>
    <t>SELECT T1.element FROM atom AS T1 JOIN connected AS T2 ON T1.atom_id = T2.atom_id JOIN bond AS T3 ON T2.bond_id = T3.bond_id WHERE T3.bond_id = 'TR000_2_3';</t>
  </si>
  <si>
    <t>SELECT T2.element FROM connected AS T1 INNER JOIN atom AS T2 ON T1.atom_id = T2.atom_id WHERE T1.bond_id = 'TR000_2_3'</t>
  </si>
  <si>
    <t>[('c',), ('cl',)]</t>
  </si>
  <si>
    <t>How many bonds are created by bonding atoms with chlorine element?</t>
  </si>
  <si>
    <t>chlorine refers to element = 'cl'</t>
  </si>
  <si>
    <t>อะตอมที่เกิดพันธะกับธาตุคลอรีนเกิดพันธะได้จำนวนเท่าใด</t>
  </si>
  <si>
    <t>คลอรีนหมายถึงองค์ประกอบ = 'cl'</t>
  </si>
  <si>
    <t>SELECT COUNT(DISTINCT c.bond_id) FROM connected c JOIN atom a ON c.atom_id = a.atom_id WHERE a.element = 'cl';</t>
  </si>
  <si>
    <t>SELECT COUNT(T1.bond_id) FROM connected AS T1 INNER JOIN atom AS T2 ON T1.atom_id = T2.atom_id WHERE T2.element = 'cl'</t>
  </si>
  <si>
    <t>[(424,)]</t>
  </si>
  <si>
    <t>List out the atom id that belongs to the TR346 molecule and how many bond type can be created by this molecule?</t>
  </si>
  <si>
    <t>ระบุรหัสอะตอมที่เป็นของโมเลกุล TR346 และโมเลกุลนี้สามารถสร้างพันธะได้กี่ประเภท</t>
  </si>
  <si>
    <t>SELECT T1.atom_id FROM atom AS T1 JOIN molecule AS T2 ON T1.molecule_id = T2.molecule_id WHERE T2.label = 'TR346';</t>
  </si>
  <si>
    <t>SELECT T1.atom_id, COUNT(DISTINCT T2.bond_type),T1.molecule_id FROM atom AS T1 INNER JOIN bond AS T2 ON T1.molecule_id = T2.molecule_id WHERE T1.molecule_id = 'TR000' GROUP BY T1.atom_id, T2.bond_type</t>
  </si>
  <si>
    <t>[('TR000_1', 1, 'TR000'), ('TR000_2', 1, 'TR000'), ('TR000_3', 1, 'TR000'), ('TR000_4', 1, 'TR000'), ('... truncated',)]</t>
  </si>
  <si>
    <t>How many molecules have a double bond type and among these molecule, how many are labeled as carcinogenic compound?</t>
  </si>
  <si>
    <t>double bond refers to bond_type = ' = '; label = '+' mean molecules are carcinogenic;</t>
  </si>
  <si>
    <t>มีโมเลกุลที่มีพันธะคู่กี่โมเลกุล และในบรรดาโมเลกุลเหล่านี้มีกี่โมเลกุลที่ติดฉลากว่าเป็นสารประกอบก่อมะเร็ง</t>
  </si>
  <si>
    <t>SELECT COUNT(DISTINCT molecule_id) FROM bond WHERE bond_type = ' = ' AND molecule_id IN (SELECT molecule_id FROM molecule WHERE label = '+');</t>
  </si>
  <si>
    <t>SELECT COUNT(DISTINCT T2.molecule_id), SUM(CASE WHEN T2.label = '+' THEN 1 ELSE 0 END) FROM bond AS T1 INNER JOIN molecule AS T2 ON T1.molecule_id = T2.molecule_id WHERE T1.bond_type = '='</t>
  </si>
  <si>
    <t>[(291, 634)]</t>
  </si>
  <si>
    <t>How many molecules without sulphur element is not having double bond?</t>
  </si>
  <si>
    <t>double bond refers to bond_type = ' = '; bond_type ! = ' = '; sulphur refers to element = 's'</t>
  </si>
  <si>
    <t>มีกี่โมเลกุลที่ไม่มีธาตุซัลเฟอร์ที่ไม่มีพันธะคู่?</t>
  </si>
  <si>
    <t>พันธะคู่หมายถึง Bond_type = ' = '; บอนด์_ไทป์ ! - กำมะถันหมายถึงองค์ประกอบ = 's'</t>
  </si>
  <si>
    <t>SELECT count(molecule_id) FROM molecule WHERE molecule_id NOT IN (SELECT molecule_id FROM atom WHERE element = 's') AND molecule_id NOT IN (SELECT molecule_id FROM bond WHERE bond_type = ' = ');</t>
  </si>
  <si>
    <t>SELECT COUNT(DISTINCT T1.molecule_id) FROM atom AS T1 INNER JOIN bond AS T2 ON T1.molecule_id = T2.molecule_id WHERE T1.element &lt;&gt; 's' AND T2.bond_type &lt;&gt; '='</t>
  </si>
  <si>
    <t>[(283,)]</t>
  </si>
  <si>
    <t>[(442,)]</t>
  </si>
  <si>
    <t>What is the carcinogenic label for bond TR001_2_4?</t>
  </si>
  <si>
    <t>ฉลากสารก่อมะเร็งสำหรับพันธบัตร TR001_2_4 คืออะไร?</t>
  </si>
  <si>
    <t>SELECT T1.label FROM molecule AS T1 JOIN bond AS T2 ON T1.molecule_id = T2.molecule_id WHERE T2.bond_id = 'TR001_2_4' AND T1.label LIKE '%+%';</t>
  </si>
  <si>
    <t>SELECT DISTINCT T2.label FROM atom AS T1 INNER JOIN molecule AS T2 ON T1.molecule_id = T2.molecule_id INNER JOIN bond AS T3 ON T2.molecule_id = T3.molecule_id WHERE T3.bond_id = 'TR001_2_4'</t>
  </si>
  <si>
    <t>How many atoms belong to molecule id TR001?</t>
  </si>
  <si>
    <t>รหัสโมเลกุล TR001 มีอะตอมกี่อะตอม?</t>
  </si>
  <si>
    <t>SELECT COUNT(atom_id) FROM atom WHERE molecule_id = 'TR001';</t>
  </si>
  <si>
    <t>SELECT COUNT(T.atom_id) FROM atom AS T WHERE T.molecule_id = 'TR001'</t>
  </si>
  <si>
    <t>[(21,)]</t>
  </si>
  <si>
    <t>How many single bonds are there in the list?</t>
  </si>
  <si>
    <t>มีพันธบัตรเดี่ยวกี่รายการในรายการ?</t>
  </si>
  <si>
    <t>SELECT COUNT(bond_id) FROM bond WHERE bond_type = '-';</t>
  </si>
  <si>
    <t>SELECT COUNT(T.bond_id) FROM bond AS T WHERE T.bond_type = '-'</t>
  </si>
  <si>
    <t>[(10528,)]</t>
  </si>
  <si>
    <t>Among the molecules which contain "cl" element, which of them are carcinogenic?</t>
  </si>
  <si>
    <t>ในบรรดาโมเลกุลที่มีธาตุ "cl" สารใดเป็นสารก่อมะเร็ง?</t>
  </si>
  <si>
    <t>SELECT label FROM molecule WHERE molecule_id IN (SELECT molecule_id FROM atom WHERE element = 'cl' AND molecule_id IN (SELECT molecule_id FROM atom WHERE element = 'cl')) AND label = '+';</t>
  </si>
  <si>
    <t>SELECT DISTINCT T1.molecule_id FROM atom AS T1 INNER JOIN molecule AS T2 ON T1.molecule_id = T2.molecule_id WHERE T1.element = 'cl' AND T2.label = '+'</t>
  </si>
  <si>
    <t>[('TR000',), ('TR001',), ('TR019',), ('TR028',), ('... truncated',)]</t>
  </si>
  <si>
    <t>Among the molecules which contain "c" element, which of them are not carcinogenic?</t>
  </si>
  <si>
    <t>ในบรรดาโมเลกุลที่มีธาตุ "c" โมเลกุลใดไม่เป็นสารก่อมะเร็ง?</t>
  </si>
  <si>
    <t>SELECT label FROM molecule WHERE molecule_id IN (SELECT molecule_id FROM atom WHERE element = 'c') AND label != '-';</t>
  </si>
  <si>
    <t>SELECT DISTINCT T1.molecule_id FROM atom AS T1 INNER JOIN molecule AS T2 ON T1.molecule_id = T2.molecule_id WHERE T1.element = 'c' AND T2.label = '-'</t>
  </si>
  <si>
    <t>Calculate the percentage of carcinogenic molecules which contain the Chlorine element.</t>
  </si>
  <si>
    <t>label = '+' mean molecules are carcinogenic; percentage = DIVIDE(SUM(label = '+' and element = 'cl'), COUNT(molecule_id)) as percentage</t>
  </si>
  <si>
    <t>คำนวณเปอร์เซ็นต์ของโมเลกุลสารก่อมะเร็งซึ่งมีธาตุคลอรีน</t>
  </si>
  <si>
    <t>label = '+' หมายความว่าโมเลกุลเป็นสารก่อมะเร็ง เปอร์เซ็นต์ = DIVIDE(SUM(label = '+' และ element = 'cl'), COUNT(โมเลกุล_id)) เป็นเปอร์เซ็นต์</t>
  </si>
  <si>
    <t>SELECT CAST(SUM(CASE WHEN T1.label = '+' THEN 1 ELSE 0 END) AS REAL) / COUNT(T1.molecule_id) FROM molecule AS T1 INNER JOIN atom AS T2 ON T1.molecule_id = T2.molecule_id WHERE T2.element = 'cl';</t>
  </si>
  <si>
    <t>SELECT COUNT(CASE WHEN T2.label = '+' AND T1.element = 'cl' THEN T2.molecule_id ELSE NULL END) * 100 / COUNT(T2.molecule_id) FROM atom AS T1 INNER JOIN molecule AS T2 ON T1.molecule_id = T2.molecule_id</t>
  </si>
  <si>
    <t>[(0.3659305993690852,)]</t>
  </si>
  <si>
    <t>What is the molecule id of bond id TR001_1_7?</t>
  </si>
  <si>
    <t>รหัสโมเลกุลของรหัสพันธะ TR001_1_7 คืออะไร</t>
  </si>
  <si>
    <t>SELECT molecule_id FROM bond WHERE bond_id = 'TR001_1_7';</t>
  </si>
  <si>
    <t>SELECT DISTINCT T1.molecule_id FROM atom AS T1 INNER JOIN connected AS T2 ON T1.atom_id = T2.atom_id WHERE T2.bond_id = 'TR001_1_7'</t>
  </si>
  <si>
    <t>[('TR001',)]</t>
  </si>
  <si>
    <t>How many elements are contained in bond_id TR001_3_4?</t>
  </si>
  <si>
    <t>มีองค์ประกอบกี่องค์ประกอบใน Bond_id TR001_3_4</t>
  </si>
  <si>
    <t>SELECT count(DISTINCT element) FROM atom WHERE atom_id IN (SELECT atom_id FROM connected WHERE bond_id = 'TR001_3_4');</t>
  </si>
  <si>
    <t>SELECT COUNT(DISTINCT T1.element) FROM atom AS T1 INNER JOIN connected AS T2 ON T1.atom_id = T2.atom_id WHERE T2.bond_id = 'TR001_3_4'</t>
  </si>
  <si>
    <t>What is the type of the bond which is presenting the connection between two atoms TR000_1 and TR000_2?</t>
  </si>
  <si>
    <t>type of bond refers to bond_type; double bond refers to bond_type = ' = '; single bond refers to bond_type = '-'; triple bond refers to bond_type = '#';</t>
  </si>
  <si>
    <t>พันธะประเภทใดที่แสดงถึงความเชื่อมโยงระหว่างสองอะตอม TR000_1 และ TR000_2?</t>
  </si>
  <si>
    <t>ประเภทของพันธบัตรหมายถึง Bond_type; พันธะคู่หมายถึง Bond_type = ' = '; พันธบัตรเดี่ยวหมายถึง Bond_type = '-'; พันธะสามหมายถึง Bond_type = '#';</t>
  </si>
  <si>
    <t>SELECT T1.bond_type FROM bond AS T1 INNER JOIN connected AS T2 ON T1.bond_id = T2.bond_id WHERE T2.atom_id = 'TR000_1' AND T2.atom_id2 = 'TR000_2';</t>
  </si>
  <si>
    <t>SELECT T1.bond_type FROM bond AS T1 INNER JOIN connected AS T2 ON T1.bond_id = T2.bond_id WHERE T2.atom_id = 'TR000_1' AND T2.atom_id2 = 'TR000_2'</t>
  </si>
  <si>
    <t>What is the molecule of atom id "TR000_2" and atom id 2 "TR000_4"?</t>
  </si>
  <si>
    <t>โมเลกุลของรหัสอะตอม "TR000_2" และรหัสอะตอม 2 "TR000_4" คืออะไร</t>
  </si>
  <si>
    <t>SELECT T1.label FROM molecule AS T1 INNER JOIN atom AS T2 ON T1.molecule_id = T2.molecule_id WHERE T2.atom_id = 'TR000_2' OR T2.atom_id = 'TR000_4';</t>
  </si>
  <si>
    <t>SELECT T1.molecule_id FROM bond AS T1 INNER JOIN connected AS T2 ON T1.bond_id = T2.bond_id WHERE T2.atom_id = 'TR000_2' AND T2.atom_id2 = 'TR000_4'</t>
  </si>
  <si>
    <t>[('+',), ('+',)]</t>
  </si>
  <si>
    <t>[('TR000',)]</t>
  </si>
  <si>
    <t>What is the element of toxicology for the atom with the ID of TR000_1?</t>
  </si>
  <si>
    <t>atom with ID refers to atom_id;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</si>
  <si>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ธาตุทางพิษวิทยาสำหรับอะตอมที่มีค่า ID เป็น TR000_1 คืออะไร?</t>
  </si>
  <si>
    <t>อะตอมที่มี ID หมายถึง atom_id;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</si>
  <si>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element FROM atom WHERE atom_id = 'TR000_1';</t>
  </si>
  <si>
    <t>SELECT T.element FROM atom AS T WHERE T.atom_id = 'TR000_1'</t>
  </si>
  <si>
    <t>[('cl',)]</t>
  </si>
  <si>
    <t>Is molecule TR000 is carcinogenic or not?</t>
  </si>
  <si>
    <t>โมเลกุล TR000 เป็นสารก่อมะเร็งหรือไม่?</t>
  </si>
  <si>
    <t>SELECT label FROM molecule WHERE molecule_id = 'TR000';</t>
  </si>
  <si>
    <t>SELECT label FROM molecule AS T WHERE T.molecule_id = 'TR000'</t>
  </si>
  <si>
    <t>Find the percentage of atoms with single bond.</t>
  </si>
  <si>
    <t>single bond refers to bond_type = '-'; percentage = DIVIDE(SUM(bond_type = '-'), COUNT(bond_id)) as percentage</t>
  </si>
  <si>
    <t>ค้นหาเปอร์เซ็นต์ของอะตอมที่มีพันธะเดี่ยว</t>
  </si>
  <si>
    <t>พันธบัตรเดี่ยวหมายถึง Bond_type = '-'; เปอร์เซ็นต์ = DIVIDE(SUM(bond_type = '-'), COUNT(bond_id)) เป็นเปอร์เซ็นต์</t>
  </si>
  <si>
    <t>SELECT CAST(SUM(CASE WHEN T1.bond_type = '-' THEN 1 ELSE 0 END) AS REAL) / COUNT(T1.bond_id) FROM bond AS T1;</t>
  </si>
  <si>
    <t>SELECT CAST(COUNT(CASE WHEN T.bond_type = '-' THEN T.bond_id ELSE NULL END) AS REAL) * 100 / COUNT(T.bond_id) FROM bond t</t>
  </si>
  <si>
    <t>[(0.8504725745213668,)]</t>
  </si>
  <si>
    <t>How many carcinogenic molecules that consisted of Nitrogen?</t>
  </si>
  <si>
    <t>nitrogen refers to element = 'n'; label = '+' mean molecules are carcinogenic;</t>
  </si>
  <si>
    <t>สารก่อมะเร็งที่ประกอบด้วยไนโตรเจนมีกี่โมเลกุล?</t>
  </si>
  <si>
    <t>ไนโตรเจนหมายถึงธาตุ = 'n'; label = '+' หมายความว่าโมเลกุลเป็นสารก่อมะเร็ง</t>
  </si>
  <si>
    <t>SELECT count(*) FROM molecule WHERE molecule_id IN (SELECT molecule_id FROM atom WHERE element = 'n') AND label = '+';</t>
  </si>
  <si>
    <t>SELECT COUNT(DISTINCT T1.molecule_id) FROM molecule AS T1 INNER JOIN atom AS T2 ON T1.molecule_id = T2.molecule_id WHERE T2.element = 'n' AND T1.label = '+'</t>
  </si>
  <si>
    <t>[(81,)]</t>
  </si>
  <si>
    <t>Which molecule consisted of Sulphur atom with double bond?</t>
  </si>
  <si>
    <t>sulphur refers to element - 's'; double bond refers to bond_type = ' = ';</t>
  </si>
  <si>
    <t>โมเลกุลใดประกอบด้วยอะตอมซัลเฟอร์ที่มีพันธะคู่</t>
  </si>
  <si>
    <t>กำมะถันหมายถึงองค์ประกอบ - 's'; พันธะคู่หมายถึง Bond_type = ' = ';</t>
  </si>
  <si>
    <t>SELECT DISTINCT T1.label FROM molecule AS T1 JOIN atom AS T2 ON T1.molecule_id = T2.molecule_id JOIN connected AS T3 ON T2.atom_id = T3.atom_id JOIN bond AS T4 ON T3.bond_id = T4.bond_id WHERE T2.element = 's' AND T4.bond_type = ' = ';</t>
  </si>
  <si>
    <t>SELECT DISTINCT T1.molecule_id FROM atom AS T1 INNER JOIN bond AS T2 ON T1.molecule_id = T2.molecule_id WHERE T1.element = 's' AND T2.bond_type = '='</t>
  </si>
  <si>
    <t>[('TR004',), ('TR015',), ('TR018',), ('TR020',), ('... truncated',)]</t>
  </si>
  <si>
    <t>Which non-carcinogenic molecules consisted more than 5 atoms?</t>
  </si>
  <si>
    <t>label = '-' means molecules are non-carcinogenic; molecules consisted more than 5 atoms refers to COUNT(molecule_id) &gt; 5</t>
  </si>
  <si>
    <t>โมเลกุลที่ไม่ก่อมะเร็งในข้อใดมีมากกว่า 5 อะตอม</t>
  </si>
  <si>
    <t>label = '-' หมายถึงโมเลกุลไม่เป็นสารก่อมะเร็ง โมเลกุลประกอบด้วยมากกว่า 5 อะตอม หมายถึง COUNT(โมเลกุล_id) &gt; 5</t>
  </si>
  <si>
    <t>SELECT COUNT(molecule_id) FROM molecule WHERE label = '-' AND molecule_id IN (SELECT molecule_id FROM atom GROUP BY molecule_id HAVING COUNT(*) &gt; 5);</t>
  </si>
  <si>
    <t>SELECT T.molecule_id FROM ( SELECT T1.molecule_id, COUNT(T2.atom_id) FROM molecule AS T1 INNER JOIN atom AS T2 ON T1.molecule_id = T2.molecule_id WHERE T1.label = '-' GROUP BY T1.molecule_id HAVING COUNT(T2.atom_id) &gt; 5 ) t</t>
  </si>
  <si>
    <t>[(186,)]</t>
  </si>
  <si>
    <t>List all the elements with double bond, consisted in molecule TR024.</t>
  </si>
  <si>
    <t>double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</si>
  <si>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รายชื่อธาตุทั้งหมดที่มีพันธะคู่ ประกอบด้วยโมเลกุล TR024</t>
  </si>
  <si>
    <t>พันธะคู่หมายถึง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</si>
  <si>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T1.element FROM atom AS T1 JOIN connected AS T2 ON T1.atom_id = T2.atom_id JOIN bond AS T3 ON T2.bond_id = T3.bond_id JOIN molecule AS T4 ON T3.molecule_id = T4.molecule_id WHERE T4.label = 'TR024' AND T3.bond_type = '=';</t>
  </si>
  <si>
    <t>SELECT T1.element FROM atom AS T1 INNER JOIN bond AS T2 ON T1.molecule_id = T2.molecule_id WHERE T1.molecule_id = 'TR024' AND T2.bond_type = '='</t>
  </si>
  <si>
    <t>[('c',), ('c',), ('o',), ('o',), ('... truncated',)]</t>
  </si>
  <si>
    <t>Which carcinogenic molecule have the highest number of atoms consisted in it?</t>
  </si>
  <si>
    <t>label = '+' mean molecules are carcinogenic; molecule that have the highest number of atoms consisted in in refers to MAX(COUNT(atom.molecule_id))</t>
  </si>
  <si>
    <t>สารก่อมะเร็งโมเลกุลใดมีจำนวนอะตอมมากที่สุด?</t>
  </si>
  <si>
    <t>label = '+' หมายความว่าโมเลกุลเป็นสารก่อมะเร็ง โมเลกุลที่มีจำนวนอะตอมมากที่สุดประกอบด้วยค่า MAX(COUNT(atom.โมเลกุล_id))</t>
  </si>
  <si>
    <t>SELECT label FROM molecule WHERE molecule_id IN (SELECT molecule_id FROM atom GROUP BY molecule_id ORDER BY COUNT(atom_id) DESC LIMIT 1) AND label = '+';</t>
  </si>
  <si>
    <t>SELECT T.molecule_id FROM ( SELECT T2.molecule_id, COUNT(T1.atom_id) FROM atom AS T1 INNER JOIN molecule AS T2 ON T1.molecule_id = T2.molecule_id WHERE T2.label = '+' GROUP BY T2.molecule_id ORDER BY COUNT(T1.atom_id) DESC LIMIT 1 ) t</t>
  </si>
  <si>
    <t>[('TR496',)]</t>
  </si>
  <si>
    <t>Calculate the percentage of carcinogenic molecules with triple bonded Hidrogen atoms.</t>
  </si>
  <si>
    <t>hydrogen refers to element = 'h'; label = '+' mean molecules are carcinogenic; triple bond refers to bond_type = '#'; percentage = DIVIDE(SUM(label = '+'), COUNT(molecule_id)) * 100.0 where element = 'h' AND bond_type = '#';</t>
  </si>
  <si>
    <t>คำนวณเปอร์เซ็นต์ของโมเลกุลสารก่อมะเร็งด้วยอะตอมของไฮโดรเจนที่มีพันธะสามเท่า</t>
  </si>
  <si>
    <t>ไฮโดรเจนหมายถึงองค์ประกอบ = 'h'; label = '+' หมายความว่าโมเลกุลเป็นสารก่อมะเร็ง พันธะสามหมายถึง Bond_type = '#'; เปอร์เซ็นต์ = DIVIDE (SUM (ฉลาก = '+'), COUNT (โมเลกุล_id)) * 100.0 โดยที่องค์ประกอบ = 'h' และ Bond_type = '#';</t>
  </si>
  <si>
    <t>SELECT DIVIDE (SUM (CASE WHEN T1.label = '+' THEN 1 ELSE 0 END), COUNT (T1.molecule_id)) * 100.0 FROM molecule AS T1 INNER JOIN atom AS T2 ON T1.molecule_id = T2.molecule_id WHERE T2.element = 'h' INNER JOIN connected AS T3 ON T2.atom_id = T3.atom_id INNER JOIN bond AS T4 ON T3.bond_id = T4.bond_id WHERE T4.bond_type = '#';</t>
  </si>
  <si>
    <t>SELECT CAST(SUM(CASE WHEN T1.label = '+' THEN 1 ELSE 0 END) AS REAL) * 100 / COUNT(DISTINCT T1.molecule_id) FROM molecule AS T1 INNER JOIN atom AS T2 ON T1.molecule_id = T2.molecule_id INNER JOIN bond AS T3 ON T1.molecule_id = T3.molecule_id WHERE T3.bond_type = '#' AND T2.element = 'h'</t>
  </si>
  <si>
    <t>[('error: near "INNER": syntax error',)]</t>
  </si>
  <si>
    <t>How many of the molecules are carcinogenic?</t>
  </si>
  <si>
    <t>มีสารก่อมะเร็งกี่โมเลกุล?</t>
  </si>
  <si>
    <t>SELECT COUNT(*) FROM molecule WHERE label = '+';</t>
  </si>
  <si>
    <t>Among the molecules between TR004 to TR010, how many of them has single bonds?</t>
  </si>
  <si>
    <t>single bond refers to bond_type = '-'; molecules between TR004 to TR010 refers molecule_id BETWEEN 'TR004' and 'TR010';</t>
  </si>
  <si>
    <t>ในบรรดาโมเลกุลระหว่าง TR004 ถึง TR010 มีกี่โมเลกุลที่มีพันธะเดี่ยว</t>
  </si>
  <si>
    <t>พันธบัตรเดี่ยวหมายถึง Bond_type = '-'; โมเลกุลระหว่าง TR004 ถึง TR010 หมายถึง โมเลกุล_id ระหว่าง 'TR004' และ 'TR010';</t>
  </si>
  <si>
    <t>SELECT COUNT(molecule_id) FROM molecule WHERE molecule_id BETWEEN 'TR004' AND 'TR010' AND molecule_id IN (SELECT molecule_id FROM bond WHERE bond_type = '-');</t>
  </si>
  <si>
    <t>SELECT COUNT(DISTINCT T.molecule_id) FROM bond AS T WHERE T.molecule_id BETWEEN 'TR004' AND 'TR010' AND T.bond_type = '-'</t>
  </si>
  <si>
    <t>In the molecule TR008, how many carbons are present?</t>
  </si>
  <si>
    <t>carbon refers to element = 'c'</t>
  </si>
  <si>
    <t>ในโมเลกุล TR008 มีคาร์บอนอยู่กี่ตัว?</t>
  </si>
  <si>
    <t>คาร์บอนหมายถึงองค์ประกอบ = 'c'</t>
  </si>
  <si>
    <t>SELECT COUNT(T1.atom_id) FROM atom AS T1 JOIN molecule AS T2 ON T1.molecule_id = T2.molecule_id WHERE T2.label = 'TR008' AND T1.element = 'c';</t>
  </si>
  <si>
    <t>SELECT COUNT(T.atom_id) FROM atom AS T WHERE T.molecule_id = 'TR008' AND T.element = 'c'</t>
  </si>
  <si>
    <t>[(10,)]</t>
  </si>
  <si>
    <t>What is the element with the atom ID of TR004_7 in molecule that is not carcinogenic?</t>
  </si>
  <si>
    <t>label = '-' means molecules are non-carcinogenic;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</si>
  <si>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ธาตุใดมีรหัสอะตอมเท่ากับ TR004_7 ในโมเลกุลที่ไม่ก่อมะเร็ง?</t>
  </si>
  <si>
    <t>label = '-' หมายถึงโมเลกุลไม่เป็นสารก่อมะเร็ง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</si>
  <si>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element FROM atom WHERE atom_id = 'TR004_7' AND molecule_id IN (SELECT molecule_id FROM molecule WHERE label = '-');</t>
  </si>
  <si>
    <t>SELECT T1.element FROM atom AS T1 INNER JOIN molecule AS T2 ON T1.molecule_id = T2.molecule_id WHERE T1.atom_id = 'TR004_7' AND T2.label = '-'</t>
  </si>
  <si>
    <t>What is the total number of molecules with double bonded oxygen?</t>
  </si>
  <si>
    <t>oxygen refers to element = 'o'; double bond refers to bond_type = ' = ';</t>
  </si>
  <si>
    <t>โมเลกุลที่มีออกซิเจนพันธะคู่มีทั้งหมดกี่โมเลกุล?</t>
  </si>
  <si>
    <t>ออกซิเจนหมายถึงองค์ประกอบ = 'o'; พันธะคู่หมายถึง Bond_type = ' = ';</t>
  </si>
  <si>
    <t>SELECT count(DISTINCT molecule_id) FROM atom WHERE element = 'o' AND atom_id IN (SELECT atom_id1 FROM connected WHERE bond_id IN (SELECT bond_id FROM bond WHERE bond_type = ' = '));</t>
  </si>
  <si>
    <t>SELECT COUNT(DISTINCT T1.molecule_id) FROM atom AS T1 INNER JOIN bond AS T2 ON T1.molecule_id = T2.molecule_id WHERE T2.bond_type = '=' AND T1.element = 'o'</t>
  </si>
  <si>
    <t>[('error: no such column: atom_id1',)]</t>
  </si>
  <si>
    <t>[(273,)]</t>
  </si>
  <si>
    <t>in molecules with triple bonds, how many of them are not carcinogenic?</t>
  </si>
  <si>
    <t>triple bond refers to bond_type = '#'; label = '-' means molecules are non-carcinogenic</t>
  </si>
  <si>
    <t>ในโมเลกุลที่มีพันธะสามเท่ามีกี่ตัวที่ไม่ก่อมะเร็ง?</t>
  </si>
  <si>
    <t>พันธะสามหมายถึง Bond_type = '#'; label = '-' หมายถึงโมเลกุลไม่เป็นสารก่อมะเร็ง</t>
  </si>
  <si>
    <t>SELECT COUNT(DISTINCT molecule_id) FROM bond WHERE bond_type = '#' AND molecule_id IN (SELECT molecule_id FROM molecule WHERE label = '-');</t>
  </si>
  <si>
    <t>SELECT COUNT(DISTINCT T1.molecule_id) FROM molecule AS T1 INNER JOIN bond AS T2 ON T1.molecule_id = T2.molecule_id WHERE T2.bond_type = '#' AND T1.label = '-'</t>
  </si>
  <si>
    <t>List the element and bond type included in the molecule with molecule ID of TR002.</t>
  </si>
  <si>
    <t>TR002 is the molecule id</t>
  </si>
  <si>
    <t>ระบุองค์ประกอบและประเภทของพันธะที่รวมอยู่ในโมเลกุลซึ่งมีรหัสโมเลกุลเป็น TR002</t>
  </si>
  <si>
    <t>TR002 คือรหัสโมเลกุล</t>
  </si>
  <si>
    <t>SELECT T1.element, T2.bond_type FROM atom AS T1 JOIN molecule AS T3 ON T1.molecule_id = T3.molecule_id JOIN connected AS T4 ON T1.atom_id = T4.atom_id JOIN bond AS T2 ON T4.bond_id = T2.bond_id WHERE T3.molecule_id = 'TR002';</t>
  </si>
  <si>
    <t>SELECT DISTINCT T1.element, T2.bond_type FROM atom AS T1 INNER JOIN bond AS T2 ON T1.molecule_id = T2.molecule_id WHERE T1.molecule_id = 'TR002'</t>
  </si>
  <si>
    <t>[('c', '='), ('c', '='), ('c', '-'), ('cl', '-'), ('... truncated',)]</t>
  </si>
  <si>
    <t>[('c', '-'), ('c', '='), ('cl', '-'), ('cl', '='), ('... truncated',)]</t>
  </si>
  <si>
    <t>What is the atom ID of double bonded carbon in TR012 molecule?</t>
  </si>
  <si>
    <t>carbon refers to element = 'c'; double bond refers to bond_type = ' = ';</t>
  </si>
  <si>
    <t>รหัสอะตอมของคาร์บอนที่มีพันธะคู่ในโมเลกุล TR012 คืออะไร?</t>
  </si>
  <si>
    <t>คาร์บอนหมายถึงองค์ประกอบ = 'c'; พันธะคู่หมายถึง Bond_type = ' = ';</t>
  </si>
  <si>
    <t>SELECT T1.atom_id FROM atom AS T1 JOIN connected AS T2 ON T1.atom_id = T2.atom_id JOIN bond AS T3 ON T2.bond_id = T3.bond_id JOIN molecule AS M ON M.molecule_id = T1.molecule_id WHERE T1.element = 'c' AND T3.bond_type = ' = ' AND M.label = 'TR012';</t>
  </si>
  <si>
    <t>SELECT T1.atom_id FROM atom AS T1 INNER JOIN molecule AS T2 ON T1.molecule_id = T2.molecule_id INNER JOIN bond AS T3 ON T2.molecule_id = T3.molecule_id WHERE T2.molecule_id = 'TR012' AND T3.bond_type = '=' AND T1.element = 'c'</t>
  </si>
  <si>
    <t>[('TR012_1',), ('TR012_12',), ('TR012_13',), ('TR012_14',), ('... truncated',)]</t>
  </si>
  <si>
    <t>List the atom ID of the carcinogenic molecule that contains oxygen?</t>
  </si>
  <si>
    <t>label = '+' mean molecules are carcinogenic; oxygen refers to element = 'o'</t>
  </si>
  <si>
    <t>ระบุรหัสอะตอมของโมเลกุลสารก่อมะเร็งที่มีออกซิเจนหรือไม่</t>
  </si>
  <si>
    <t>label = '+' หมายความว่าโมเลกุลเป็นสารก่อมะเร็ง ออกซิเจนหมายถึงองค์ประกอบ = 'o'</t>
  </si>
  <si>
    <t>SELECT T1.atom_id FROM atom AS T1 JOIN molecule AS T2 ON T1.molecule_id = T2.molecule_id WHERE T2.label = '+' AND T1.element = 'o';</t>
  </si>
  <si>
    <t>SELECT T1.atom_id FROM atom AS T1 INNER JOIN molecule AS T2 ON T1.molecule_id = T2.molecule_id WHERE T1.element = 'o' AND T2.label = '+'</t>
  </si>
  <si>
    <t>[('TR001_11',), ('TR006_10',), ('TR006_12',), ('TR006_13',), ('... truncated',)]</t>
  </si>
  <si>
    <t>Which are the cards that have incredibly powerful foils.</t>
  </si>
  <si>
    <t>incredibly poweful foils refers to cardKingdomFoilId is not null AND cardKingdomId is not null</t>
  </si>
  <si>
    <t>ซึ่งเป็นไพ่ที่มีฟอยล์ที่ทรงพลังอย่างเหลือเชื่อ</t>
  </si>
  <si>
    <t>ฟอยล์ที่ทรงพลังอย่างเหลือเชื่อหมายถึง cardKingdomFoilId ไม่เป็นโมฆะ และ cardKingdomId ไม่เป็นโมฆะ</t>
  </si>
  <si>
    <t>SELECT * FROM cards WHERE cardKingdomFoilId IS NOT NULL AND cardKingdomId IS NOT NULL;</t>
  </si>
  <si>
    <t>SELECT id FROM cards WHERE cardKingdomFoilId IS NOT NULL AND cardKingdomId IS NOT NULL</t>
  </si>
  <si>
    <t>[(4, 'Matthew D. Wilson', None, 'mtgo,paper', 'black', '123094', '122726', 'W', None, 'W', 4.0, None, 12901, None, None, None, 'The perfect antidote for a tightly packed formation.', None, '2003', None, 0, 0, 1, 1, 0, 0, 0, 0, 0, 1, 0, 0, 0, 0, 0, None, 'normal', None, None, None, '{3}{W}', '16172', '423', None, 'bfbb65b1-f1bb-5355-9495-fb094f9b0782', '27327', '27326', '129477', 'Ballista Squad', '8', None, '{X}{W}, {T}: Ballista Squad deals X damage to target attacking or blocking creature.', 'Creature - Human Rebel', None, '2', '10E,9ED,MMQ', None, "{'cardKingdom': 'https://mtgjson.com/links/d702da7661073a13', 'cardKingdomFoil': 'https://mtgjson.com/links/fbb773ed07f117ac', 'cardmarket': 'https://mtgjson.com/links/f04d4a0c97f986fe', 'tcgplayer': 'https://mtgjson.com/links/1e6874adc6cbd28f'}", 'uncommon', 'a4d17394-b9c4-43f6-9a6d-2c7c7ecb1d74', '8464353d-099c-47ba-a0eb-e08b7b76b464', '5973725c-6e1f-4d7e-bcef-3d867ea4c244', '10E', None, 'Human,Rebel', None, '15048', '{X}{W}, {T}: Ballista Squad deals X damage to target attacking or blocking creature.', '2', 'Creature — Human Rebel', 'Creature', 'a69b404f-144a-5317-b10e-7d9dce135b24', None, None), (5, 'Rebecca Guay', None, 'mtgo,paper', 'black', '123095', '122727', 'W', None, 'W', 1.0, None, 3988, None, None, None, 'Life is measured in inches. To a healer, every one of those inches is precious.', None, '2003', None, 0, 0, 1, 1, 0, 0, 0, 0, 0, 1, 0, 0, 0, 0, 0, None, 'normal', None, None, None, '{W}', '16173', '432', None, 'a634f6df-fd74-54d9-a56c-3fdd2ad3e9bf', '27095', '27094', '132106', 'Bandage', '9', None, 'Prevent the next 1 damage that would be dealt to target creature or player this turn.\nDraw a card.', 'Instant', None, None, '10E,STH,TPR', None, "{'cardKingdom': 'https://mtgjson.com/links/a072a876146b29bc', 'cardKingdomFoil': 'https://mtgjson.com/links/30995197ba8fc8c1', 'cardmarket': 'https://mtgjson.com/links/35a66170a09a59c7', 'tcgplayer': 'https://mtgjson.com/links/d091fd8b400df945'}", 'common', 'c9c17e3b-4d7f-4472-afe1-8e9358b82f2c', 'af3d1d9e-8a04-4ba5-aa96-9ea678daaa2b', 'c664df64-0103-462b-a0f8-c483b152974a', '10E', None, None, None, '15049', 'Prevent the next 1 damage that would be dealt to any target this turn.\nDraw a card.', None, 'Instant', 'Instant', '6d268c95-c176-5766-9a46-c14f739aba1c', None, None), (6, 'Rob Alexander', None, 'mtgo,paper', 'black', '123096', '122728', 'W', None, 'W', 6.0, None, 2801, None, None, None, 'The cave floods with light. A thousand rays shine forth and meld into one.', None, '2003', None, 0, 0, 1, 1, 0, 0, 0, 0, 0, 1, 0, 0, 0, 0, 0, None, 'normal', None, None, None, '{5}{W}', '16174', '499', None, '43f8222f-3fd5-5491-9e76-5b1cc9a86e93', '27622', '27621', '130553', 'Beacon of Immortality', '10', None, "Double target player's life total. Shuffle Beacon of Immortality into its owner's library.", 'Instant', None, None, '10E,5DN,E02,MB1', None, "{'cardKingdom': 'https://mtgjson.com/links/641aecf0d3150e1f', 'cardKingdomFoil': 'https://mtgjson.com/links/8aaf9f7f17f79315', 'cardmarket': 'https://mtgjson.com/links/8919bf4f1f651197', 'tcgplayer': 'https://mtgjson.com/links/04830bb89a273674'}", 'rare', 'f0b9b5da-d3fa-4d70-a71a-a2342dbfd527', 'e314cc4f-55dc-48c5-abb3-2aa78e940020', 'bfcdf563-c6e5-4a54-bb63-4aba219b94e2', '10E', None, None, None, '15052', "Double target player's life total. Shuffle Beacon of Immortality into its owner's library.", None, 'Instant', 'Instant', '56f4935b-f6c5-59b9-88bf-9bcce20247ce', None, None), (9, 'Steven Belledin', None, 'mtgo,paper', 'black', '123098', '122730', 'W', None, 'W', 4.0, None, 10053, None, None, None, '"Mercadia\'s masks can no longer hide the truth. Our day has come at last."', None, '2003', None, 0, 0, 1, 1, 0, 0, 0, 0, 0, 1, 0, 0, 0, 0, 0, None, 'normal', "{'brawl': False, 'commander': True, 'oathbreaker': False}", None, None, '{2}{W}{W}', '16176', '971', None, '8f6bfe34-f704-5ac8-a025-921a0276bb54', '27187', '27186', '130554', 'Cho-Manno, Revolutionary', '12', None, 'Prevent all damage that would be dealt to Cho-Manno, Revolutionary.', 'Legendary Creature - Human Rebel', None, '2', '10E,MMQ,PS11', None, "{'cardKingdom': 'https://mtgjson.com/links/8b23ca3e6a53519c', 'cardKingdomFoil': 'https://mtgjson.com/links/5fa521ab3f994840', 'cardmarket': 'https://mtgjson.com/links/b1acf2fb171a5d2e', 'tcgplayer': 'https://mtgjson.com/links/be0135925ca66ebf'}", 'rare', 'fe04dfe7-6376-4c12-9404-0e1ae0942917', '443c01cf-c337-4b68-9a0a-cd39a3e103f5', '91af5e35-b3b8-43ce-b1ea-997ed74e4ad2', '10E', None, 'Human,Rebel', 'Legendary', '15070', 'Prevent all damage that would be dealt to Cho-Manno, Revolutionary.', '2', 'Legendary Creature — Human Rebel', 'Creature', '81daea6a-2735-5a46-a2da-b65a2ad5738f', None, None), ('... truncated',)]</t>
  </si>
  <si>
    <t>[(4,), (5,), (6,), (9,), ('... truncated',)]</t>
  </si>
  <si>
    <t>What are the borderless cards available without powerful foils?</t>
  </si>
  <si>
    <t>borderless' refers to borderColor; poweful foils refers to cardKingdomFoilId paired with cardKingdomId AND cardKingdomId is not null</t>
  </si>
  <si>
    <t>การ์ดไร้ขอบที่ไม่มีฟอยล์อันทรงพลังมีอะไรบ้าง?</t>
  </si>
  <si>
    <t>ไร้ขอบ' หมายถึง borderColor; ฟอยล์อันทรงพลังหมายถึง cardKingdomFoilId ที่จับคู่กับ cardKingdomId และ cardKingdomId ไม่เป็นโมฆะ</t>
  </si>
  <si>
    <t>SELECT name FROM cards WHERE borderColor IS NOT NULL AND cardKingdomFoilId IS NULL;</t>
  </si>
  <si>
    <t>SELECT id FROM cards WHERE borderColor = 'borderless' AND (cardKingdomId IS NULL OR cardKingdomId IS NULL)</t>
  </si>
  <si>
    <t>[("Ancestor's Chosen",), ('Angel of Mercy',), ('Aven Cloudchaser',), ('Benalish Knight',), ('... truncated',)]</t>
  </si>
  <si>
    <t>[(23004,), (25350,), (25355,), (25357,), ('... truncated',)]</t>
  </si>
  <si>
    <t>List the card names with value that cost more converted mana for the face.</t>
  </si>
  <si>
    <t>more converted mana for the face refers to Max(faceConvertedManaCost);</t>
  </si>
  <si>
    <t>ระบุชื่อการ์ดที่มีมูลค่าซึ่งใช้มานาที่ถูกแปลงมากขึ้นสำหรับใบหน้า</t>
  </si>
  <si>
    <t>มานาที่แปลงแล้วสำหรับใบหน้าหมายถึงสูงสุด (faceConvertedManaCost);</t>
  </si>
  <si>
    <t>SELECT name FROM cards WHERE faceConvertedManaCost = (SELECT MAX(faceConvertedManaCost) FROM cards);</t>
  </si>
  <si>
    <t>SELECT name FROM cards ORDER BY faceConvertedManaCost LIMIT 1</t>
  </si>
  <si>
    <t>[('Rags // Riches',), ('Rags // Riches',), ('Elbrus, the Binding Blade // Withengar Unbound',), ('Realm-Cloaked Giant // Cast Off',), ('... truncated',)]</t>
  </si>
  <si>
    <t>[("Ancestor's Chosen",)]</t>
  </si>
  <si>
    <t>Name all cards with 2015 frame style ranking below 100 on EDHRec.</t>
  </si>
  <si>
    <t>below 100 on EDHRec refers to EDHRec &lt;100; with 2015 frame style refers to frameVersion = 2015;</t>
  </si>
  <si>
    <t>ตั้งชื่อการ์ดทั้งหมดที่มีรูปแบบเฟรมปี 2015 ซึ่งจัดอันดับต่ำกว่า 100 บน EDHRec</t>
  </si>
  <si>
    <t>ต่ำกว่า 100 บน EDHRec หมายถึง EDHRec &lt;100; ด้วยรูปแบบเฟรมปี 2015 หมายถึง frameVersion = 2015;</t>
  </si>
  <si>
    <t>SELECT name FROM cards WHERE frameVersion = 2015 AND edhrecRank &lt; 100;</t>
  </si>
  <si>
    <t>SELECT id FROM cards WHERE edhrecRank &lt; 100 AND frameVersion = 2015</t>
  </si>
  <si>
    <t>[('Path to Exile',), ('Brainstorm',), ('Cyclonic Rift',), ('Blasphemous Act',), ('... truncated',)]</t>
  </si>
  <si>
    <t>[(835,), (854,), (857,), (927,), ('... truncated',)]</t>
  </si>
  <si>
    <t>List all the mythic rarity print cards banned in gladiator format.</t>
  </si>
  <si>
    <t>mythic rarity printing refers to rarity = 'mythic'; card banned refers to status = 'Banned'; in gladiator format refers to format = 'gladiator';</t>
  </si>
  <si>
    <t>แสดงรายการการ์ดพิมพ์หายากในตำนานทั้งหมดที่ถูกแบนในรูปแบบกลาดิเอเตอร์</t>
  </si>
  <si>
    <t>การพิมพ์ความหายากในตำนานหมายถึงความหายาก = 'ตำนาน'; การ์ดที่ถูกแบนหมายถึงสถานะ = 'ถูกแบน'; ในรูปแบบ Gladiator หมายถึง format = 'gladiator';</t>
  </si>
  <si>
    <t>SELECT T1.name FROM cards AS T1 JOIN legalities AS T2 ON T1.id = T2.id WHERE T1.rarity = 'ตำนาน' AND T2.format = 'gladiator' AND T2.status = 'ถูกแบน';</t>
  </si>
  <si>
    <t>SELECT DISTINCT T1.id FROM cards AS T1 INNER JOIN legalities AS T2 ON T1.uuid = T2.uuid WHERE T2.format = 'gladiator' AND T2.status = 'Banned' AND T1.rarity = 'mythic'</t>
  </si>
  <si>
    <t>[(17983,), (18058,), (29523,), (38736,), ('... truncated',)]</t>
  </si>
  <si>
    <t>For artifact type of cards that do not have multiple faces on the same card, state its legalities status for vintage play format.</t>
  </si>
  <si>
    <t>Artifact type of cards refers to types = 'Artifact'; card does not have multiple faces on the same card refers to side is NULL'; vintage play format refers to format = 'vintage';</t>
  </si>
  <si>
    <t>สำหรับการ์ดประเภทสิ่งประดิษฐ์ที่ไม่มีหลายหน้าบนการ์ดใบเดียวกัน ให้ระบุสถานะทางกฎหมายสำหรับรูปแบบการเล่นแบบวินเทจ</t>
  </si>
  <si>
    <t>ประเภทการ์ดสิ่งประดิษฐ์อ้างอิงถึงประเภท = 'สิ่งประดิษฐ์'; การ์ดไม่ได้มีหลายหน้าบนการ์ดใบเดียวกันหมายถึงด้านเป็น NULL '; รูปแบบการเล่นแบบวินเทจหมายถึง format = 'vintage';</t>
  </si>
  <si>
    <t>SELECT T1.status FROM legalities AS T1 JOIN cards AS T2 ON T1.uuid = T2.uuid WHERE T2.type = 'Artifact' AND T2.side IS NULL AND T1.format = 'Vintage';</t>
  </si>
  <si>
    <t>SELECT DISTINCT T2.status FROM cards AS T1 INNER JOIN legalities AS T2 ON T1.uuid = T2.uuid WHERE T1.type = 'Artifact' AND T2.format = 'vintage' AND T1.side IS NULL</t>
  </si>
  <si>
    <t>[('Legal',), ('Restricted',), ('Banned',)]</t>
  </si>
  <si>
    <t>List all the card id and artist with unknown power which are legal for commander play format.</t>
  </si>
  <si>
    <t>unknown power refers to power = '*' or POWER IS NULL; commander play format refers to format = 'commander'; legal for commander play format refers to format = 'commander' where status = 'Legal'</t>
  </si>
  <si>
    <t>ระบุรหัสการ์ดและศิลปินทั้งหมดที่มีพลังที่ไม่รู้จักซึ่งถูกกฎหมายสำหรับรูปแบบการเล่นของผู้บัญชาการ</t>
  </si>
  <si>
    <t>พลังงานที่ไม่รู้จักหมายถึงพลังงาน = '*' หรือพลังงานเป็นโมฆะ; รูปแบบการเล่นของผู้บัญชาการหมายถึง format = 'commander'; รูปแบบการเล่นที่ถูกกฎหมายสำหรับผู้บังคับบัญชาหมายถึงรูปแบบ = 'ผู้บัญชาการ' โดยที่สถานะ = 'กฎหมาย'</t>
  </si>
  <si>
    <t>SELECT cards.id, cards.artist FROM cards WHERE cards.keywords LIKE '%{พลังงานที่ไม่รู้จัก}%' AND EXISTS (SELECT 1 FROM legalities WHERE legalities.format = 'commander' AND legalities.status = 'legal' AND legalities.uuid = cards.uuid);</t>
  </si>
  <si>
    <t>SELECT T1.id, T1.artist FROM cards AS T1 INNER JOIN legalities AS T2 ON T1.uuid = T2.uuid WHERE T2.status = 'Legal' AND T2.format = 'commander' AND (T1.power IS NULL OR T1.power = '*')</t>
  </si>
  <si>
    <t>[(5, 'Rebecca Guay'), (6, 'Rob Alexander'), (10, 'Daren Bader'), (11, 'Thomas M. Baxa'), ('... truncated',)]</t>
  </si>
  <si>
    <t>Find all cards illustrated by Stephen Daniel and describe the text of the ruling of these cards. State if these cards have missing or degraded properties and values.</t>
  </si>
  <si>
    <t>cards have missing or degraded properties and value refers to hasContentWarning = 1; 'Stephen Daniele' is artist; Find all cards refers to return card id</t>
  </si>
  <si>
    <t>ค้นหาการ์ดทั้งหมดที่แสดงโดย Stephen Daniel และอธิบายข้อความการพิจารณาคดีของการ์ดเหล่านี้ ระบุว่าการ์ดเหล่านี้มีคุณสมบัติและค่าที่ขาดหายไปหรือลดลง</t>
  </si>
  <si>
    <t>การ์ดมีคุณสมบัติขาดหายไปหรือลดระดับและค่าอ้างอิงถึง hasContentWarning = 1; 'Stephen Daniele' เป็นศิลปิน ค้นหาการ์ดทั้งหมดหมายถึงรหัสบัตรคืน</t>
  </si>
  <si>
    <t>SELECT R.text FROM cards C JOIN rulings R ON C.uuid = R.uuid WHERE C.artist = 'Stephen Daniele' AND C.hasContentWarning = 1;</t>
  </si>
  <si>
    <t>SELECT T1.id, T2.text, T1.hasContentWarning FROM cards AS T1 INNER JOIN rulings AS T2 ON T1.uuid = T2.uuid WHERE T1.artist = 'Stephen Daniele'</t>
  </si>
  <si>
    <t>[(29, 'You can’t put an Aura card from your hand onto the battlefield this way if that Aura can’t legally enchant Academy Researchers. For example, you can’t put an Aura with “enchant land” or “enchant green creature” onto the battlefield attached to Academy Res', 0), (3872, 'This card now has Enchant Swamp, which works exactly like any other Enchant ability. This means it can only be cast targeting a Swamp, and it will be put into its owner’s graveyard if the permanent it’s attached to ever stops being a Swamp.', 0), (6651, 'Cycling is an activated ability. Effects that interact with activated abilities (such as Stifle or Rings of Brighthearth) will interact with cycling. Effects that interact with spells (such as Remove Soul or Faerie Tauntings) will not.', 0), (6652, 'Cycling is an activated ability. Effects that interact with activated abilities (such as Stifle or Rings of Brighthearth) will interact with cycling. Effects that interact with spells (such as Remove Soul or Faerie Tauntings) will not.', 0), ('... truncated',)]</t>
  </si>
  <si>
    <t>Describe the information about rulings for card named 'Sublime Epiphany' with number 74s.</t>
  </si>
  <si>
    <t>Sublime Epiphany' is name of cards; number 74s refers to number = '74s'; information refers to text;</t>
  </si>
  <si>
    <t>อธิบายข้อมูลเกี่ยวกับคำตัดสินของการ์ดชื่อ 'Sublime Epiphany' ที่มีหมายเลข 74</t>
  </si>
  <si>
    <t>Sublime Epiphany 'คือชื่อของไพ่; หมายเลข 74s หมายถึงหมายเลข = '74s'; ข้อมูลหมายถึงข้อความ</t>
  </si>
  <si>
    <t>SELECT T1.text FROM rulings AS T1 INNER JOIN cards AS T2 ON T1.uuid = T2.uuid WHERE T2.name = 'Sublime Epiphany' AND T2.number = '74';</t>
  </si>
  <si>
    <t>SELECT T2.text FROM cards AS T1 INNER JOIN rulings AS T2 ON T1.uuid = T2.uuid WHERE T1.name = 'Sublime Epiphany' AND T1.number = '74s'</t>
  </si>
  <si>
    <t>[('You can’t choose any one mode more than once.',), ('If any of the targets become illegal, the remaining targets are affected as appropriate.',), ('If you choose more than one mode, you perform the modes in the order specified. For example, if you choose to counter target spell, return target nonland permanent to its owner’s hand, and have target player draw a card, that permanent will be on the batt',), ('Sublime Epiphany’s second mode counters only activated and triggered abilities already on the stack. It doesn’t prevent abilities from being activated or from triggering later in the turn, and it has no effect on static abilities.',), ('... truncated',)]</t>
  </si>
  <si>
    <t>Name the card and artist with the most ruling information. Also state if the card is a promotional printing.</t>
  </si>
  <si>
    <t>with the most ruling information refers to Max(count(rulings.uuid)); the card is the promotional printing refers to isPromo = 1;</t>
  </si>
  <si>
    <t>ตั้งชื่อการ์ดและศิลปินที่มีข้อมูลตัดสินมากที่สุด ระบุด้วยว่าบัตรนี้เป็นการพิมพ์เพื่อส่งเสริมการขายหรือไม่</t>
  </si>
  <si>
    <t>ที่มีข้อมูลการพิจารณาคดีมากที่สุดหมายถึง Max(count(rulings.uuid)); บัตรคือการพิมพ์ส่งเสริมการขายหมายถึง isPromo = 1;</t>
  </si>
  <si>
    <t>SELECT c.name, c.artist, c.isPromo FROM cards c JOIN rulings r ON c.id = r.id GROUP BY c.id ORDER BY COUNT(r.id) DESC LIMIT 1;</t>
  </si>
  <si>
    <t>SELECT T1.name, T1.artist, T1.isPromo FROM cards AS T1 INNER JOIN rulings AS T2 ON T1.uuid = T2.uuid WHERE T1.isPromo = 1 AND T1.artist = (SELECT artist FROM cards WHERE isPromo = 1 GROUP BY artist HAVING COUNT(DISTINCT uuid) = (SELECT MAX(count_uuid) FROM ( SELECT COUNT(DISTINCT uuid) AS count_uuid FROM cards WHERE isPromo = 1 GROUP BY artist ))) LIMIT 1</t>
  </si>
  <si>
    <t>[("Ancestor's Chosen", 'Pete Venters', 0)]</t>
  </si>
  <si>
    <t>[('Serrated Arrows', 'John Avon', 1)]</t>
  </si>
  <si>
    <t>State the alternative languages available for card named Annul numbered 29.</t>
  </si>
  <si>
    <t>annul refers to name = 'annul'; numbered 29 refers to number = '29';</t>
  </si>
  <si>
    <t>ระบุภาษาทางเลือกสำหรับบัตรชื่อ Annul หมายเลข 29</t>
  </si>
  <si>
    <t>annul หมายถึง name = 'annul'; หมายเลข 29 หมายถึง หมายเลข = '29';</t>
  </si>
  <si>
    <t>SELECT T1.language FROM set_translations AS T1 JOIN sets AS T2 ON T1.setCode = T2.code WHERE T2.code = '29' AND T1.translation = 'Annul';</t>
  </si>
  <si>
    <t>SELECT T2.language FROM cards AS T1 INNER JOIN foreign_data AS T2 ON T1.uuid = T2.uuid WHERE T1.name = 'Annul' AND T1.number = 29</t>
  </si>
  <si>
    <t>[('German',), ('Spanish',), ('French',), ('Italian',), ('... truncated',)]</t>
  </si>
  <si>
    <t>Name all the cards which have alternative language in Japanese.</t>
  </si>
  <si>
    <t>Japanese' is the language;</t>
  </si>
  <si>
    <t>ตั้งชื่อไพ่ทั้งหมดที่มีภาษาอื่นเป็นภาษาญี่ปุ่น</t>
  </si>
  <si>
    <t>ภาษาญี่ปุ่น' เป็นภาษา;</t>
  </si>
  <si>
    <t>SELECT name FROM cards WHERE id IN (SELECT id FROM foreign_data WHERE language = 'ภาษาญี่ปุ่น');</t>
  </si>
  <si>
    <t>SELECT T1.name FROM cards AS T1 INNER JOIN foreign_data AS T2 ON T1.uuid = T2.uuid WHERE T2.language = 'Japanese'</t>
  </si>
  <si>
    <t>[("Ancestor's Chosen",), ('Angel of Mercy',), ('Aven Cloudchaser',), ('Ballista Squad',), ('... truncated',)]</t>
  </si>
  <si>
    <t>Calculate the percentage of the cards availabe in Chinese Simplified.</t>
  </si>
  <si>
    <t>Chinese Simplified' is the language; percentage = Divide(Sum(id where language = 'Chinese Simplified'), Count(id)) *100</t>
  </si>
  <si>
    <t>คำนวณเปอร์เซ็นต์ของไพ่ที่มีในภาษาจีนตัวย่อ</t>
  </si>
  <si>
    <t>จีนตัวย่อ 'คือภาษา; เปอร์เซ็นต์ = หาร (ผลรวม (id โดยที่ภาษา = 'ภาษาจีนตัวย่อ'), จำนวน (id)) *100</t>
  </si>
  <si>
    <t>SELECT CAST(SUM(CASE WHEN language = 'Chinese Simplified' THEN 1 ELSE 0 END) AS REAL) * 100 / COUNT(id);</t>
  </si>
  <si>
    <t>SELECT CAST(SUM(CASE WHEN T2.language = 'Chinese Simplified' THEN 1 ELSE 0 END) AS REAL) * 100 / COUNT(T1.id) FROM cards AS T1 INNER JOIN foreign_data AS T2 ON T1.uuid = T2.uuid</t>
  </si>
  <si>
    <t>[('error: no such column: language',)]</t>
  </si>
  <si>
    <t>[(8.773399659641314,)]</t>
  </si>
  <si>
    <t>List all the sets available in Italian translation. State the total number of cards per set.</t>
  </si>
  <si>
    <t>Italian translation refers to language = 'Italian'; total number of card per set refers to totalSetSize;</t>
  </si>
  <si>
    <t>รายชื่อชุดทั้งหมดที่มีอยู่ในการแปลภาษาอิตาลี ระบุจำนวนไพ่ทั้งหมดต่อชุด</t>
  </si>
  <si>
    <t>การแปลภาษาอิตาลีหมายถึงภาษา = 'อิตาลี'; จำนวนการ์ดทั้งหมดต่อชุดหมายถึง TotalSetSize;</t>
  </si>
  <si>
    <t>SELECT s.name, s.totalSetSize FROM sets s JOIN set_translations st ON s.code = st.setCode WHERE st.language = 'it';</t>
  </si>
  <si>
    <t>SELECT T1.name, T1.totalSetSize FROM sets AS T1 INNER JOIN set_translations AS T2 ON T1.code = T2.setCode WHERE T2.language = 'Italian'</t>
  </si>
  <si>
    <t>[('Tenth Edition', 508), ('Fourth Edition', 379), ('Fifth Dawn', 165), ('Fifth Edition', 460), ('... truncated',)]</t>
  </si>
  <si>
    <t>How many types of cards does the artist Aaron Boyd illustrated about card art?</t>
  </si>
  <si>
    <t>Aaron Boyd' is artist;</t>
  </si>
  <si>
    <t>ศิลปิน Aaron Boyd วาดภาพเกี่ยวกับศิลปะการ์ดมีการ์ดกี่ประเภท</t>
  </si>
  <si>
    <t>Aaron Boyd' เป็นศิลปิน;</t>
  </si>
  <si>
    <t>SELECT COUNT(DISTINCT T1.type) FROM cards AS T1 INNER JOIN foreign_data AS T2 ON T1.faceName = T2.name WHERE T1.artist = 'Aaron Boyd';</t>
  </si>
  <si>
    <t>SELECT COUNT(type) FROM cards WHERE artist = 'Aaron Boyd'</t>
  </si>
  <si>
    <t>What is the keyword found on card 'Angel of Mercy'?</t>
  </si>
  <si>
    <t>Angel of Mercy' is the name of card;</t>
  </si>
  <si>
    <t>คำหลักที่พบในการ์ด 'เทวดาแห่งความเมตตา' คืออะไร?</t>
  </si>
  <si>
    <t>Angel of Mercy' เป็นชื่อของไพ่;</t>
  </si>
  <si>
    <t>SELECT keywords FROM cards WHERE name = 'Angel of Mercy';</t>
  </si>
  <si>
    <t>SELECT DISTINCT keywords FROM cards WHERE name = 'Angel of Mercy'</t>
  </si>
  <si>
    <t>[('Flying',), ('Flying',), ('Flying',), ('Flying',), ('... truncated',)]</t>
  </si>
  <si>
    <t>[('Flying',)]</t>
  </si>
  <si>
    <t>How many cards have infinite power?</t>
  </si>
  <si>
    <t>infinite power refers to power = '*';</t>
  </si>
  <si>
    <t>ไพ่กี่ใบมีพลังอนันต์?</t>
  </si>
  <si>
    <t>พลังงานไม่มีที่สิ้นสุดหมายถึงพลังงาน = '*';</t>
  </si>
  <si>
    <t>SELECT count(*) FROM cards WHERE keywords LIKE '%Energy Out%';</t>
  </si>
  <si>
    <t>SELECT COUNT(*) FROM cards WHERE power = '*'</t>
  </si>
  <si>
    <t>[(429,)]</t>
  </si>
  <si>
    <t>What type of promotion is of card 'Duress'?</t>
  </si>
  <si>
    <t>card Duress refers to name = 'Duress'; type of promotion refers to promoTypes;</t>
  </si>
  <si>
    <t>บัตร 'Duress' มีโปรโมชั่นประเภทใดบ้าง?</t>
  </si>
  <si>
    <t>การ์ดการข่มขู่หมายถึงชื่อ = 'การข่มขู่'; ประเภทของโปรโมชันหมายถึงประเภทโปรโมชัน</t>
  </si>
  <si>
    <t>SELECT T1.promoTypes FROM cards AS T1 WHERE T1.name = 'Duress';</t>
  </si>
  <si>
    <t>SELECT promoTypes FROM cards WHERE name = 'Duress' AND promoTypes IS NOT NULL</t>
  </si>
  <si>
    <t>[(None,), (None,), (None,), (None,), ('... truncated',)]</t>
  </si>
  <si>
    <t>[('tourney,fnm',), ('arenaleague',), ('mediainsert',), ('mediainsert',)]</t>
  </si>
  <si>
    <t>What is the border color of card "Ancestor's Chosen"?</t>
  </si>
  <si>
    <t>name of card  = 'Ancestor''s Chosen' ;</t>
  </si>
  <si>
    <t>การ์ด "ผู้ถูกเลือกของบรรพบุรุษ" มีขอบสีอะไร?</t>
  </si>
  <si>
    <t>ชื่อการ์ด = 'บรรพบุรุษ' ผู้ถูกเลือก' ;</t>
  </si>
  <si>
    <t>SELECT borderColor FROM cards WHERE name = 'ผู้ถูกเลือกของบรรพบุรุษ';</t>
  </si>
  <si>
    <t>SELECT DISTINCT borderColor FROM cards WHERE name = 'Ancestor''s Chosen'</t>
  </si>
  <si>
    <t>[('black',)]</t>
  </si>
  <si>
    <t>What is the type of the card "Ancestor's Chosen" as originally printed?</t>
  </si>
  <si>
    <t>Ancestor's Chosen' is the name of card; type of the card as originally printed refers to originaltype;</t>
  </si>
  <si>
    <t>การ์ด "Ancestor's Chosen" ตามที่พิมพ์ครั้งแรกเป็นประเภทใด</t>
  </si>
  <si>
    <t>Ancestor's Chosen' เป็นชื่อของการ์ด ประเภทของการ์ดที่พิมพ์ครั้งแรกหมายถึงประเภทต้นฉบับ</t>
  </si>
  <si>
    <t>SELECT originalType FROM cards WHERE name = "Ancestor's Chosen";</t>
  </si>
  <si>
    <t>SELECT originalType FROM cards WHERE name = 'Ancestor''s Chosen' AND originalType IS NOT NULL</t>
  </si>
  <si>
    <t>[('Creature - Human Cleric',), (None,), ('Creature - Cleric',), ('Creature — Human Cleric',)]</t>
  </si>
  <si>
    <t>[('Creature - Human Cleric',), ('Creature - Cleric',), ('Creature — Human Cleric',)]</t>
  </si>
  <si>
    <t>cards are not directly linked to language but through table 'set'. you need to add set in covered table &amp; rephrase your question
What are the languages available for the set that card 'Angel of Mercy' is in?</t>
  </si>
  <si>
    <t>การ์ดไม่ได้เชื่อมโยงโดยตรงกับภาษา แต่ผ่านตาราง 'ชุด' คุณต้องเพิ่มชุดในตารางที่ครอบคลุมและเรียบเรียงคำถามของคุณใหม่
ชุดการ์ด 'Angel of Mercy' มีภาษาอะไรบ้าง?</t>
  </si>
  <si>
    <t>SELECT T1.language FROM set_translations AS T1 JOIN sets AS T2 ON T1.setCode = T2.code WHERE T2.name = 'Angel of Mercy';</t>
  </si>
  <si>
    <t>SELECT language FROM set_translations WHERE id IN ( SELECT id FROM cards WHERE name = 'Angel of Mercy' )</t>
  </si>
  <si>
    <t>[('Chinese Traditional',), ('Chinese Simplified',)]</t>
  </si>
  <si>
    <t>How many cards of legalities whose status is restricted have text boxes?</t>
  </si>
  <si>
    <t>restricted refers to status = 'restricted'; have text boxes refers to is Textless = 0;</t>
  </si>
  <si>
    <t>บัตรถูกต้องตามกฎหมายที่มีสถานะถูกจำกัดมีกล่องข้อความกี่ใบ</t>
  </si>
  <si>
    <t>จำกัด หมายถึงสถานะ = 'ถูก จำกัด '; มีกล่องข้อความอ้างถึงคือ Textless = 0;</t>
  </si>
  <si>
    <t>SELECT COUNT(legalities.id) FROM legalities WHERE legalities.status = 'ถูก จำกัด ';</t>
  </si>
  <si>
    <t>SELECT COUNT(DISTINCT T1.id) FROM cards AS T1 INNER JOIN legalities AS T2 ON T1.uuid = T2.uuid WHERE T2.status = 'Restricted' AND T1.isTextless = 0</t>
  </si>
  <si>
    <t>[(535,)]</t>
  </si>
  <si>
    <t>What is the description about the ruling of card "Condemn"?</t>
  </si>
  <si>
    <t>Ancestor's Chosen' is the name of card; description about the ruling refers to text;</t>
  </si>
  <si>
    <t>คำอธิบายเกี่ยวกับการพิจารณาคดีของการ์ด "ประณาม" คืออะไร?</t>
  </si>
  <si>
    <t>Ancestor's Chosen' เป็นชื่อของการ์ด คำอธิบายเกี่ยวกับการพิจารณาคดีอ้างถึงข้อความ</t>
  </si>
  <si>
    <t>SELECT T1.text FROM rulings AS T1 JOIN cards AS T2 ON T1.uuid = T2.uuid WHERE T2.name = "ประณาม";</t>
  </si>
  <si>
    <t>SELECT T2.text FROM cards AS T1 INNER JOIN rulings AS T2 ON T1.uuid = T2.uuid WHERE T1.name = 'Condemn'</t>
  </si>
  <si>
    <t>[('The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 truncated',)]</t>
  </si>
  <si>
    <t>How many cards of legalities whose status is restricted are found in a starter deck?</t>
  </si>
  <si>
    <t>restricted refers to status = 'restricted'; found in the starter deck refers to isStarter = 1;</t>
  </si>
  <si>
    <t>มีไพ่ถูกต้องตามกฎหมายที่มีสถานะถูกจำกัดกี่ใบในสำรับเริ่มต้น?</t>
  </si>
  <si>
    <t>จำกัด หมายถึงสถานะ = 'ถูก จำกัด '; ที่พบในสำรับเริ่มต้นหมายถึง isStarter = 1;</t>
  </si>
  <si>
    <t>SELECT COUNT(T1.id) FROM cards AS T1 INNER JOIN legalities AS T2 ON T1.id = T2.uuid WHERE T2.status = 'ถูก จำกัด ' AND T1.isStarter = 1;</t>
  </si>
  <si>
    <t>SELECT COUNT(DISTINCT T1.id) FROM cards AS T1 INNER JOIN legalities AS T2 ON T1.uuid = T2.uuid WHERE T2.status = 'Restricted' AND T1.isStarter = 1</t>
  </si>
  <si>
    <t>What is the status of card "Cloudchaser Eagle"?</t>
  </si>
  <si>
    <t>Cloudchaser Eagle is the name of card;</t>
  </si>
  <si>
    <t>สถานะของการ์ด "Cloudchaser Eagle" คืออะไร?</t>
  </si>
  <si>
    <t>Cloudchaser Eagle เป็นชื่อของการ์ด</t>
  </si>
  <si>
    <t>SELECT T1.status FROM legalities AS T1 INNER JOIN cards AS T2 ON T1.uuid = T2.uuid WHERE T2.name = "Cloudchaser Eagle";</t>
  </si>
  <si>
    <t>SELECT DISTINCT T2.status FROM cards AS T1 INNER JOIN legalities AS T2 ON T1.uuid = T2.uuid WHERE T1.name = 'Cloudchaser Eagle'</t>
  </si>
  <si>
    <t>[('Legal',), ('Legal',), ('Legal',), ('Legal',), ('... truncated',)]</t>
  </si>
  <si>
    <t>[('Legal',)]</t>
  </si>
  <si>
    <t>What is the type of card "Benalish Knight"?</t>
  </si>
  <si>
    <t>Benalish Knight' is the name of card;</t>
  </si>
  <si>
    <t>ไพ่ “เบนาลิช ไนท์” เป็นไพ่ประเภทไหน?</t>
  </si>
  <si>
    <t>Benalish Knight' เป็นชื่อของการ์ด;</t>
  </si>
  <si>
    <t>SELECT type FROM cards WHERE name = "Benalish Knight";</t>
  </si>
  <si>
    <t>SELECT DISTINCT T1.type FROM cards AS T1 INNER JOIN foreign_data AS T2 ON T1.uuid = T2.uuid WHERE T1.name = 'Benalish Knight'</t>
  </si>
  <si>
    <t>[('Creature — Human Knight',), ('Creature — Human Knight',), ('Creature — Human Knight',), ('Creature — Human Knight',)]</t>
  </si>
  <si>
    <t>[('Creature — Human Knight',)]</t>
  </si>
  <si>
    <t>What is the rule of playing card "Benalish Knight"?</t>
  </si>
  <si>
    <t>Benalish Knight' is the name of card; rule of playing card refers to format;</t>
  </si>
  <si>
    <t>กฎการเล่นไพ่ "Benalish Knight" คืออะไร?</t>
  </si>
  <si>
    <t>Benalish Knight' เป็นชื่อของการ์ด; กฎการเล่นไพ่หมายถึงรูปแบบ</t>
  </si>
  <si>
    <t>SELECT T1.text FROM rulings AS T1 JOIN cards AS T2 ON T1.uuid = T2.uuid WHERE T2.name = "Benalish Knight";</t>
  </si>
  <si>
    <t>SELECT T2.format FROM cards AS T1 INNER JOIN legalities AS T2 ON T1.uuid = T2.uuid WHERE T1.name = 'Benalish Knight'</t>
  </si>
  <si>
    <t>[('commander',), ('duel',), ('legacy',), ('modern',), ('... truncated',)]</t>
  </si>
  <si>
    <t>Please provide the names of the artists who illustrated the card art in Phyrexian.</t>
  </si>
  <si>
    <t>Phyrexian' is the language; name of artists refers to artist;</t>
  </si>
  <si>
    <t>โปรดระบุชื่อของศิลปินที่วาดภาพศิลปะการ์ดในภาษา Phyrexian</t>
  </si>
  <si>
    <t>Phyrexian' เป็นภาษา; ชื่อศิลปินหมายถึงศิลปิน</t>
  </si>
  <si>
    <t>SELECT artist FROM cards WHERE language = 'Phyrexian';</t>
  </si>
  <si>
    <t>SELECT T1.artist FROM cards AS T1 INNER JOIN foreign_data AS T2 ON T1.uuid = T2.uuid WHERE T2.language = 'Phyrexian'</t>
  </si>
  <si>
    <t>[('Igor Kieryluk',), ('Titus Lunter',), ('Daarken',)]</t>
  </si>
  <si>
    <t>What is the percentage of borderless cards?</t>
  </si>
  <si>
    <t>borderless card refers to borderColor = 'borderless'; percentage = Divide(Count (id) where borderColor = 'borderless', Count(id)) *100</t>
  </si>
  <si>
    <t>การ์ดไร้ขอบมีกี่เปอร์เซ็นต์?</t>
  </si>
  <si>
    <t>การ์ดไร้ขอบหมายถึง borderColor = 'ไร้ขอบ'; เปอร์เซ็นต์ = หาร(นับ (id) โดยที่ borderColor = 'ไร้ขอบ', Count(id)) *100</t>
  </si>
  <si>
    <t>SELECT (CAST(SUM(CASE WHEN borderColor = 'ไร้ขอบ' THEN 1 ELSE 0 END) AS REAL) * 100) / COUNT(id);</t>
  </si>
  <si>
    <t>SELECT CAST(SUM(CASE WHEN borderColor = 'borderless' THEN 1 ELSE 0 END) AS REAL) * 100 / COUNT(id) FROM cards</t>
  </si>
  <si>
    <t>[('error: no such column: borderColor',)]</t>
  </si>
  <si>
    <t>[(0.42413149836331,)]</t>
  </si>
  <si>
    <t>How many cards that illusrtated in German have been reprinted?</t>
  </si>
  <si>
    <t>German' is the language; reprinted refers to isReprint = 1;</t>
  </si>
  <si>
    <t>มีการพิมพ์ซ้ำการ์ดที่แสดงเป็นภาษาเยอรมันกี่ใบ?</t>
  </si>
  <si>
    <t>ภาษาเยอรมัน' เป็นภาษา; พิมพ์ซ้ำหมายถึง isReprint = 1;</t>
  </si>
  <si>
    <t>SELECT COUNT(*) FROM cards WHERE isReprint = 1 AND id IN (SELECT id FROM foreign_data WHERE language = 'de');</t>
  </si>
  <si>
    <t>SELECT COUNT(T1.id) FROM cards AS T1 INNER JOIN foreign_data AS T2 ON T1.uuid = T2.uuid WHERE T2.language = 'German' AND T1.isReprint = 1</t>
  </si>
  <si>
    <t>[(9351,)]</t>
  </si>
  <si>
    <t>How many borderless cards are illustrated in Russian?</t>
  </si>
  <si>
    <t>borderless card refers to borderColor = 'borderless'; 'Russian' is the language;</t>
  </si>
  <si>
    <t>มีการ์ดไร้ขอบกี่ใบที่แสดงเป็นภาษารัสเซีย</t>
  </si>
  <si>
    <t>การ์ดไร้ขอบหมายถึง borderColor = 'ไร้ขอบ'; 'รัสเซีย' คือภาษา;</t>
  </si>
  <si>
    <t>SELECT COUNT(*) FROM cards WHERE borderColor = 'ไร้ขอบ' AND id IN (SELECT id FROM foreign_data WHERE language = 'รัสเซีย');</t>
  </si>
  <si>
    <t>SELECT COUNT(T1.id) FROM cards AS T1 INNER JOIN foreign_data AS T2 ON T1.uuid = T2.uuid WHERE T1.borderColor = 'borderless' AND T2.language = 'Russian'</t>
  </si>
  <si>
    <t>What is the percentage of cards whose language is French among the Story Spotlight cards?</t>
  </si>
  <si>
    <t>Story Spotlight card refers to isStorySpotlight = 1; French is the language; Percentage = Divide(Count(id) where language = 'French' and isStorySpotlight = 1, Count(id) where isStorySpotlight = 1)*100</t>
  </si>
  <si>
    <t>การ์ดที่มีภาษาฝรั่งเศสในการ์ด Story Spotlight มีกี่เปอร์เซ็นต์</t>
  </si>
  <si>
    <t>การ์ด Story Spotlight อ้างอิงถึง isStorySpotlight = 1; ภาษาฝรั่งเศสเป็นภาษา; เปอร์เซ็นต์ = หาร(นับ(id) โดยที่ภาษา = 'ภาษาฝรั่งเศส' และ isStorySpotlight = 1, จำนวน(id) โดยที่ isStorySpotlight = 1)*100</t>
  </si>
  <si>
    <t>SELECT CAST(SUM(CASE WHEN T1.language = 'french' AND T1.isStorySpotlight = 1 THEN 1 ELSE 0 END) AS REAL) * 100 / SUM(CASE WHEN T1.isStorySpotlight = 1 THEN 1 ELSE 0 END) FROM foreign_data AS T1;</t>
  </si>
  <si>
    <t>SELECT CAST(SUM(CASE WHEN T2.language = 'French' THEN 1 ELSE 0 END) AS REAL) * 100 / COUNT(T1.id) FROM cards AS T1 INNER JOIN foreign_data AS T2 ON T1.uuid = T2.uuid WHERE T1.isStorySpotlight = 1</t>
  </si>
  <si>
    <t>[('error: no such column: T1.isStorySpotlight',)]</t>
  </si>
  <si>
    <t>[(10.0,)]</t>
  </si>
  <si>
    <t>How many cards are there with toughness of 99?</t>
  </si>
  <si>
    <t>ความเหนียว 99 มีกี่ใบ?</t>
  </si>
  <si>
    <t>SELECT count(*) FROM cards WHERE flavorName = "ความเหนียว 99";</t>
  </si>
  <si>
    <t>SELECT COUNT(id) FROM cards WHERE toughness = 99</t>
  </si>
  <si>
    <t>Name the cards that were illustrated by Aaron Boyd.</t>
  </si>
  <si>
    <t>ตั้งชื่อไพ่ที่แอรอน บอยด์วาดภาพไว้</t>
  </si>
  <si>
    <t>SELECT name FROM cards WHERE artist = "Aaron Boyd";</t>
  </si>
  <si>
    <t>SELECT DISTINCT name FROM cards WHERE artist = 'Aaron Boyd'</t>
  </si>
  <si>
    <t>[('Cloudchaser Eagle',), ('Repulse',), ('Repulse',), ('Repulse',), ('... truncated',)]</t>
  </si>
  <si>
    <t>[('Cloudchaser Eagle',), ('Repulse',), ('Scarred Puma',), ('Stormwatch Eagle',), ('... truncated',)]</t>
  </si>
  <si>
    <t>How many black border cards are only available on mtgo?</t>
  </si>
  <si>
    <t>black border card refers to borderColor = black; available on mtgo refers to availability = mtgo;
add quotes for string = 'black' and = 'mtgo'</t>
  </si>
  <si>
    <t>การ์ดขอบสีดำที่มีเฉพาะใน mtgo มีกี่ใบ?</t>
  </si>
  <si>
    <t>การ์ดขอบสีดำหมายถึง borderColor = black; พร้อมใช้งานบน mtgo หมายถึงความพร้อมใช้งาน = mtgo;
เพิ่มเครื่องหมายคำพูดสำหรับ string = 'black' และ = 'mtgo'</t>
  </si>
  <si>
    <t>SELECT count(*) FROM cards WHERE borderColor = 'black' AND availability = 'mtgo';</t>
  </si>
  <si>
    <t>SELECT COUNT(id) FROM cards WHERE availability = 'mtgo' AND borderColor = 'black'</t>
  </si>
  <si>
    <t>[(3697,)]</t>
  </si>
  <si>
    <t>List down all the card IDs with converted mana cost of 0.</t>
  </si>
  <si>
    <t>converted mana cost of 0 refers to covertedManaCost = 0;</t>
  </si>
  <si>
    <t>แสดงรายการ ID การ์ดทั้งหมดที่มีค่าใช้จ่ายมานาที่แปลงเป็น 0</t>
  </si>
  <si>
    <t>ต้นทุนมานาที่แปลงเป็น 0 หมายถึง ต้นทุนมานาที่ถูกแปลง = 0;</t>
  </si>
  <si>
    <t>SELECT id FROM cards WHERE convertedManaCost = 0;</t>
  </si>
  <si>
    <t>SELECT id FROM cards WHERE convertedManaCost = 0</t>
  </si>
  <si>
    <t>[(309,), (326,), (327,), (337,), ('... truncated',)]</t>
  </si>
  <si>
    <t>What are the card layout of cards with keyword of flying?</t>
  </si>
  <si>
    <t>เค้าโครงไพ่ของไพ่ที่มีคำสำคัญว่าการบินคืออะไร?</t>
  </si>
  <si>
    <t>SELECT layout FROM cards WHERE keywords LIKE '%flying%';</t>
  </si>
  <si>
    <t>SELECT layout FROM cards WHERE keywords = 'Flying'</t>
  </si>
  <si>
    <t>[('normal',), ('normal',), ('normal',), ('normal',), ('... truncated',)]</t>
  </si>
  <si>
    <t>How many cards with original type of "Summon - Angel" have subtype other than "Angel"?</t>
  </si>
  <si>
    <t>subtype other than Angel refers to subtypes is not 'Angel';</t>
  </si>
  <si>
    <t>การ์ดประเภทดั้งเดิมของ "Summon - Angel" มีการ์ดประเภทย่อยนอกเหนือจาก "Angel" กี่ใบ?</t>
  </si>
  <si>
    <t>ประเภทย่อยอื่นที่ไม่ใช่ Angel หมายถึงประเภทย่อยไม่ใช่ 'Angel';</t>
  </si>
  <si>
    <t>SELECT COUNT(*) FROM cards WHERE type = 'Creature' AND name = 'Summon - Angel' AND subtypes NOT LIKE '%Angel%';</t>
  </si>
  <si>
    <t>SELECT COUNT(id) FROM cards WHERE originalType = 'Summon - Angel' AND subtypes != 'Angel'</t>
  </si>
  <si>
    <t>What are the foiled cards that are incredibly powerful when paired with non foiled cards? List the IDs.</t>
  </si>
  <si>
    <t>Incredibly powerful refers to both cardKingdomFoilId and cardKingdomId IS NOT Null;</t>
  </si>
  <si>
    <t>การ์ดที่ฟอยล์คืออะไรที่มีประสิทธิภาพอย่างเหลือเชื่อเมื่อจับคู่กับการ์ดที่ไม่ฟอยล์? แสดงรายการรหัส</t>
  </si>
  <si>
    <t>ทรงพลังอย่างเหลือเชื่อหมายถึงทั้ง cardKingdomFoilId และ cardKingdomId ไม่ใช่ Null;</t>
  </si>
  <si>
    <t>SELECT cardKingdomFoilId FROM cards WHERE cardKingdomId IS NOT NULL AND text LIKE '%ทรงพลังอย่างเหลือเชื่อ%';</t>
  </si>
  <si>
    <t>SELECT id FROM cards WHERE cardKingdomId IS NOT NULL AND cardKingdomFoilId IS NOT NULL</t>
  </si>
  <si>
    <t>What are the cards belong to duel deck a? List the ID.</t>
  </si>
  <si>
    <t>duel deck a refers to duelDeck = a;</t>
  </si>
  <si>
    <t>ไพ่ใดบ้างที่เป็นของ Duel Deck a? ระบุรหัสประจำตัว</t>
  </si>
  <si>
    <t>ดวลเด็ค a หมายถึง ดวลเด็ค = ก;</t>
  </si>
  <si>
    <t>SELECT cardKingdomId FROM cards WHERE duelDeck = 'a';</t>
  </si>
  <si>
    <t>SELECT id FROM cards WHERE duelDeck = 'a'</t>
  </si>
  <si>
    <t>[(None,), ('124093',), ('124094',), ('124095',), ('... truncated',)]</t>
  </si>
  <si>
    <t>[(14440,), (14441,), (14442,), (14443,), ('... truncated',)]</t>
  </si>
  <si>
    <t>List the edhrecRank for cards with frame version 2015.</t>
  </si>
  <si>
    <t>แสดงรายการ edhrecRank สำหรับการ์ดที่มีเฟรมเวอร์ชัน 2015</t>
  </si>
  <si>
    <t>SELECT edhrecRank FROM cards WHERE frameVersion = '2015';</t>
  </si>
  <si>
    <t>SELECT edhrecRank FROM cards WHERE frameVersion = 2015</t>
  </si>
  <si>
    <t>[(1813,), (14236,), (6575,), (9639,), ('... truncated',)]</t>
  </si>
  <si>
    <t>List down the name of artists for cards in Chinese Simplified.</t>
  </si>
  <si>
    <t>Chinese Simplified' is the language;</t>
  </si>
  <si>
    <t>รายชื่อศิลปินสำหรับการ์ดเป็นภาษาจีนตัวย่อ</t>
  </si>
  <si>
    <t>จีนตัวย่อ 'คือภาษา;</t>
  </si>
  <si>
    <t>SELECT artist FROM cards WHERE asciiName LIKE '%จีนตัวย่อ%';</t>
  </si>
  <si>
    <t>SELECT T1.artist FROM cards AS T1 INNER JOIN foreign_data AS T2 ON T1.uuid = T2.uuid WHERE T2.language = 'Chinese Simplified'</t>
  </si>
  <si>
    <t>[('Pete Venters',), ('Volkan Baǵa',), ('Justin Sweet',), ('Matthew D. Wilson',), ('... truncated',)]</t>
  </si>
  <si>
    <t>What are the cards that only available in paper and Japanese language?</t>
  </si>
  <si>
    <t>available in paper refers to availability = 'paper'; 'Japanese is the language;</t>
  </si>
  <si>
    <t>การ์ดอะไรบ้างที่มีเฉพาะกระดาษและภาษาญี่ปุ่น?</t>
  </si>
  <si>
    <t>มีอยู่ในกระดาษหมายถึงความพร้อม = 'กระดาษ'; 'ภาษาญี่ปุ่นเป็นภาษา;</t>
  </si>
  <si>
    <t>SELECT name FROM cards WHERE availability = 'กระดาษ' AND colorIdentity LIKE '%jp%';</t>
  </si>
  <si>
    <t>SELECT T1.name FROM cards AS T1 INNER JOIN foreign_data AS T2 ON T1.uuid = T2.uuid WHERE T1.availability = 'paper' AND T2.language = 'Japanese'</t>
  </si>
  <si>
    <t>[('Alabaster Potion',), ('Amrou Kithkin',), ('Angry Mob',), ('Animate Wall',), ('... truncated',)]</t>
  </si>
  <si>
    <t>How many of the banned cards are white border?</t>
  </si>
  <si>
    <t>banned card refers to status = 'Banned'; white border refers to borderColor = 'white';</t>
  </si>
  <si>
    <t>การ์ดที่ถูกแบนมีขอบสีขาวกี่ใบ?</t>
  </si>
  <si>
    <t>บัตรที่ถูกแบนหมายถึงสถานะ = 'ถูกแบน'; ขอบสีขาวหมายถึง borderColor = 'สีขาว';</t>
  </si>
  <si>
    <t>SELECT count(*) FROM cards WHERE borderColor = 'สีขาว' AND availability = 'ถูกแบน';</t>
  </si>
  <si>
    <t>SELECT COUNT(T1.id) FROM cards AS T1 INNER JOIN legalities AS T2 ON T1.uuid = T2.uuid WHERE T2.status = 'Banned' AND T1.borderColor = 'white'</t>
  </si>
  <si>
    <t>[(258,)]</t>
  </si>
  <si>
    <t>List down the uuid for legacy cards and the foreign language of these cards.</t>
  </si>
  <si>
    <t>legacy card refers to format = 'legacy'; foreign language refers to language in foreign_data</t>
  </si>
  <si>
    <t>ลงรายการ uuid สำหรับการ์ดแบบเดิมและภาษาต่างประเทศของการ์ดเหล่านี้</t>
  </si>
  <si>
    <t>บัตรเดิมหมายถึงรูปแบบ = 'มรดก'; ภาษาต่างประเทศหมายถึงภาษาใน Foreign_data</t>
  </si>
  <si>
    <t>SELECT T1.uuid FROM cards AS T1 INNER JOIN foreign_data AS T2 ON T1.scryfallId = T2.multiverseid WHERE T1.isAlternative = TRUE AND T2.language IS NOT NULL;</t>
  </si>
  <si>
    <t>SELECT T1.uuid, T3.language FROM cards AS T1 INNER JOIN legalities AS T2 ON T1.uuid = T2.uuid INNER JOIN foreign_data AS T3 ON T1.uuid = T3.uuid WHERE T2.format = 'legacy'</t>
  </si>
  <si>
    <t>[('5f8287b1-5bb6-5f4c-ad17-316a40d5bb0c', 'Chinese Simplified'), ('5f8287b1-5bb6-5f4c-ad17-316a40d5bb0c', 'French'), ('5f8287b1-5bb6-5f4c-ad17-316a40d5bb0c', 'German'), ('5f8287b1-5bb6-5f4c-ad17-316a40d5bb0c', 'Italian'), ('... truncated',)]</t>
  </si>
  <si>
    <t>Write down the ruling of Beacon of Immortality.</t>
  </si>
  <si>
    <t>Beacon of Immortality' is the name of card;</t>
  </si>
  <si>
    <t>เขียนคำตัดสินของ Beacon of Immortality</t>
  </si>
  <si>
    <t>Beacon of Immortality' เป็นชื่อของการ์ด</t>
  </si>
  <si>
    <t>SELECT T1.text FROM rulings AS T1 JOIN cards AS T2 ON T1.uuid = T2.uuid WHERE T2.name = 'Beacon of Immortality';</t>
  </si>
  <si>
    <t>SELECT T2.text FROM cards AS T1 INNER JOIN rulings AS T2 ON T1.uuid = T2.uuid WHERE T1.name = 'Beacon of Immortality'</t>
  </si>
  <si>
    <t>[('If you double a negative life total, you do the real math. A life total of -10 becomes -20.',), ('Beacon of Immortality’s effect counts as life gain (or life loss, if the life total was negative) for effects that trigger on or replace life gain (or life loss).',), ('If a Beacon is countered or doesn’t resolve, it’s put into its owner’s graveyard, not shuffled into the library.',), ('If you double a negative life total, you do the real math. A life total of -10 becomes -20.',), ('... truncated',)]</t>
  </si>
  <si>
    <t>How many cards are having future frame version and what are the legality status of these cards?</t>
  </si>
  <si>
    <t>future frame version refers to frameVersion = 'future'; legility status refers to status = 'legal';</t>
  </si>
  <si>
    <t>มีการ์ดกี่ใบที่มีเฟรมเวอร์ชันในอนาคต และการ์ดเหล่านี้มีสถานะทางกฎหมายอย่างไร</t>
  </si>
  <si>
    <t>เวอร์ชันเฟรมในอนาคตหมายถึง frameVersion = 'future'; สถานะความถูกต้องตามกฎหมายหมายถึงสถานะ = 'กฎหมาย';</t>
  </si>
  <si>
    <t>SELECT COUNT(T1.id) FROM cards AS T1 JOIN legalities AS T2 ON T1.id = T2.uuid WHERE T1.frameVersion = 'future' AND T2.status = 'กฎหมาย';</t>
  </si>
  <si>
    <t>SELECT COUNT(T1.id) FROM cards AS T1 INNER JOIN legalities AS T2 ON T1.uuid = T2.uuid WHERE T1.frameVersion = 'future'</t>
  </si>
  <si>
    <t>[(583,)]</t>
  </si>
  <si>
    <t>What are the cards for set OGW? State the colour for these cards.</t>
  </si>
  <si>
    <t>set OGW refers to setCode = 'OGW';</t>
  </si>
  <si>
    <t>การ์ดสำหรับชุด OGW คืออะไร? ระบุสีของการ์ดเหล่านี้</t>
  </si>
  <si>
    <t>ชุด OGW อ้างถึง setCode = 'OGW';</t>
  </si>
  <si>
    <t>SELECT T1.name, T1.colors FROM cards AS T1 JOIN sets AS T2 ON T1.setCode = T2.code WHERE T2.code = 'OGW';</t>
  </si>
  <si>
    <t>SELECT id, colors FROM cards WHERE id IN ( SELECT id FROM set_translations WHERE setCode = 'OGW' )</t>
  </si>
  <si>
    <t>[('Deceiver of Form', None), ('Eldrazi Mimic', None), ('Endbringer', None), ('Kozilek, the Great Distortion', None), ('... truncated',)]</t>
  </si>
  <si>
    <t>[(851, 'U'), (852, 'U'), (853, 'U'), (854, 'U'), ('... truncated',)]</t>
  </si>
  <si>
    <t>What are the cards in set 10E with converted mana of 5 have translation and what are the languages?</t>
  </si>
  <si>
    <t>set 10E refers to setCode = '10E'; converted mana of 5 refers to convertedManaCost = 5;</t>
  </si>
  <si>
    <t>การ์ดในชุด 10E ที่มีมานาที่แปลงเป็น 5 คืออะไร มีการแปล และภาษาอะไรบ้าง?</t>
  </si>
  <si>
    <t>ชุด 10E อ้างถึง setCode = '10E'; มานาที่แปลงแล้วของ 5 หมายถึงมานาที่แปลงแล้ว = 5;</t>
  </si>
  <si>
    <t>SELECT T1.name, T2.translation, T2.language FROM cards AS T1 JOIN set_translations AS T2 ON T1.setCode = T2.setCode WHERE T1.setCode = '10E' AND T1.convertedManaCost = 5;</t>
  </si>
  <si>
    <t>SELECT id, language FROM set_translations WHERE id = ( SELECT id FROM cards WHERE convertedManaCost = 5 ) AND setCode = '10E'</t>
  </si>
  <si>
    <t>[('Angel of Mercy', '核心系列第十版', 'Chinese Simplified'), ('Angel of Mercy', '核心系列第十版', 'Chinese Traditional'), ('Angel of Mercy', 'Dixième édition', 'French'), ('Angel of Mercy', 'Hauptset Zehnte Edition', 'German'), ('... truncated',)]</t>
  </si>
  <si>
    <t>[(2, 'Chinese Traditional')]</t>
  </si>
  <si>
    <t>List down the name of cards with original types of Creature - Elf and the date of rulings for these cards.</t>
  </si>
  <si>
    <t>Creature - Elf is the originalType;</t>
  </si>
  <si>
    <t>รายชื่อการ์ดที่มีประเภทสิ่งมีชีวิตดั้งเดิม - เอลฟ์ และวันที่ตัดสินสำหรับการ์ดเหล่านี้</t>
  </si>
  <si>
    <t>สิ่งมีชีวิต - เอลฟ์เป็นประเภทดั้งเดิม;</t>
  </si>
  <si>
    <t>SELECT T1.name FROM cards AS T1 JOIN rulings AS T2 ON T1.id = T2.id WHERE T1.type LIKE '%Creature%' AND T1.originalType = 'Elf';</t>
  </si>
  <si>
    <t>SELECT T1.id, T2.date FROM cards AS T1 INNER JOIN rulings AS T2 ON T1.uuid = T2.uuid WHERE T1.originalType = 'Creature - Elf'</t>
  </si>
  <si>
    <t>[(240, '2007-05-01'), (242, '2004-10-04'), (242, '2005-08-01'), (247, '2004-10-04'), ('... truncated',)]</t>
  </si>
  <si>
    <t>What are the colors of cards from ID 1-20? What are the format of these cards?</t>
  </si>
  <si>
    <t>ID 1-20 refers to id BETWEEN 1 and 20;</t>
  </si>
  <si>
    <t>บัตร ID 1-20 มีสีอะไรบ้าง? การ์ดเหล่านี้มีรูปแบบอะไรบ้าง?</t>
  </si>
  <si>
    <t>ID 1-20 หมายถึง ID ระหว่าง 1 ถึง 20;</t>
  </si>
  <si>
    <t>SELECT colors, type FROM cards WHERE id BETWEEN 1 AND 20;</t>
  </si>
  <si>
    <t>SELECT T1.colors, T2.format FROM cards AS T1 INNER JOIN legalities AS T2 ON T1.uuid = T2.uuid WHERE T1.id BETWEEN 1 AND 20</t>
  </si>
  <si>
    <t>[('W', 'Creature — Human Cleric'), ('W', 'Creature — Angel'), ('W', 'Creature — Bird Soldier'), ('W', 'Creature — Human Rebel'), ('... truncated',)]</t>
  </si>
  <si>
    <t>[('W', 'commander'), ('W', 'duel'), ('W', 'legacy'), ('W', 'modern'), ('... truncated',)]</t>
  </si>
  <si>
    <t>Among the Artifact cards, which are black color and comes with foreign languague translation?</t>
  </si>
  <si>
    <t>Artifact card refers to originalType = 'Artifact'; black color refers to colors = 'B'; foreign language refers to language in foreign_data</t>
  </si>
  <si>
    <t>ในบรรดาการ์ด Artifact ที่เป็นสีดำและมาพร้อมกับการแปลภาษาต่างประเทศล่ะ?</t>
  </si>
  <si>
    <t>การ์ดสิ่งประดิษฐ์อ้างอิงถึง originalType = 'Artifact'; สีดำหมายถึงสี = 'B'; ภาษาต่างประเทศหมายถึงภาษาใน Foreign_data</t>
  </si>
  <si>
    <t>SELECT T1.name FROM cards AS T1 JOIN foreign_data AS T2 ON T1.id = T2.multiverseid WHERE T1.originalType = 'Artifact' AND T1.colors LIKE '%B%' AND T2.language IS NOT NULL;</t>
  </si>
  <si>
    <t>SELECT DISTINCT T1.name FROM cards AS T1 INNER JOIN foreign_data AS T2 ON T1.uuid = T2.uuid WHERE T1.originalType = 'Artifact' AND T1.colors = 'B'</t>
  </si>
  <si>
    <t>[("Executioner's Capsule",), ('Immortal Coil',), ('Onyx Goblet',), ('Netherborn Altar',), ('... truncated',)]</t>
  </si>
  <si>
    <t>Pick 3 cards with rarity of uncommon, list down name these cards according to ascending order of it's ruling date.</t>
  </si>
  <si>
    <t>uncommon refers to rarity = 'uncommon';</t>
  </si>
  <si>
    <t>เลือกไพ่ 3 ใบที่หายาก เรียงชื่อการ์ดเหล่านี้ตามลำดับจากน้อยไปมากของวันที่ปกครอง</t>
  </si>
  <si>
    <t>ผิดปกติหมายถึงความหายาก = 'ผิดปกติ';</t>
  </si>
  <si>
    <t>SELECT name FROM cards WHERE rarity = 'ผิดปกติ' ORDER BY originalReleaseDate ASC LIMIT 3;</t>
  </si>
  <si>
    <t>SELECT DISTINCT T1.name FROM cards AS T1 INNER JOIN rulings AS T2 ON T1.uuid = T2.uuid WHERE T1.rarity = 'uncommon' ORDER BY T2.date ASC LIMIT 3</t>
  </si>
  <si>
    <t>[('Guerrilla Tactics',), ('Aura of Silence',), ('Orcish Artillery',)]</t>
  </si>
  <si>
    <t>On how many cards designed by John Avon is its foil non-powerful?</t>
  </si>
  <si>
    <t xml:space="preserve">John Avon refer to artist; foil poweful foils refers to cardKingdomId and cardKingdomFoildId is NOT NULL 
</t>
  </si>
  <si>
    <t>การ์ดที่ออกแบบโดย John Avon มีการ์ดกี่ใบที่ไม่มีประสิทธิภาพ?</t>
  </si>
  <si>
    <t xml:space="preserve">John Avon หมายถึงศิลปิน ฟอยล์ที่มีประสิทธิภาพหมายถึง cardKingdomId และ cardKingdomFoildId ไม่ใช่ NULL 
</t>
  </si>
  <si>
    <t>SELECT COUNT(*) FROM cards WHERE artist = 'John Avon' AND cardKingdomFoilId IS NULL;</t>
  </si>
  <si>
    <t>SELECT COUNT(id) FROM cards WHERE (cardKingdomId IS NULL OR cardKingdomFoilId IS NULL) AND artist = 'John Avon'</t>
  </si>
  <si>
    <t>[(702,)]</t>
  </si>
  <si>
    <t>[(739,)]</t>
  </si>
  <si>
    <t>How many white bordered cards are powerful?</t>
  </si>
  <si>
    <t>white bordered cards refer to borderColor = 'white'; powerful cards refers to cardKingdomFoilId is not null AND cardKingdomId is not null (replace)</t>
  </si>
  <si>
    <t>ไพ่ขอบขาวมีพลังกี่ใบ?</t>
  </si>
  <si>
    <t>การ์ดมีขอบสีขาวหมายถึง borderColor = 'white'; การ์ดที่มีประสิทธิภาพหมายถึง cardKingdomFoilId ไม่เป็นโมฆะ และ cardKingdomId ไม่เป็นโมฆะ (แทนที่)</t>
  </si>
  <si>
    <t>SELECT count(*) FROM cards WHERE borderColor = 'white' AND power IS NOT NULL AND power &lt;&gt; '';</t>
  </si>
  <si>
    <t>SELECT COUNT(id) FROM cards WHERE borderColor = 'white' AND cardKingdomId IS NOT NULL AND cardKingdomFoilId IS NOT NULL</t>
  </si>
  <si>
    <t>[(2087,)]</t>
  </si>
  <si>
    <t>[(1050,)]</t>
  </si>
  <si>
    <t>How many cards designed by UDON and available in mtgo print type has a starting maximum hand size of -1?</t>
  </si>
  <si>
    <t>UDON refer to artist; availabe in mtgo refers to availability = 'mtgo'; starting maximum hand size of -1 refers to hand = -1</t>
  </si>
  <si>
    <t>การ์ดที่ออกแบบโดย UDON และประเภทพิมพ์ mtgo มีกี่ใบ โดยมีขนาดมือสูงสุดเริ่มต้นที่ -1</t>
  </si>
  <si>
    <t>อุดรหมายถึงศิลปิน availabe ใน mtgo หมายถึงความพร้อมใช้งาน = 'mtgo'; ขนาดมือสูงสุดเริ่มต้นที่ -1 หมายถึงมือ = -1</t>
  </si>
  <si>
    <t>SELECT count(*) FROM cards WHERE artist = 'UDON' AND type = 'mtgo' AND hand = -1;</t>
  </si>
  <si>
    <t>SELECT COUNT(id) FROM cards WHERE hAND = '-1' AND artist = 'UDON' AND Availability = 'mtgo'</t>
  </si>
  <si>
    <t>How many cards with a 1993 frame version and available on paper have a sensitive content warning?</t>
  </si>
  <si>
    <t>sensitive content warning refer to hasContentWarning = 1; available on paper refer to availability = 'paper' 1993 refer to frameVersion</t>
  </si>
  <si>
    <t>การ์ดที่มีเฟรมเวอร์ชันปี 1993 และบนกระดาษมีกี่การ์ดที่มีคำเตือนเกี่ยวกับเนื้อหาที่ละเอียดอ่อน</t>
  </si>
  <si>
    <t>คำเตือนเนื้อหาที่ละเอียดอ่อนอ้างถึง hasContentWarning = 1; พร้อมใช้งานบนกระดาษอ้างถึงความพร้อมใช้งาน = 'กระดาษ' 1993 อ้างถึง frameVersion</t>
  </si>
  <si>
    <t>SELECT COUNT(*) FROM cards WHERE frameVersion = '1993' AND availability = 'กระดาษ' AND hasContentWarning = 1;</t>
  </si>
  <si>
    <t>SELECT COUNT(id) FROM cards WHERE frameVersion = 1993 AND availability = 'paper' AND hasContentWarning = 1</t>
  </si>
  <si>
    <t>[(20,)]</t>
  </si>
  <si>
    <t>What is the mana cost of cards with a normal layout, a 2003 frame version, with a black border color, and available in paper and mtgo?</t>
  </si>
  <si>
    <t>available in paper and mtgo refers to availability = 'mtgo,paper'; frameVersion = 2003;borderColor = 'black'</t>
  </si>
  <si>
    <t>ราคามานาของการ์ดที่มีเลย์เอาต์ปกติ เวอร์ชันเฟรมปี 2003 มีขอบสีดำ และมีจำหน่ายในรูปแบบกระดาษและ MTGO คือเท่าใด</t>
  </si>
  <si>
    <t>มีอยู่ในกระดาษและ mtgo หมายถึงความพร้อมใช้งาน = 'mtgo,paper'; frameVersion = 2003; borderColor = 'สีดำ'</t>
  </si>
  <si>
    <t>SELECT manaCost FROM cards WHERE layout = 'normal' AND frameVersion = 2003 AND borderColor = 'black' AND availability = 'mtgo,paper';</t>
  </si>
  <si>
    <t>SELECT manaCost FROM cards WHERE availability = 'mtgo,paper' AND borderColor = 'black' AND frameVersion = 2003 AND layout = 'normal'</t>
  </si>
  <si>
    <t>[('{5}{W}{W}',), ('{4}{W}',), ('{3}{W}',), ('{3}{W}',), ('... truncated',)]</t>
  </si>
  <si>
    <t>What is the  unconverted mana do all the cards created by Rob Alexander cost in total?</t>
  </si>
  <si>
    <t>unconverted mana refer to manaCost; Rob Alexander refer to artist</t>
  </si>
  <si>
    <t>มานาที่ยังไม่ได้แปลงของการ์ดทั้งหมดที่สร้างโดย Rob Alexander มีราคารวมเท่าไร?</t>
  </si>
  <si>
    <t>มานาที่ไม่ได้แปลงหมายถึงมานาต้นทุน Rob Alexander อ้างถึงศิลปิน</t>
  </si>
  <si>
    <t>SELECT SUM(convertedManaCost) FROM cards WHERE artist = "Rob Alexander";</t>
  </si>
  <si>
    <t>SELECT manaCost FROM cards WHERE artist = 'Rob Alexander'</t>
  </si>
  <si>
    <t>[(678.0,)]</t>
  </si>
  <si>
    <t>[('{5}{W}',), ('{3}{G}{G}',), (None,), (None,), ('... truncated',)]</t>
  </si>
  <si>
    <t>Lists all types of cards available in arena.</t>
  </si>
  <si>
    <t>all types refer to subtypes and supertypes
availble in arena refers to availability = 'arena'</t>
  </si>
  <si>
    <t>แสดงรายการการ์ดทุกประเภทที่มีอยู่ในอารีน่า</t>
  </si>
  <si>
    <t>ทุกประเภทอ้างถึงชนิดย่อยและชนิดพิเศษ
availble ใน arena หมายถึง ความพร้อม = 'arena'</t>
  </si>
  <si>
    <t>SELECT name FROM cards WHERE availability = 'arena';</t>
  </si>
  <si>
    <t>SELECT DISTINCT subtypes, supertypes FROM cards WHERE availability = 'arena' AND subtypes IS NOT NULL AND supertypes IS NOT NULL</t>
  </si>
  <si>
    <t>[("Archon of Sun's Grace",), ('Banishing Light',), ('Gadwick, the Wizened',), ('Carnifex Demon',), ('... truncated',)]</t>
  </si>
  <si>
    <t>[('Human,Wizard', 'Legendary'), ('Gideon', 'Legendary'), ('God', 'Legendary'), ('Jace', 'Legendary'), ('... truncated',)]</t>
  </si>
  <si>
    <t>Lists the set code of all cards translated into Spanish.</t>
  </si>
  <si>
    <t>Spanish refer to language; set code refers to setCode</t>
  </si>
  <si>
    <t>แสดงรายการรหัสชุดของการ์ดทั้งหมดที่แปลเป็นภาษาสเปน</t>
  </si>
  <si>
    <t>ภาษาสเปนหมายถึงภาษา รหัสชุดหมายถึง setCode</t>
  </si>
  <si>
    <t>SELECT DISTINCT T1.setCode FROM cards AS T1 JOIN set_translations AS T2 ON T1.setCode = T2.setCode WHERE T2.language = 'ภาษาสเปน';</t>
  </si>
  <si>
    <t>SELECT setCode FROM set_translations WHERE language = 'Spanish'</t>
  </si>
  <si>
    <t>[('10E',), ('4ED',), ('5DN',), ('5ED',), ('... truncated',)]</t>
  </si>
  <si>
    <t>What percentage of legendary frame effect cards that are only available in online game variations?</t>
  </si>
  <si>
    <t>only available in online game variationsrefer to isOnlineOnly =1 ; legendary frame effect cards refer to frameEffects = 'legendary'; percentage refer to DIVIDE(COUNT(isOnlineOnly=1), COUNT(id)) from cards where frameEffects = 'legendary'</t>
  </si>
  <si>
    <t>การ์ดเอฟเฟกต์เฟรมระดับตำนานที่มีเฉพาะในรูปแบบเกมออนไลน์มีกี่เปอร์เซ็นต์</t>
  </si>
  <si>
    <t>มีเฉพาะในรูปแบบเกมออนไลน์เท่านั้นอ้างอิงถึง isOnlineOnly =1 ; การ์ดเอฟเฟกต์เฟรมระดับตำนานอ้างถึง frameEffects = 'legendary'; เปอร์เซ็นต์อ้างถึง DIVIDE(COUNT(isOnlineOnly=1), COUNT(id)) จากการ์ดโดยที่ frameEffects = 'legendary'</t>
  </si>
  <si>
    <t>SELECT CAST(SUM(CASE WHEN T1.frameEffects = 'legendary' AND T1.isOnlineOnly = 1 THEN 1 ELSE 0 END) AS REAL) / COUNT(T1.id) FROM cards AS T1;</t>
  </si>
  <si>
    <t>SELECT SUM(CASE WHEN isOnlineOnly = 1 THEN 1.0 ELSE 0 END) / COUNT(id) * 100 FROM cards WHERE frameEffects = 'legendary'</t>
  </si>
  <si>
    <t>[(0.00021118580831368133,)]</t>
  </si>
  <si>
    <t>[(1.0889292196007259,)]</t>
  </si>
  <si>
    <t>What is the percentage of Story Spotlight cards that do not have a text box? List them by their ID.</t>
  </si>
  <si>
    <t>Story Spotlight cards that do not have a text box refers to isStorylight = 1 and isTextless = 0; Percentage = DIVIDE(SUM(count(id) where isStorylight = 1 AND isTextless = 0 ), SUM(count(id))) * 100</t>
  </si>
  <si>
    <t>การ์ด Story Spotlight ที่ไม่มีกล่องข้อความมีกี่เปอร์เซ็นต์ แสดงรายการตาม ID ของพวกเขา</t>
  </si>
  <si>
    <t>การ์ด Story Spotlight ที่ไม่มีกล่องข้อความอ้างอิงถึง isStorylight = 1 และ isTextless = 0; เปอร์เซ็นต์ = DIVIDE(SUM(count(id) โดยที่ isStorylight = 1 AND isTextless = 0 ), SUM(count(id))) * 100</t>
  </si>
  <si>
    <t>SELECT CAST(SUM(CASE WHEN T1.isStorySpotlight = 1 AND T1.isTextless = 0 THEN 1 ELSE 0 END) AS REAL) * 100 / SUM(1) FROM cards AS T1;</t>
  </si>
  <si>
    <t>SELECT CAST(SUM(CASE WHEN isTextless = 0 THEN 1 ELSE 0 END) AS REAL) * 100 / COUNT(id) FROM cards WHERE isStorySpotlight = 1</t>
  </si>
  <si>
    <t>[(0.18302770053852382,)]</t>
  </si>
  <si>
    <t>Calculate the percentage of cards in Spanish. List them by name.</t>
  </si>
  <si>
    <t>Spanish refer to language; Percentage refer to DIVIDE(SUM(ID where language = 'Spanish'), COUNT(id))*100</t>
  </si>
  <si>
    <t>คำนวณเปอร์เซ็นต์ของไพ่ในภาษาสเปน แสดงรายการตามชื่อ</t>
  </si>
  <si>
    <t>ภาษาสเปนหมายถึงภาษา เปอร์เซ็นต์อ้างอิงถึง DIVIDE(SUM(ID โดยที่ language = 'Spanish'), COUNT(id))*100</t>
  </si>
  <si>
    <t>SELECT CAST(SUM(CASE WHEN language = 'Spanish' THEN 1 ELSE 0 END) AS REAL) * 100 / COUNT(id) FROM foreign_data;</t>
  </si>
  <si>
    <t>SELECT ( SELECT CAST(SUM(CASE WHEN language = 'Spanish' THEN 1 ELSE 0 END) AS REAL) * 100 / COUNT(*) FROM foreign_data ), name FROM foreign_data WHERE language = 'Spanish'</t>
  </si>
  <si>
    <t>[(12.495963976857226,)]</t>
  </si>
  <si>
    <t>[(12.495963976857226, 'Elegido de la Antepasada'), (12.495963976857226, 'Ángel de piedad'), (12.495963976857226, 'Cazanubes aven'), (12.495963976857226, 'Escuadra de ballesta'), ('... truncated',)]</t>
  </si>
  <si>
    <t>Indicates the name of all the languages into which the set whose number of cards is 309 is translated.</t>
  </si>
  <si>
    <t xml:space="preserve">set refer to setCode; number of cards refers to baseSetSize; baseSetsize = 309
</t>
  </si>
  <si>
    <t>ระบุชื่อของภาษาทั้งหมดที่มีการแปลชุดซึ่งมีจำนวนไพ่ 309 ใบ</t>
  </si>
  <si>
    <t xml:space="preserve">ชุดอ้างถึง setCode; จำนวนไพ่หมายถึง baseSetSize; ฐานกำหนดขนาด = 309
</t>
  </si>
  <si>
    <t>SELECT DISTINCT language FROM set_translations WHERE setCode IN (SELECT setCode FROM sets WHERE baseSetSize = 309);</t>
  </si>
  <si>
    <t>SELECT T2.language FROM sets AS T1 INNER JOIN set_translations AS T2 ON T1.code = T2.setCode WHERE T1.baseSetSize = 309</t>
  </si>
  <si>
    <t>[('Chinese Simplified',), ('Chinese Traditional',), ('French',), ('German',), ('... truncated',)]</t>
  </si>
  <si>
    <t>How many Brazilian Portuguese translated sets are inside the Commander block?</t>
  </si>
  <si>
    <t>Commander block refer to block = 'Commander'; sets refer to code = setCode; Portuguese refer to language = 'Portuguese (Brasil)'</t>
  </si>
  <si>
    <t>มีชุดแปลภาษาโปรตุเกสแบบบราซิลจำนวนกี่ชุดที่อยู่ในบล็อก Commander</t>
  </si>
  <si>
    <t>บล็อกผู้บัญชาการอ้างถึงบล็อก = 'ผู้บัญชาการ'; ชุดอ้างถึงรหัส = setCode; ภาษาโปรตุเกสหมายถึงภาษา = 'โปรตุเกส (บราซิล)'</t>
  </si>
  <si>
    <t>SELECT COUNT(DISTINCT T1.setCode) FROM set_translations AS T1 INNER JOIN sets AS T2 ON T1.setCode = T2.code WHERE T1.language = 'โปรตุเกส (บราซิล)' AND T2.block = 'ผู้บัญชาการ';</t>
  </si>
  <si>
    <t>SELECT COUNT(T1.id) FROM sets AS T1 INNER JOIN set_translations AS T2 ON T1.code = T2.setCode WHERE T2.language = 'Portuguese (Brazil)' AND T1.block = 'Commander'</t>
  </si>
  <si>
    <t>Lists by ID all Creature-type cards with legal status.</t>
  </si>
  <si>
    <t>legal status refer to status = 'legal'; Goblin-type cards refer to types = 'Creature';</t>
  </si>
  <si>
    <t>แสดงรายการตาม ID การ์ดประเภทสิ่งมีชีวิตทั้งหมดที่มีสถานะทางกฎหมาย</t>
  </si>
  <si>
    <t>สถานะทางกฎหมายหมายถึงสถานะ = 'ถูกกฎหมาย'; การ์ดประเภท Goblin หมายถึงประเภท = 'สิ่งมีชีวิต';</t>
  </si>
  <si>
    <t>SELECT id FROM cards WHERE type = 'Creature' AND EXISTS (SELECT 1 FROM legalities WHERE legalities.uuid = cards.uuid AND status = 'Legal');</t>
  </si>
  <si>
    <t>SELECT T1.id FROM cards AS T1 INNER JOIN rulings AS T2 ON T1.uuid = T2.uuid INNER JOIN legalities AS T3 ON T1.uuid = T3.uuid WHERE T3.status = 'Legal' AND T1.types = 'Creature'</t>
  </si>
  <si>
    <t>[(17043,)]</t>
  </si>
  <si>
    <t>[(16,), (16,), (16,), (16,), ('... truncated',)]</t>
  </si>
  <si>
    <t>Lists all types of cards in German.</t>
  </si>
  <si>
    <t>German refer to language; all types refer to the subtypes, supertypes; subtypes is not null AND supertypes is not null</t>
  </si>
  <si>
    <t>แสดงรายการไพ่ทุกประเภทเป็นภาษาเยอรมัน</t>
  </si>
  <si>
    <t>ภาษาเยอรมันหมายถึงภาษา ทุกประเภทอ้างถึงชนิดย่อย, ซุปเปอร์ไทป์; ชนิดย่อยไม่เป็นโมฆะ และชนิดพิเศษไม่เป็นโมฆะ</t>
  </si>
  <si>
    <t>SELECT T1.name FROM cards AS T1 JOIN set_translations AS T2 ON T1.setCode = T2.setCode WHERE T2.language = 'de';</t>
  </si>
  <si>
    <t>SELECT T1.subtypes, T1.supertypes FROM cards AS T1 INNER JOIN foreign_data AS T2 ON T1.uuid = T2.uuid WHERE T2.language = 'German' AND T1.subtypes IS NOT NULL AND T1.supertypes IS NOT NULL</t>
  </si>
  <si>
    <t>[('Human,Rebel', 'Legendary'), ('Angel', 'Legendary'), ('Merfolk,Wizard', 'Legendary'), ('Vampire,Noble', 'Legendary'), ('... truncated',)]</t>
  </si>
  <si>
    <t>How many unknown power cards contain info about the triggered ability</t>
  </si>
  <si>
    <t>unknown power cards refers to power is null or power = '*';contain info about the triggered ability refers to text contains 'triggered ability'</t>
  </si>
  <si>
    <t>จำนวนการ์ดพลังที่ไม่รู้จักมีข้อมูลเกี่ยวกับความสามารถที่ถูกกระตุ้น</t>
  </si>
  <si>
    <t>การ์ดพลังที่ไม่รู้จักหมายถึงพลังงานเป็นโมฆะหรือพลังงาน = '*'; มีข้อมูลเกี่ยวกับความสามารถที่ถูกกระตุ้น หมายถึงข้อความที่มี 'ความสามารถที่ถูกกระตุ้น'</t>
  </si>
  <si>
    <t>SELECT count(*) FROM cards WHERE keywords LIKE '%unknown%';</t>
  </si>
  <si>
    <t>SELECT T2.text FROM cards AS T1 INNER JOIN rulings AS T2 ON T1.uuid = T2.uuid WHERE (T1.power IS NULL OR T1.power = '*') AND T2.text LIKE '%triggered ability%'</t>
  </si>
  <si>
    <t>[('Mortal Combat’s ability has an “intervening ‘if’ clause,” so the condition is checked again when the triggered ability resolves. If you don’t still have twenty creature cards in your graveyard, the ability does nothing.',), ('This card has a triggered ability that causes a separate effect for 1 point of damage each time a land is tapped for mana.',), ('The additional draw is separate from any other draw during your draw step. It happens when the triggered ability resolves.',), ('The triggered ability is put onto the stack after you have already drawn your card for the turn.',), ('... truncated',)]</t>
  </si>
  <si>
    <t>Indicates the number of cards with pre-modern format, ruling text "This is a triggered mana ability." that do not have multiple faces.</t>
  </si>
  <si>
    <t>pre-modern format refers to format = 'premodern' ;do not have multiple faces refers to side IS NULL</t>
  </si>
  <si>
    <t>ระบุจำนวนการ์ดที่มีรูปแบบก่อนสมัยใหม่ โดยมีข้อความว่า "นี่คือความสามารถมานาที่ถูกกระตุ้น" ที่ไม่มีหลายหน้า</t>
  </si>
  <si>
    <t>รูปแบบยุคก่อนสมัยใหม่ หมายถึง format = 'ยุคก่อนสมัยใหม่' ; ไม่มีหลายหน้า หมายถึง ด้าน IS NULL</t>
  </si>
  <si>
    <t>SELECT count(*) FROM cards WHERE format = 'ยุคก่อนสมัยใหม่' AND text = 'นี่คือความสามารถมานาที่ถูกกระตุ้น' AND side IS NULL;</t>
  </si>
  <si>
    <t>SELECT COUNT(T1.id) FROM cards AS T1 INNER JOIN legalities AS T2 ON T1.uuid = T2.uuid INNER JOIN rulings AS T3 ON T1.uuid = T3.uuid WHERE T2.format = 'premodern' AND T3.text = 'This is a triggered mana ability.' AND T1.Side IS NULL</t>
  </si>
  <si>
    <t>[('error: no such column: format',)]</t>
  </si>
  <si>
    <t>[(16,)]</t>
  </si>
  <si>
    <t>Is there any card from Erica Yang artist in pauper format and available in paper? If so, indicate its ID.</t>
  </si>
  <si>
    <t>available in paper refers to availability = 'paper'</t>
  </si>
  <si>
    <t>มีการ์ดจากศิลปิน Erica Yang ในรูปแบบยาจกและมีในรูปแบบกระดาษหรือไม่? หากเป็นเช่นนั้น ให้ระบุ ID</t>
  </si>
  <si>
    <t>ที่มีอยู่ในกระดาษหมายถึงความพร้อม = 'กระดาษ'</t>
  </si>
  <si>
    <t>SELECT id FROM cards WHERE artist = 'Erica Yang' AND colors LIKE '% pauper %' AND availability = 'paper';</t>
  </si>
  <si>
    <t>SELECT T1.id FROM cards AS T1 INNER JOIN legalities AS T2 ON T1.uuid = T2.uuid WHERE T1.artist = 'Erica Yang' AND T2.format = 'pauper' AND T1.availability = 'paper'</t>
  </si>
  <si>
    <t>[(15594,), (15943,), (30953,), (45195,), ('... truncated',)]</t>
  </si>
  <si>
    <t>To which artist does the card with the text "Das perfekte Gegenmittel zu einer dichten Formation" belong?</t>
  </si>
  <si>
    <t>การ์ดที่มีข้อความ "Das perfekte Gegenmittel zu einer dichten Formation" เป็นของศิลปินคนใด</t>
  </si>
  <si>
    <t>SELECT T1.artist FROM cards AS T1 WHERE T1.text LIKE '%Das perfekte Gegenmittel zu einer dichten Formation%';</t>
  </si>
  <si>
    <t>SELECT DISTINCT T1.artist FROM cards AS T1 INNER JOIN foreign_data AS T2 ON T1.uuid = T2.uuid WHERE T2.flavorText LIKE '%DAS perfekte Gegenmittel zu einer dichten Formation%'</t>
  </si>
  <si>
    <t>[('Matthew D. Wilson',)]</t>
  </si>
  <si>
    <t>What is the foreign name of the card in French of type Creature, normal layout and black border color, by artist Matthew D. Wilson?</t>
  </si>
  <si>
    <t>in French refers to language = 'French'; black border color refers to borderColor = 'black'</t>
  </si>
  <si>
    <t>ชื่อต่างประเทศของการ์ดในภาษาฝรั่งเศสประเภท Creature เค้าโครงปกติและขอบสีดำโดยศิลปิน Matthew D. Wilson คืออะไร</t>
  </si>
  <si>
    <t>ในภาษาฝรั่งเศสหมายถึงภาษา = 'ฝรั่งเศส'; สีขอบสีดำหมายถึง borderColor = 'สีดำ'</t>
  </si>
  <si>
    <t>SELECT T1.name FROM cards AS T1 JOIN foreign_data AS T2 ON T1.id = T2.multiverseid WHERE T2.language = 'ฝรั่งเศส' AND T1.type LIKE '%Creature%' AND T1.variations LIKE '%ปกติ%' AND T1.borderColor = 'สีดำ' AND T1.artist = 'Matthew D. Wilson';</t>
  </si>
  <si>
    <t>SELECT name FROM foreign_data WHERE uuid IN ( SELECT uuid FROM cards WHERE types = 'Creature' AND layout = 'normal' AND borderColor = 'black' AND artist = 'Matthew D. Wilson' ) AND language = 'French'</t>
  </si>
  <si>
    <t>[('Escouade de balistes',), ('Reya Aubevenant',), ("Tisseuse d'esprit",), ('Étrangleur mou',), ('... truncated',)]</t>
  </si>
  <si>
    <t>How many cards with print rarity have ruling text printed on 01/02/2007?</t>
  </si>
  <si>
    <t>with print rarity refers to rarity = 'rare'; on 01/02/2007 refers to date = '2007-02-01'</t>
  </si>
  <si>
    <t>การ์ดที่มีความหายากในการพิมพ์จำนวนเท่าใดที่มีข้อความการพิจารณาคดีพิมพ์เมื่อวันที่ 01/02/2550</t>
  </si>
  <si>
    <t>ที่มีความหายากในการพิมพ์หมายถึงความหายาก = 'หายาก'; วันที่ 01/02/2550 หมายถึง วันที่ = '2007-02-01'</t>
  </si>
  <si>
    <t>SELECT T1.id FROM rulings AS T1 INNER JOIN cards AS T2 ON T1.uuid = T2.uuid WHERE T2.rarity = 'Rare' AND T1.date = '2007-02-01';</t>
  </si>
  <si>
    <t>SELECT COUNT(DISTINCT T1.id) FROM cards AS T1 INNER JOIN rulings AS T2 ON T1.uuid = T2.uuid WHERE T1.rarity = 'rare' AND T2.date = '2007-02-01'</t>
  </si>
  <si>
    <t>[(126,)]</t>
  </si>
  <si>
    <t>What language is the set of 180 cards that belongs to the Ravnica block translated into?</t>
  </si>
  <si>
    <t>set of 180 cards refers to baseSetSize = 180</t>
  </si>
  <si>
    <t>ชุดการ์ด 180 ใบที่เป็นของบล็อก Ravnica แปลเป็นภาษาใด</t>
  </si>
  <si>
    <t>ชุดไพ่ 180 ใบ อ้างอิงถึง baseSetSize = 180</t>
  </si>
  <si>
    <t>SELECT T1.translation FROM set_translations AS T1 JOIN sets AS T2 ON T1.setCode = T2.code WHERE T2.block = 'Ravnica' AND T1.language = 'th';</t>
  </si>
  <si>
    <t>SELECT T2.language FROM sets AS T1 INNER JOIN set_translations AS T2 ON T1.code = T2.setCode WHERE T1.block = 'Ravnica' AND T1.baseSetSize = 180</t>
  </si>
  <si>
    <t>What percentage of cards with format commander and legal status do not have a content warning?</t>
  </si>
  <si>
    <t>do not have a content warning refers to hasContentWarning = 0; percentage refers to DIVIDE(COUNT(hasContentWarning = 0),COUNT(ID))*100 where format = 'commander' AND Status = 'legal';</t>
  </si>
  <si>
    <t>การ์ดที่มีรูปแบบผู้บัญชาการและสถานะทางกฎหมายไม่มีคำเตือนเนื้อหากี่เปอร์เซ็นต์</t>
  </si>
  <si>
    <t>ไม่มีคำเตือนเนื้อหาอ้างถึง hasContentWarning = 0; เปอร์เซ็นต์อ้างถึง DIVIDE(COUNT(hasContentWarning = 0),COUNT(ID))*100 โดยที่ format = 'commander' AND Status = 'legal';</t>
  </si>
  <si>
    <t>SELECT CAST(SUM(CASE WHEN T1.hasContentWarning = 0 THEN 1 ELSE 0 END) AS REAL) * 100 / COUNT(T1.id) FROM cards AS T1 JOIN legalities AS T2 ON T1.id = T2.uuid WHERE T2.format = 'commander' AND T2.status = 'legal';</t>
  </si>
  <si>
    <t>SELECT CAST(SUM(CASE WHEN T1.hasContentWarning = 0 THEN 1 ELSE 0 END) AS REAL) * 100 / COUNT(T1.id) FROM cards AS T1 INNER JOIN legalities AS T2 ON T1.uuid = T2.uuid WHERE T2.format = 'commander' AND T2.status = 'Legal'</t>
  </si>
  <si>
    <t>What percentage of cards without power are in French?</t>
  </si>
  <si>
    <t>in French refers to language = 'French'; cards without power refers to power IS NULL OR power = '*'; percentage = DIVIDE(COUNT(language = 'French' and power is NULL or power = '*'), COUNT( power is NULL or power = '*'))*100</t>
  </si>
  <si>
    <t>การ์ดที่ไม่มีพลังเป็นภาษาฝรั่งเศสกี่เปอร์เซ็นต์</t>
  </si>
  <si>
    <t>ในภาษาฝรั่งเศสหมายถึงภาษา = 'ฝรั่งเศส'; การ์ดที่ไม่มีพลังงานหมายถึงพลังงานเป็นโมฆะหรือพลังงาน = '*'; เปอร์เซ็นต์ = DIVIDE(COUNT(ภาษา = 'ภาษาฝรั่งเศส' และกำลังเป็น NULL หรือ power = '*'), COUNT( กำลังเป็น NULL หรือ power = '*'))*100</t>
  </si>
  <si>
    <t>SELECT DIVIDE(COUNT(CASE WHEN language = 'french' OR power = '*' THEN 1 ELSE NULL END), COUNT(CASE WHEN power = '*' OR power IS NULL THEN 1 ELSE NULL END))*100 FROM cards;</t>
  </si>
  <si>
    <t>SELECT CAST(SUM(CASE WHEN T2.language = 'French' THEN 1 ELSE 0 END) AS REAL) * 100 / COUNT(T1.id) FROM cards AS T1 INNER JOIN foreign_data AS T2 ON T1.uuid = T2.uuid WHERE T1.power IS NULL OR T1.power = '*'</t>
  </si>
  <si>
    <t>[(12.975290140452374,)]</t>
  </si>
  <si>
    <t>What percentage of Japanese translated sets are expansion sets?</t>
  </si>
  <si>
    <t>Japanese translated refers to language = 'Japanese'; expansion sets refers to type = 'expansion'; percentage = DIVIDE(COUNT(language = 'Japanese'),COUNT(language))*100</t>
  </si>
  <si>
    <t>ชุดส่วนขยายที่แปลภาษาญี่ปุ่นเป็นชุดส่วนขยายกี่เปอร์เซ็นต์</t>
  </si>
  <si>
    <t>ภาษาญี่ปุ่นแปลหมายถึงภาษา = 'ญี่ปุ่น'; ชุดส่วนขยายหมายถึง type = 'expansion'; เปอร์เซ็นต์ = DIVIDE(COUNT(ภาษา = 'ญี่ปุ่น'),COUNT(ภาษา))*100</t>
  </si>
  <si>
    <t>SELECT DIVIDE(COUNT(CASE WHEN language = 'ญี่ปุ่น' THEN 1 END),COUNT(language)) * 100 FROM set_translations WHERE translation IS NOT NULL;</t>
  </si>
  <si>
    <t>SELECT CAST(SUM(CASE WHEN T2.language = 'Japanese' THEN 1 ELSE 0 END) AS REAL) * 100 / COUNT(T1.id) FROM sets AS T1 INNER JOIN set_translations AS T2 ON T1.code = T2.setCode WHERE T1.type = 'expansion'</t>
  </si>
  <si>
    <t>What kind of printing is on the card that Daren Bader created?</t>
  </si>
  <si>
    <t>kind of printing refers to availability; Daren Bader created refers to artist = 'Daren Bader'</t>
  </si>
  <si>
    <t>การ์ดที่ Daren Bader สร้างขึ้นเป็นการพิมพ์แบบใด</t>
  </si>
  <si>
    <t>ประเภทของการพิมพ์หมายถึงความพร้อม Daren Bader สร้างหมายถึงศิลปิน = 'Daren Bader'</t>
  </si>
  <si>
    <t>SELECT T1.printings FROM cards AS T1 WHERE T1.artist = 'Daren Bader';</t>
  </si>
  <si>
    <t>SELECT DISTINCT availability FROM cards WHERE artist = 'Daren Bader'</t>
  </si>
  <si>
    <t>[('10E,C14,C17,CMR,DDL,DIS,M11,P07,PRM,PS11,TD0,TD2,ZNC',), ('10E,TMP',), ('10E,CSP',), ('10E,9ED,DPA,ONS,PS11',), ('... truncated',)]</t>
  </si>
  <si>
    <t>[('mtgo,paper',), ('paper',), ('arena',), ('arena,paper',), ('... truncated',)]</t>
  </si>
  <si>
    <t>How many color cards with no borders have been ranked higher than 12000 on EDHRec?</t>
  </si>
  <si>
    <t>color cards with no borders refers to borderColor = 'borderless'; ranked higher than 12000 on EDHRec refers to edhrecRank &gt; 12000</t>
  </si>
  <si>
    <t>มีการ์ดสีที่ไม่มีเส้นขอบกี่ใบที่ได้รับการจัดอันดับสูงกว่า 12,000 บน EDHRec</t>
  </si>
  <si>
    <t>การ์ดสีที่ไม่มีเส้นขอบหมายถึง borderColor = 'ไร้ขอบ'; อันดับที่สูงกว่า 12,000 ใน EDHRec หมายถึง edhrecRank &gt; 12000</t>
  </si>
  <si>
    <t>SELECT COUNT(*) FROM cards WHERE borderColor = 'ไร้ขอบ' AND edhrecRank &gt; 12000;</t>
  </si>
  <si>
    <t>SELECT COUNT(id) FROM cards WHERE edhrecRank &gt; 12000 AND borderColor = 'borderless'</t>
  </si>
  <si>
    <t>How many cards are oversized, reprinted, and printed for promotions?</t>
  </si>
  <si>
    <t>are oversized refers to isOversized = 1; reprinted refers to isReprint = 1; printed for promotions refers to isPromo = 1</t>
  </si>
  <si>
    <t>มีการ์ดขนาดใหญ่ พิมพ์ซ้ำ และพิมพ์เพื่อส่งเสริมการขายจำนวนเท่าใด</t>
  </si>
  <si>
    <t>มีขนาดใหญ่หมายถึง isOversize = 1; พิมพ์ซ้ำหมายถึง isReprint = 1; พิมพ์สำหรับโปรโมชั่นหมายถึง isPromo = 1</t>
  </si>
  <si>
    <t>SELECT count(*) FROM cards WHERE isOversized = 1 AND isReprint = 1 AND isPromo = 1;</t>
  </si>
  <si>
    <t>SELECT COUNT(id) FROM cards WHERE isOversized = 1 AND isReprint = 1 AND isPromo = 1</t>
  </si>
  <si>
    <t>Please list top three unknown power cards that have promotional types for arena league in alphabetical order.</t>
  </si>
  <si>
    <t>unknown power cards refers to power is null or power = '*'; promotional types for arena league refers to promoTypes = 'arenaleague'</t>
  </si>
  <si>
    <t>โปรดระบุพาวเวอร์การ์ดที่ไม่รู้จักสามอันดับแรกที่มีประเภทการส่งเสริมการขายสำหรับลีกอารีน่าตามลำดับตัวอักษร</t>
  </si>
  <si>
    <t>การ์ดพลังที่ไม่รู้จักหมายถึงพลังงานเป็นโมฆะหรือพลังงาน = '*'; ประเภทโปรโมชั่นสำหรับอารีน่าลีกหมายถึง promoTypes = 'arenaleague'</t>
  </si>
  <si>
    <t>SELECT power FROM cards WHERE keywords LIKE '%unknown%' AND promoTypes = 'arenaleague' ORDER BY name LIMIT 10;</t>
  </si>
  <si>
    <t>SELECT name FROM cards WHERE (power IS NULL OR power LIKE '%*%') AND promoTypes = 'arenaleague' ORDER BY name LIMIT 3</t>
  </si>
  <si>
    <t>[('Arc Lightning',), ("Ashnod's Coupon",), ('Bonesplitter',)]</t>
  </si>
  <si>
    <t>What is the language of the card with the multiverse number 149934?</t>
  </si>
  <si>
    <t>multiverse number 149934 refers to multiverseid = 149934;</t>
  </si>
  <si>
    <t>การ์ดที่มีหมายเลขลิขสิทธิ์ 149934 เป็นภาษาอะไร?</t>
  </si>
  <si>
    <t>หมายเลขลิขสิทธิ์ 149934 หมายถึง multiverseid = 149934;</t>
  </si>
  <si>
    <t>SELECT T1.language FROM foreign_data AS T1 WHERE T1.multiverseid = 149934;</t>
  </si>
  <si>
    <t>SELECT language FROM foreign_data WHERE multiverseid = 149934</t>
  </si>
  <si>
    <t>[('French',)]</t>
  </si>
  <si>
    <t>Please provide the ids of top three powerful pairs of Kingdom Foil and Kingdom Cards sorted by Kingdom Foil id in alphabetical order.</t>
  </si>
  <si>
    <t>poweful refers to cardKingdomFoilId is not null AND cardKingdomId is not null</t>
  </si>
  <si>
    <t>โปรดระบุรหัสของคู่ที่มีประสิทธิภาพสามอันดับแรกของ Kingdom Foil และ Kingdom Cards โดยจัดเรียงตาม Kingdom Foil id ตามลำดับตัวอักษร</t>
  </si>
  <si>
    <t>การอ้างอิงที่มีประสิทธิภาพถึง cardKingdomFoilId ไม่เป็นโมฆะ และ cardKingdomId ไม่เป็นโมฆะ</t>
  </si>
  <si>
    <t>SELECT cardKingdomFoilId, cardKingdomId FROM cards ORDER BY cardKingdomFoilId ASC LIMIT 3;</t>
  </si>
  <si>
    <t>SELECT cardKingdomFoilId, cardKingdomId FROM cards WHERE cardKingdomFoilId IS NOT NULL AND cardKingdomId IS NOT NULL ORDER BY cardKingdomFoilId LIMIT 3</t>
  </si>
  <si>
    <t>[(None, '122719'), (None, '122720'), (None, '122725')]</t>
  </si>
  <si>
    <t>[('110502', '110332'), ('110503', '110333'), ('110504', '110334')]</t>
  </si>
  <si>
    <t>What proportion of cards do not have a text box with a normal layout?</t>
  </si>
  <si>
    <t>do not have a text box refers to isTextless = 1; proportion refers to DIVIDE(COUNT(Textless = 1 and layout = 'normal'),COUNT(Textless))*100</t>
  </si>
  <si>
    <t>สัดส่วนของการ์ดที่ไม่มีกล่องข้อความที่มีรูปแบบปกติคืออะไร?</t>
  </si>
  <si>
    <t>ไม่มีกล่องข้อความที่อ้างถึง isTextless = 1; สัดส่วนหมายถึง DIVIDE(COUNT(Textless = 1 และlayout = 'normal'),COUNT(Textless))*100</t>
  </si>
  <si>
    <t>SELECT CAST(SUM(CASE WHEN T1.isTextless = 1 AND T1.layout = 'normal' THEN 1 ELSE 0 END) AS REAL) * 100 / COUNT(T1.id) FROM cards AS T1;</t>
  </si>
  <si>
    <t>SELECT CAST(SUM(CASE WHEN isTextless = 1 AND layout = 'normal' THEN 1 ELSE 0 END) AS REAL) * 100 / COUNT(*) FROM cards</t>
  </si>
  <si>
    <t>[(0.20238639963394459,)]</t>
  </si>
  <si>
    <t>What are the card numbers that don't have multiple faces on a single card and have the subtypes Angel and Wizard?</t>
  </si>
  <si>
    <t>don't have multiple faces on a single card side is null</t>
  </si>
  <si>
    <t>หมายเลขไพ่ที่ไม่มีหลายหน้าในไพ่ใบเดียวและมีประเภทย่อย Angel และ Wizard คืออะไร</t>
  </si>
  <si>
    <t>การไม่มีหลายหน้าบนไพ่ใบเดียวถือเป็นโมฆะ</t>
  </si>
  <si>
    <t>SELECT number FROM cards WHERE NOT variations LIKE '%double-faced%' AND subtypes LIKE '%Angel%' AND subtypes LIKE '%Wizard%';</t>
  </si>
  <si>
    <t>SELECT id FROM cards WHERE subtypes = 'Angel,Wizard' AND side IS NULL</t>
  </si>
  <si>
    <t>[('226p',), ('226s',), ('226',), ('368',)]</t>
  </si>
  <si>
    <t>[(25149,), (45892,), (45893,), (56643,), ('... truncated',)]</t>
  </si>
  <si>
    <t>Please provide top three sets that don't appear in Magic: The Gathering Online, along with their names in in alphabetical order.</t>
  </si>
  <si>
    <t>don't appear in Magic: The Gathering Online refers to mtgoCode is NULL or mtgoCode = ''</t>
  </si>
  <si>
    <t>โปรดระบุชุดสามอันดับแรกที่ไม่ปรากฏใน Magic: The Gathering Online พร้อมด้วยชื่อตามลำดับตัวอักษร</t>
  </si>
  <si>
    <t>ไม่ปรากฏใน Magic: The Gathering Online อ้างถึง mtgoCode เป็น NULL หรือ mtgoCode = ''</t>
  </si>
  <si>
    <t>SELECT name FROM sets ORDER BY name LIMIT 3 WHERE mtgoCode IS NULL OR mtgoCode = '';</t>
  </si>
  <si>
    <t>SELECT name FROM sets WHERE mtgoCode IS NULL ORDER BY name LIMIT 3</t>
  </si>
  <si>
    <t>[('error: near "WHERE": syntax error',)]</t>
  </si>
  <si>
    <t>[('15th Anniversary Cards',), ('2016 Heroes of the Realm',), ('2017 Gift Pack',)]</t>
  </si>
  <si>
    <t>What languages are available in the set known as Archenemy on the magic card market and having the code ARC?</t>
  </si>
  <si>
    <t>known as Archenemy refers to mcmName = 'Archenemy'; having the code ARC refers to setCode = 'ARC'</t>
  </si>
  <si>
    <t>มีภาษาใดบ้างในชุดที่เรียกว่า Archenemy ในตลาดการ์ดเวทย์มนตร์และมีรหัส ARC</t>
  </si>
  <si>
    <t>รู้จักกันในชื่อ Archenemy หมายถึง mcmName = 'Archenemy'; การมีรหัส ARC อ้างถึง setCode = 'ARC'</t>
  </si>
  <si>
    <t>SELECT T1.language FROM set_translations AS T1 JOIN sets AS T2 ON T1.setCode = T2.code WHERE T2.mcmName = 'Archenemy' AND T2.code = 'ARC';</t>
  </si>
  <si>
    <t>SELECT T2.language FROM sets AS T1 INNER JOIN set_translations AS T2 ON T1.code = T2.setCode WHERE T1.mcmName = 'Archenemy' AND T2.setCode = 'ARC'</t>
  </si>
  <si>
    <t>What is the name of set number 5 and its translation?</t>
  </si>
  <si>
    <t>set number 5 refers to id = 5</t>
  </si>
  <si>
    <t>ชุดหมายเลข 5 ชื่ออะไรและคำแปลคืออะไร?</t>
  </si>
  <si>
    <t>ชุดหมายเลข 5 หมายถึง id = 5</t>
  </si>
  <si>
    <t>SELECT cards.name, set_translations.translation FROM cards JOIN set_translations ON cards.setCode = set_translations.setCode WHERE cards.id = 5;</t>
  </si>
  <si>
    <t>SELECT T1.name, T2.translation FROM sets AS T1 INNER JOIN set_translations AS T2 ON T1.code = T2.setCode WHERE T2.id = 5 GROUP BY T1.name, T2.translation</t>
  </si>
  <si>
    <t>[('Bandage', '核心系列第十版'), ('Bandage', '核心系列第十版'), ('Bandage', 'Dixième édition'), ('Bandage', 'Hauptset Zehnte Edition'), ('... truncated',)]</t>
  </si>
  <si>
    <t>[('Tenth Edition', 'Set Base Decima Edizione')]</t>
  </si>
  <si>
    <t>What is the language and expansion type of set number 206?</t>
  </si>
  <si>
    <t>set number 206 refers to id = 206</t>
  </si>
  <si>
    <t>ภาษาและส่วนขยายของชุดหมายเลข 206 คืออะไร?</t>
  </si>
  <si>
    <t>ชุดหมายเลข 206 หมายถึง id = 206</t>
  </si>
  <si>
    <t>SELECT T1.language, T1.translation FROM set_translations AS T1 WHERE T1.setCode = '206';</t>
  </si>
  <si>
    <t>SELECT T2.language, T1.type FROM sets AS T1 INNER JOIN set_translations AS T2 ON T1.code = T2.setCode WHERE T2.id = 206</t>
  </si>
  <si>
    <t>[('Japanese', 'commander')]</t>
  </si>
  <si>
    <t>Please list top two sets of cards with their IDs that have Italian-language cards and are located in the Shadowmoor block in alphabetical order.</t>
  </si>
  <si>
    <t>โปรดระบุการ์ดสองชุดบนสุดพร้อม ID ซึ่งมีการ์ดภาษาอิตาลีและอยู่ในบล็อก Shadowmoor ตามลำดับตัวอักษร</t>
  </si>
  <si>
    <t>SELECT id FROM cards WHERE language = 'it' AND block = 'Shadowmoor' ORDER BY name LIMIT 2;</t>
  </si>
  <si>
    <t>SELECT T1.name, T1.id FROM sets AS T1 INNER JOIN set_translations AS T2 ON T1.code = T2.setCode WHERE T1.block = 'Shadowmoor' AND T2.language = 'Italian' ORDER BY T1.id LIMIT 2</t>
  </si>
  <si>
    <t>[('Eventide', 101), ('Shadowmoor', 485)]</t>
  </si>
  <si>
    <t>Which set is not available outside of the United States and has foil cards with Japanese writing on them? Please include the set ID in your response.</t>
  </si>
  <si>
    <t>available outside of the United States refers to isForeignOnly = 1; has foil cards refers to isFoilOnly = 1; with Japanese writing on them refers to language = 'Japanese'</t>
  </si>
  <si>
    <t>ชุดใดที่ไม่มีจำหน่ายนอกประเทศสหรัฐอเมริกาและมีการ์ดฟอยล์เขียนภาษาญี่ปุ่นอยู่ โปรดระบุรหัสชุดในการตอบกลับของคุณ</t>
  </si>
  <si>
    <t>ที่มีอยู่นอกประเทศสหรัฐอเมริกาหมายถึง isForeignOnly = 1; มีไพ่ฟอยล์หมายถึง isFoilOnly = 1; มีตัวเขียนภาษาญี่ปุ่นหมายถึงภาษา = 'ญี่ปุ่น'</t>
  </si>
  <si>
    <t>SELECT Code FROM sets WHERE isForeignOnly = 0 AND EXISTS (SELECT 1 FROM foreign_data WHERE language = 'ญี่ปุ่น' AND sets.code = foreign_data.multiverseid);</t>
  </si>
  <si>
    <t>SELECT T1.name, T1.id FROM sets AS T1 INNER JOIN set_translations AS T2 ON T1.code = T2.setCode WHERE T2.language = 'Japanese' AND T1.isFoilOnly = 1 AND T1.isForeignOnly = 0</t>
  </si>
  <si>
    <t>[("Commander's Arsenal", 50), ('Premium Deck Series: Fire and Lightning', 307), ('From the Vault: Exiled', 522), ('From the Vault: Relics', 523), ('... truncated',)]</t>
  </si>
  <si>
    <t>Which Russian set of cards contains the most cards overall?</t>
  </si>
  <si>
    <t>Russian refers to language = 'Russian'; contains the most cards overall refers to MAX(baseSetSize)</t>
  </si>
  <si>
    <t>ไพ่ชุดรัสเซียชุดใดที่มีไพ่โดยรวมมากที่สุด?</t>
  </si>
  <si>
    <t>ภาษารัสเซียหมายถึงภาษา = 'ภาษารัสเซีย'; มีไพ่มากที่สุดโดยรวมหมายถึง MAX(baseSetSize)</t>
  </si>
  <si>
    <t>SELECT s.name FROM sets s JOIN set_translations st ON s.code = st.setCode WHERE st.language = 'ภาษารัสเซีย' ORDER BY s.baseSetSize DESC LIMIT 1;</t>
  </si>
  <si>
    <t>SELECT T1.id FROM sets AS T1 INNER JOIN set_translations AS T2 ON T1.code = T2.setCode WHERE T2.language = 'Russian' GROUP BY T1.baseSetSize ORDER BY T1.baseSetSize DESC LIMIT 1</t>
  </si>
  <si>
    <t>What is the percentage of the set of cards that have Chinese Simplified as the language and are only available for online games?</t>
  </si>
  <si>
    <t>are only available for online games refers to isOnlineOnly = 1; percentage = DIVIDE(COUNT(isOnlineOnly = 1),COUNT(isOnlineOnly))*100</t>
  </si>
  <si>
    <t>เปอร์เซ็นต์ของชุดไพ่ที่มีภาษาจีนตัวย่อเป็นภาษาและใช้ได้เฉพาะกับเกมออนไลน์คือเท่าใด</t>
  </si>
  <si>
    <t>ใช้ได้เฉพาะกับเกมออนไลน์เท่านั้น หมายถึง isOnlineOnly = 1; เปอร์เซ็นต์ = DIVIDE(COUNT(isOnlineOnly = 1),COUNT(isOnlineOnly))*100</t>
  </si>
  <si>
    <t>SELECT CAST(SUM(CASE WHEN T1.language = 'zh' AND T1.isOnlineOnly = 1 THEN 1 ELSE 0 END) AS REAL) * 100 / COUNT(T1.id) FROM sets AS T1;</t>
  </si>
  <si>
    <t>SELECT CAST(SUM(CASE WHEN T2.language = 'Chinese Simplified' AND T1.isOnlineOnly = 1 THEN 1 ELSE 0 END) AS REAL) * 100 / COUNT(*) FROM sets AS T1 INNER JOIN set_translations AS T2 ON T1.code = T2.setCode</t>
  </si>
  <si>
    <t>[('error: no such column: T1.language',)]</t>
  </si>
  <si>
    <t>[(0.08264462809917356,)]</t>
  </si>
  <si>
    <t>How many sets are available just in Japanese and not in Magic: The Gathering Online?</t>
  </si>
  <si>
    <t>Japanese refers to language = 'Japanese'; not in Magic: The Gathering Online refers to mtgoCode is null or mtgoCode = ''</t>
  </si>
  <si>
    <t>มีกี่ฉากที่มีเฉพาะภาษาญี่ปุ่นและไม่ใช่ใน Magic: The Gathering Online</t>
  </si>
  <si>
    <t>ภาษาญี่ปุ่นหมายถึงภาษา = 'ญี่ปุ่น'; ไม่ได้อยู่ใน Magic: The Gathering Online อ้างถึง mtgoCode เป็นโมฆะหรือ mtgoCode = ''</t>
  </si>
  <si>
    <t>SELECT COUNT(*) FROM foreign_data WHERE language = 'ญี่ปุ่น' AND text IS NOT NULL AND text &lt;&gt; '' AND multiverseid IS NOT NULL AND mtgoCode = '';</t>
  </si>
  <si>
    <t>SELECT COUNT(T1.id) FROM sets AS T1 INNER JOIN set_translations AS T2 ON T2.setCode = T1.code WHERE T2.language = 'Japanese'  AND (T1.mtgoCode IS NULL OR T1.mtgoCode = '')</t>
  </si>
  <si>
    <t>[('error: no such column: mtgoCode',)]</t>
  </si>
  <si>
    <t>[(22,)]</t>
  </si>
  <si>
    <t>How many card border with black color ? List out the card id.</t>
  </si>
  <si>
    <t>border with black color refers to borderColor = 'black'</t>
  </si>
  <si>
    <t>ขอบบัตรสีดำมีกี่ใบ ? แสดงรายการรหัสบัตร</t>
  </si>
  <si>
    <t>ขอบที่มีสีดำหมายถึง borderColor = 'สีดำ'</t>
  </si>
  <si>
    <t>SELECT name FROM cards WHERE borderColor = 'สีดำ';</t>
  </si>
  <si>
    <t>SELECT id FROM cards WHERE borderColor = 'black' GROUP BY id</t>
  </si>
  <si>
    <t>How many cards have frame effect as extendedart? List out the id of those cards.</t>
  </si>
  <si>
    <t xml:space="preserve">
frame effect as extendedart refers to frameEffects = 'extendedart'
</t>
  </si>
  <si>
    <t>การ์ดกี่ใบที่มีเอฟเฟกต์เฟรมเป็นแบบขยาย? ระบุรหัสของการ์ดเหล่านั้น</t>
  </si>
  <si>
    <t xml:space="preserve">
เอฟเฟกต์เฟรมเนื่องจาก Extendedart อ้างถึง frameEffects = 'extensedart'
</t>
  </si>
  <si>
    <t>SELECT id FROM cards WHERE frameEffects = 'extendedart';</t>
  </si>
  <si>
    <t>SELECT id FROM cards WHERE frameEffects = 'extendedart' GROUP BY id</t>
  </si>
  <si>
    <t>[(13524,), (13525,), (13526,), (13527,), ('... truncated',)]</t>
  </si>
  <si>
    <t>Among black card borders, which card has full artwork?</t>
  </si>
  <si>
    <t>white card borders refers to borderColor = 'white'; has full artwork refers to isFullArt = 1</t>
  </si>
  <si>
    <t>ในบรรดาขอบการ์ดสีดำ การ์ดใดมีอาร์ตเวิร์กเต็ม?</t>
  </si>
  <si>
    <t>เส้นขอบบัตรสีขาวหมายถึง borderColor = 'สีขาว'; มีอาร์ตเวิร์คแบบเต็มอ้างอิงถึง isFullArt = 1</t>
  </si>
  <si>
    <t>SELECT name FROM cards WHERE borderColor = 'สีดำ' AND isFullArt = 1;</t>
  </si>
  <si>
    <t>SELECT id FROM cards WHERE borderColor = 'black' AND isFullArt = 1</t>
  </si>
  <si>
    <t>[(1183,), (1184,), (1185,), (1186,), ('... truncated',)]</t>
  </si>
  <si>
    <t>Point out the language of set id "174"?</t>
  </si>
  <si>
    <t>ชี้ให้เห็นภาษาของชุดรหัส "174"?</t>
  </si>
  <si>
    <t>SELECT language FROM set_translations WHERE setCode = "174";</t>
  </si>
  <si>
    <t>SELECT language FROM set_translations WHERE id = 174</t>
  </si>
  <si>
    <t>[('German',)]</t>
  </si>
  <si>
    <t>List out the set name of the set code "ALL".</t>
  </si>
  <si>
    <t>แสดงรายการชื่อชุดของรหัสชุด "ALL"</t>
  </si>
  <si>
    <t>SELECT name FROM sets WHERE code = "ALL";</t>
  </si>
  <si>
    <t>SELECT name FROM sets WHERE code = 'ALL'</t>
  </si>
  <si>
    <t>[('Alliances',)]</t>
  </si>
  <si>
    <t>Which foreign language used by "A Pedra Fellwar"?</t>
  </si>
  <si>
    <t>"A Pedra Fellwar" refers to name = 'A Pedra Fellwar'</t>
  </si>
  <si>
    <t>ภาษาต่างประเทศใดที่ "A Pedra Fellwar" ใช้?</t>
  </si>
  <si>
    <t>"A Pedra Fellwar" หมายถึงชื่อ = 'A Pedra Fellwar'</t>
  </si>
  <si>
    <t>SELECT T1.language FROM foreign_data AS T1 WHERE T1.name = 'A Pedra Fellwar';</t>
  </si>
  <si>
    <t>SELECT DISTINCT language FROM foreign_data WHERE name = 'A Pedra Fellwar'</t>
  </si>
  <si>
    <t>[('Portuguese (Brazil)',), ('Portuguese (Brazil)',), ('Portuguese (Brazil)',), ('Portuguese (Brazil)',), ('... truncated',)]</t>
  </si>
  <si>
    <t>[('Portuguese (Brazil)',)]</t>
  </si>
  <si>
    <t>State the set code of the set with release date of 07/13/2007?</t>
  </si>
  <si>
    <t>ระบุรหัสชุดของชุดพร้อมวันที่วางจำหน่าย 13/07/2550?</t>
  </si>
  <si>
    <t>SELECT code, releaseDate FROM sets WHERE releaseDate = '2008-07-13' LIMIT 1;</t>
  </si>
  <si>
    <t>SELECT T2.setCode FROM sets AS T1 INNER JOIN set_translations AS T2 ON T2.setCode = T1.code WHERE T1.releaseDate = '2007-07-13'</t>
  </si>
  <si>
    <t>[('10E',), ('10E',), ('10E',), ('10E',), ('... truncated',)]</t>
  </si>
  <si>
    <t>Mention the base set size and set code of the set that was in block named "Masques" and "Mirage".</t>
  </si>
  <si>
    <t>กล่าวถึงขนาดชุดฐานและรหัสชุดของชุดที่อยู่ในบล็อกชื่อ "Masques" และ "Mirage"</t>
  </si>
  <si>
    <t>SELECT baseSetSize, code FROM sets WHERE block IN ('Masques', 'Mirage');</t>
  </si>
  <si>
    <t>SELECT DISTINCT T1.baseSetSize, T2.setCode FROM sets AS T1 INNER JOIN set_translations AS T2 ON T2.setCode = T1.code WHERE T1.block IN ('Masques', 'Mirage')</t>
  </si>
  <si>
    <t>[(350, 'MIR'), (350, 'MMQ'), (143, 'NEM'), (144, 'PCY'), ('... truncated',)]</t>
  </si>
  <si>
    <t>[(350, 'MMQ'), (144, 'PCY'), (167, 'WTH')]</t>
  </si>
  <si>
    <t>Give the code of sets have expansion type of 'expansion'?</t>
  </si>
  <si>
    <t>code of sets refers to setCode</t>
  </si>
  <si>
    <t>ให้รหัสชุดมีประเภทส่วนขยาย 'ส่วนขยาย' หรือไม่</t>
  </si>
  <si>
    <t>รหัสของชุดหมายถึง setCode</t>
  </si>
  <si>
    <t>SELECT EXISTS (SELECT 1 FROM sets WHERE type = 'expansion' AND code IN (SELECT setCode FROM set_translations WHERE translation LIKE '%ส่วนขยาย%'));</t>
  </si>
  <si>
    <t>SELECT T2.setCode FROM sets AS T1 INNER JOIN set_translations AS T2 ON T2.setCode = T1.code WHERE T1.type = 'expansion' GROUP BY T2.setCode</t>
  </si>
  <si>
    <t>[('5DN',), ('AER',), ('AKH',), ('ALA',), ('... truncated',)]</t>
  </si>
  <si>
    <t>Name the foreign name of the card that has boros watermark? List out the type of this card.</t>
  </si>
  <si>
    <t>ตั้งชื่อชื่อต่างประเทศของบัตรที่มีลายน้ำโบรอสหรือไม่? ระบุประเภทของการ์ดใบนี้</t>
  </si>
  <si>
    <t>SELECT T1.name FROM cards AS T1 JOIN foreign_data AS T2 ON T1.id = T2.multiverseid WHERE T1.watermark = 'Boros' LIMIT 20;</t>
  </si>
  <si>
    <t>SELECT DISTINCT T1.name, T1.type FROM cards AS T1 INNER JOIN foreign_data AS T2 ON T2.uuid = T1.uuid WHERE T1.watermark = 'boros'</t>
  </si>
  <si>
    <t>[('Boros Mastiff', 'Creature — Dog'), ('Blaze Commando', 'Creature — Minotaur Soldier'), ('Boros Battleshaper', 'Creature — Minotaur Soldier'), ('Gleam of Battle', 'Enchantment'), ('... truncated',)]</t>
  </si>
  <si>
    <t>What is the language and flavor text of the card that has colorpie watermark? List out the type of this card.</t>
  </si>
  <si>
    <t>ข้อความภาษาและรสชาติของการ์ดที่มีลายน้ำ colorpie คืออะไร? ระบุประเภทของการ์ดใบนี้</t>
  </si>
  <si>
    <t>SELECT T1.flavorName, T1.text, T1.type FROM cards AS T1 WHERE T1.watermark = 'colorpie';</t>
  </si>
  <si>
    <t>SELECT DISTINCT T2.language, T2.flavorText FROM cards AS T1 INNER JOIN foreign_data AS T2 ON T2.uuid = T1.uuid WHERE T1.watermark = 'colorpie'</t>
  </si>
  <si>
    <t>[(None, 'Whenever an opponent draws a card, Underworld Dreams deals 1 damage to that player.', 'Enchantment'), (None, 'Soulbond (You may pair this creature with another unpaired creature when either enters the battlefield. They remain paired for as long as you control both of them.)\nAs long as Silverblade Paladin is paired with another creature, both creatures have double', 'Creature — Human Knight'), (None, "Destroy target creature or planeswalker.\nAwaken 4—{5}{B}{B} (If you cast this spell for {5}{B}{B}, also put four +1/+1 counters on target land you control and it becomes a 0/0 Elemental creature with haste. It's still a land.)", 'Sorcery'), (None, "Fated Conflagration deals 5 damage to target creature or planeswalker. If it's your turn, scry 2. (Look at the top two cards of your library, then put any number of them on the bottom of your library and the rest on top in any order.)", 'Instant'), ('... truncated',)]</t>
  </si>
  <si>
    <t>[('Japanese', 'ゼンディカーでは、今日の草原は明日の密林であり、狩場も天気と同じぐらいにすぐ変わってしまう。'), ('Japanese', '')]</t>
  </si>
  <si>
    <t>What is percentage of the cards with a converted Mana Cost of 10 in set of Abyssal Horror?</t>
  </si>
  <si>
    <t>set of Abyssal Horror refers to name = 'Abyssal Horror'; percentage refers to DIVIDE(COUNT(convertedManaCost = 16),COUNT(convertedManaCost))*100</t>
  </si>
  <si>
    <t>เปอร์เซ็นต์ของการ์ดที่แปลงมานาเป็น 10 ในชุด Abyssal Horror เป็นเท่าใด</t>
  </si>
  <si>
    <t>ชุด Abyssal Horror หมายถึงชื่อ = 'Abyssal Horror'; เปอร์เซ็นต์หมายถึง DIVIDE(COUNT(convertedManaCost = 16),COUNT(convertedManaCost))*100</t>
  </si>
  <si>
    <t>SELECT CAST(SUM(CASE WHEN T1.setCode = 'ABB' THEN 1 ELSE 0 END) AS REAL) * 100 / COUNT(T1.id) FROM cards AS T1;</t>
  </si>
  <si>
    <t>SELECT CAST(SUM(CASE WHEN T1.convertedManaCost = 10 THEN 1 ELSE 0 END) AS REAL) * 100 / COUNT(T1.id), T1.name FROM cards AS T1 INNER JOIN sets AS T2 ON T2.code = T1.setCode WHERE T1.name = 'Abyssal Horror'</t>
  </si>
  <si>
    <t>[(0.0, 'Abyssal Horror')]</t>
  </si>
  <si>
    <t>Give the code of sets have expansion commander type?</t>
  </si>
  <si>
    <t>ให้รหัสชุดมีประเภท Expansion Commander ไหม?</t>
  </si>
  <si>
    <t>SELECT EXISTS (SELECT 1 FROM sets WHERE code IN (SELECT setCode FROM set_translations WHERE translation LIKE '%Expansion Commander%'));</t>
  </si>
  <si>
    <t>SELECT T2.setCode FROM sets AS T1 INNER JOIN set_translations AS T2 ON T2.setCode = T1.code WHERE T1.type = 'commander'</t>
  </si>
  <si>
    <t>[('C13',), ('C13',), ('C13',), ('C13',), ('... truncated',)]</t>
  </si>
  <si>
    <t>Name the foreign name of the card that has abzan watermark? List out the type of this card.</t>
  </si>
  <si>
    <t>ตั้งชื่อชื่อต่างประเทศของบัตรที่มีลายน้ำ abzan หรือไม่? ระบุประเภทของการ์ดใบนี้</t>
  </si>
  <si>
    <t>SELECT T1.type FROM cards AS T1 JOIN foreign_data AS T2 ON T1.scryfallId = T2.uuid WHERE T1.watermark = 'abzan';</t>
  </si>
  <si>
    <t>SELECT DISTINCT T1.name, T1.type FROM cards AS T1 INNER JOIN foreign_data AS T2 ON T2.uuid = T1.uuid WHERE T1.watermark = 'abzan'</t>
  </si>
  <si>
    <t>[('Abzan Advantage', 'Instant'), ('Abzan Runemark', 'Enchantment — Aura'), ('Abzan Skycaptain', 'Creature — Bird Soldier'), ('Arashin Cleric', 'Creature — Human Cleric'), ('... truncated',)]</t>
  </si>
  <si>
    <t>What is the language of the card that has azorius watermark? List out the type of this card.</t>
  </si>
  <si>
    <t>การ์ดที่มีลายน้ำอะโซเรียสเป็นภาษาอะไร? ระบุประเภทของการ์ดใบนี้</t>
  </si>
  <si>
    <t>SELECT T1.type, T1.language FROM foreign_data AS T1 INNER JOIN cards AS T2 ON T1.uuid = T2.uuid WHERE T2.watermark = 'Azorius';</t>
  </si>
  <si>
    <t>SELECT DISTINCT T2.language, T1.type FROM cards AS T1 INNER JOIN foreign_data AS T2 ON T2.uuid = T1.uuid WHERE T1.watermark = 'azorius'</t>
  </si>
  <si>
    <t>[('German', 'Sorcery'), ('Spanish', 'Sorcery'), ('French', 'Sorcery'), ('Italian', 'Sorcery'), ('... truncated',)]</t>
  </si>
  <si>
    <t>Of all the cards that are designed by Aaron Miller, how many of them are incredibly powerful?</t>
  </si>
  <si>
    <t>designed by Aaron Miller refers to artist = 'Aaron Miller'; are icredibily powerful refers to cardKingdomFoilId is not null AND cardKingdomId is not null</t>
  </si>
  <si>
    <t>จากการ์ดทั้งหมดที่ออกแบบโดย Aaron Miller มีการ์ดกี่ใบที่ทรงพลังอย่างเหลือเชื่อ?</t>
  </si>
  <si>
    <t>ออกแบบโดย Aaron Miller หมายถึงศิลปิน = 'Aaron Miller'; มีประสิทธิภาพอย่างเหลือเชื่อหมายถึง cardKingdomFoilId ไม่เป็นโมฆะและ cardKingdomId ไม่เป็นโมฆะ</t>
  </si>
  <si>
    <t>SELECT COUNT(*) FROM cards WHERE artist = 'Aaron Miller' AND cardKingdomFoilId IS NOT NULL AND cardKingdomId IS NOT NULL;</t>
  </si>
  <si>
    <t>SELECT SUM(CASE WHEN artist = 'Aaron Miller' AND cardKingdomFoilId IS NOT NULL AND cardKingdomId IS NOT NULL THEN 1 ELSE 0 END) FROM cards</t>
  </si>
  <si>
    <t>[(87,)]</t>
  </si>
  <si>
    <t>How many cards available in paper have a positive starting maximum hand size?</t>
  </si>
  <si>
    <t>available in paper refers to availability like '%paper%'; have a positive starting maximum hand size refers to hand = '3'</t>
  </si>
  <si>
    <t>มีไพ่จำนวนกี่ใบในกระดาษที่มีขนาดมือสูงสุดเริ่มต้นเป็นค่าบวก?</t>
  </si>
  <si>
    <t>ที่มีอยู่ในกระดาษหมายถึงความพร้อมเช่น '%กระดาษ%'; มีขนาดมือสูงสุดเริ่มต้นที่เป็นบวกหมายถึงมือ = '3'</t>
  </si>
  <si>
    <t>SELECT count(*) FROM cards WHERE availability LIKE '%กระดาษ%' AND hand = '3';</t>
  </si>
  <si>
    <t>SELECT SUM(CASE WHEN availability = 'paper' AND hAND = '3' THEN 1 ELSE 0 END) FROM cards</t>
  </si>
  <si>
    <t>Please list the names of the cards that have a text box.</t>
  </si>
  <si>
    <t>have a text box refers to isTextless = 0</t>
  </si>
  <si>
    <t>กรุณาระบุชื่อการ์ดที่มีกล่องข้อความ</t>
  </si>
  <si>
    <t>มีกล่องข้อความอ้างอิงถึง isTextless = 0</t>
  </si>
  <si>
    <t>SELECT name FROM cards WHERE faceName IN (SELECT name FROM foreign_data WHERE flavorText LIKE '%กล่องข้อความ%');</t>
  </si>
  <si>
    <t>SELECT DISTINCT name FROM cards WHERE isTextless = 0</t>
  </si>
  <si>
    <t>What's the unconverted mana cost of the card "Ancestor's Chosen"?</t>
  </si>
  <si>
    <t>card "Ancestor's Chosen" refers to name = 'Ancestor`s Chosen'</t>
  </si>
  <si>
    <t>ค่ามานาที่ยังไม่ได้แปลงของการ์ด "Ancestor's Chosen" เป็นเท่าใด</t>
  </si>
  <si>
    <t>การ์ด "ผู้ถูกเลือกของบรรพบุรุษ" หมายถึง ชื่อ = 'ผู้ถูกเลือกของบรรพบุรุษ'</t>
  </si>
  <si>
    <t>SELECT convertedManaCost FROM cards WHERE name = 'Ancestor\'s Chosen';</t>
  </si>
  <si>
    <t>SELECT DISTINCT manaCost FROM cards WHERE name = 'Ancestor''s Chosen'</t>
  </si>
  <si>
    <t>[('error: near "s": syntax error',)]</t>
  </si>
  <si>
    <t>[('{5}{W}{W}',)]</t>
  </si>
  <si>
    <t>Among the cards with a white border color, how many of them have unknown power?</t>
  </si>
  <si>
    <t>unknown power refers to power = '*' or power is null</t>
  </si>
  <si>
    <t>ในบรรดาไพ่ที่มีขอบสีขาว มีกี่ใบที่มีพลังที่ไม่รู้จัก?</t>
  </si>
  <si>
    <t>พลังงานที่ไม่รู้จักหมายถึงพลังงาน = '*' หรือพลังงานเป็นโมฆะ</t>
  </si>
  <si>
    <t>SELECT count(*) FROM cards WHERE borderColor = 'white' AND keywords LIKE '%unknown%';</t>
  </si>
  <si>
    <t>SELECT SUM(CASE WHEN power LIKE '%*%' OR power IS NULL THEN 1 ELSE 0 END) FROM cards WHERE borderColor = 'white'</t>
  </si>
  <si>
    <t>[(2993,)]</t>
  </si>
  <si>
    <t>Which of the cards that are a promotional painting have multiple faces on the same card? Please list their names.</t>
  </si>
  <si>
    <t>are a promotional painting refers to isPromo = 1; have multiple faces on the same card refers to side is not Null</t>
  </si>
  <si>
    <t>การ์ดใดที่เป็นภาพวาดส่งเสริมการขายที่มีหลายหน้าบนการ์ดใบเดียวกัน กรุณาระบุชื่อของพวกเขา</t>
  </si>
  <si>
    <t>เป็นภาพวาดส่งเสริมการขายหมายถึง isPromo = 1; มีหลายหน้าบนไพ่ใบเดียวกันหมายถึงด้านไม่เป็นโมฆะ</t>
  </si>
  <si>
    <t>SELECT name FROM cards WHERE isPromo = 1 AND faceConvertedManaCost &gt; 0;</t>
  </si>
  <si>
    <t>SELECT DISTINCT name FROM cards WHERE isPromo = 1 AND side IS NOT NULL</t>
  </si>
  <si>
    <t>[('Life // Death',), ('Life // Death',), ('Fire // Ice',), ('Fire // Ice',), ('... truncated',)]</t>
  </si>
  <si>
    <t>[('Life // Death',), ('Fire // Ice',), ('Naughty // Nice',), ('Decorated Knight // Present Arms',), ('... truncated',)]</t>
  </si>
  <si>
    <t>What's the list of all types for the card "Molimo, Maro-Sorcerer"?</t>
  </si>
  <si>
    <t>card "Molimo, Maro-Sorcerer" refers to name = 'Molimo, Maro-Sorcerer'; list of all types refers to subtypes,supertypes</t>
  </si>
  <si>
    <t>รายการการ์ด "Molimo, Maro-Sorcerer" ทุกประเภทมีอะไรบ้าง?</t>
  </si>
  <si>
    <t>การ์ด "Molimo, Maro-Sorcerer" หมายถึงชื่อ = 'Molimo, Maro-Sorcerer'; รายการทุกประเภทหมายถึงชนิดย่อย,ซุปเปอร์ไทป์</t>
  </si>
  <si>
    <t>SELECT T1.subtypes, T1.supertypes FROM cards AS T1 WHERE T1.name = 'Molimo, Maro-Sorcerer';</t>
  </si>
  <si>
    <t>SELECT DISTINCT subtypes, supertypes FROM cards WHERE name = 'Molimo, Maro-Sorcerer'</t>
  </si>
  <si>
    <t>[('Elemental', 'Legendary'), ('Elemental', 'Legendary'), ('Elemental', 'Legendary'), ('Elemental', 'Legendary'), ('... truncated',)]</t>
  </si>
  <si>
    <t>[('Elemental', 'Legendary')]</t>
  </si>
  <si>
    <t>Please list the websites where I can purchase the cards that have the promotional type of "bundle".</t>
  </si>
  <si>
    <t>promotional type of "bundle" refers to promoTypes = 'bundle'; websites refers to purchaseUrls</t>
  </si>
  <si>
    <t>โปรดระบุเว็บไซต์ที่ฉันสามารถซื้อการ์ดที่มีประเภทส่งเสริมการขายเป็น "บันเดิล"</t>
  </si>
  <si>
    <t>ประเภทการส่งเสริมการขายของ "บันเดิล" หมายถึง promoTypes = 'บันเดิล'; เว็บไซต์หมายถึง buyUrls</t>
  </si>
  <si>
    <t>SELECT T1.purchaseUrls FROM cards AS T1 JOIN promo_types AS T2 ON T1.promoTypes = T2.id WHERE T2.name = 'บันเดิล';</t>
  </si>
  <si>
    <t>SELECT DISTINCT purchaseUrls FROM cards WHERE promoTypes = 'bundle'</t>
  </si>
  <si>
    <t>[('error: no such table: promo_types',)]</t>
  </si>
  <si>
    <t>[("{'cardKingdomFoil': 'https://mtgjson.com/links/c7b2529fff20e768', 'cardmarket': 'https://mtgjson.com/links/7e6bf16908b7608c', 'tcgplayer': 'https://mtgjson.com/links/ad765b504a5d53f9'}",), ("{'cardKingdomFoil': 'https://mtgjson.com/links/a38cfe08d940ddb5', 'cardmarket': 'https://mtgjson.com/links/28e6303cf1c21f26', 'tcgplayer': 'https://mtgjson.com/links/a029b7ffac8c8475'}",), ("{'cardKingdom': 'https://mtgjson.com/links/1880b37447ce45de', 'cardKingdomFoil': 'https://mtgjson.com/links/ca7452d85d349e76', 'tcgplayer': 'https://mtgjson.com/links/bde413266737f925'}",), ("{'cardKingdom': 'https://mtgjson.com/links/88bf4baa16ae1e7b', 'cardKingdomFoil': 'https://mtgjson.com/links/417543b3564936ea', 'tcgplayer': 'https://mtgjson.com/links/cc618485bbe5f3ac'}",), ('... truncated',)]</t>
  </si>
  <si>
    <t>How many artists have designed a card with a black border color and is available in both "arena" and "mtgo" printing type?</t>
  </si>
  <si>
    <t>available in both "arena" and "mtgo" refers to availability like '%arena,mtgo%'</t>
  </si>
  <si>
    <t>มีศิลปินกี่คนที่ออกแบบการ์ดที่มีขอบสีดำและมีให้เลือกทั้งแบบพิมพ์ "arena" และ "mtgo"?</t>
  </si>
  <si>
    <t>ใช้ได้ทั้งใน "arena" และ "mtgo" หมายถึงความพร้อมใช้งานเช่น '%arena,mtgo%'</t>
  </si>
  <si>
    <t>SELECT COUNT(DISTINCT artist) FROM cards WHERE borderColor = 'black' AND availability LIKE '%arena,mtgo%';</t>
  </si>
  <si>
    <t>SELECT COUNT(CASE WHEN availability LIKE '%arena,mtgo%' AND borderColor = 'black' THEN 1 ELSE NULL END) FROM cards</t>
  </si>
  <si>
    <t>[(338,)]</t>
  </si>
  <si>
    <t>[(4537,)]</t>
  </si>
  <si>
    <t>Which card costs more converted mana, "Serra Angel" or "Shrine Keeper"?</t>
  </si>
  <si>
    <t>"Serra Angel" refers to name = 'Serra Angel'; "Shrine Keeper" refers to name = 'Shrine Keeper'; card costs more converted mana when the value of convertedManaCost is greater</t>
  </si>
  <si>
    <t>การ์ดใบไหนที่ใช้มานาในการแปลงมากกว่า "Serra Angel" หรือ "Shrine Keeper"?</t>
  </si>
  <si>
    <t>"Serra Angel" หมายถึง ชื่อ = 'Serra Angel'; "ผู้ดูแลศาลเจ้า" หมายถึง ชื่อ = 'ผู้ดูแลศาลเจ้า'; การ์ดจะใช้มานาที่แปลงแล้วมากขึ้นเมื่อมูลค่าของมานาที่แปลงแล้วมากกว่า</t>
  </si>
  <si>
    <t>SELECT name FROM cards WHERE convertedManaCost &gt; (SELECT convertedManaCost FROM cards WHERE name = 'Serra Angel' OR name = 'Shrine Keeper');</t>
  </si>
  <si>
    <t>SELECT name FROM cards WHERE name IN ('Serra Angel', 'Shrine Keeper') ORDER BY convertedManaCost DESC LIMIT 1</t>
  </si>
  <si>
    <t>[("Ancestor's Chosen",), ('Beacon of Immortality',), ('Reya Dawnbringer',), ('Denizen of the Deep',), ('... truncated',)]</t>
  </si>
  <si>
    <t>[('Serra Angel',)]</t>
  </si>
  <si>
    <t>Which artist designed the card whose promotional name is "Battra, Dark Destroyer"?</t>
  </si>
  <si>
    <t>promotional name is "Battra, Dark Destroyer" refers to flavorName = 'Battra, Dark Destroyer'</t>
  </si>
  <si>
    <t>ศิลปินคนไหนเป็นผู้ออกแบบการ์ดที่มีชื่อโปรโมตว่า "Battra, Dark Destroyer"?</t>
  </si>
  <si>
    <t>ชื่อส่งเสริมการขายคือ "Battra, Dark Destroyer" หมายถึงflavourName = 'Battra, Dark Destroyer'</t>
  </si>
  <si>
    <t>SELECT T1.artist FROM cards AS T1 JOIN promo_types AS T2 ON T1.id = T2.card_id WHERE T2.name = "Battra, Dark Destroyer";</t>
  </si>
  <si>
    <t>SELECT artist FROM cards WHERE flavorName = 'Battra, Dark Destroyer'</t>
  </si>
  <si>
    <t>[('羽山晃平',)]</t>
  </si>
  <si>
    <t>Please list the names of the top 3 cards with the highest converted mana cost and have a 2003 card frame style.</t>
  </si>
  <si>
    <t>name of cards refers to name; 2003 card frame style refers to frameVersion = '2003'</t>
  </si>
  <si>
    <t>โปรดระบุชื่อของการ์ด 3 อันดับแรกที่มีค่ามานาแปลงสูงสุดและมีรูปแบบเฟรมการ์ดปี 2003</t>
  </si>
  <si>
    <t>ชื่อการ์ดหมายถึงชื่อ รูปแบบเฟรมการ์ดปี 2003 อ้างอิงถึง frameVersion = '2003'</t>
  </si>
  <si>
    <t>SELECT name FROM cards WHERE frameVersion = '2003' ORDER BY convertedManaCost DESC LIMIT 3;</t>
  </si>
  <si>
    <t>SELECT name FROM cards WHERE frameVersion = 2003 ORDER BY convertedManaCost DESC LIMIT 3</t>
  </si>
  <si>
    <t>[('Gleemax',), ('Gleemax',), ('Draco',)]</t>
  </si>
  <si>
    <t>What's the Italian name of the set of cards with "Ancestor's Chosen" is in?</t>
  </si>
  <si>
    <t>Italian is a language which refers to language = 'Italian'; with "Ancestor's Chosen" in the card set refers to name = 'Ancestor''s Chosen'</t>
  </si>
  <si>
    <t>ชุดไพ่ที่มีคำว่า "Ancestor's Chosen" อยู่ในชื่อภาษาอิตาลีว่าอะไร?</t>
  </si>
  <si>
    <t>ภาษาอิตาลีเป็นภาษาที่หมายถึงภาษา = 'ภาษาอิตาลี'; โดยมีคำว่า “ผู้ถูกเลือกของบรรพบุรุษ” ในชุดการ์ดหมายถึง ชื่อ = “ผู้ถูกเลือกของบรรพบุรุษ”</t>
  </si>
  <si>
    <t>SELECT T1.name FROM cards AS T1 JOIN set_translations AS T2 ON T1.id = T2.id WHERE T2.translation = 'Ancestor''s Chosen' AND T2.language = 'italian';</t>
  </si>
  <si>
    <t>SELECT translation FROM set_translations WHERE setCode IN ( SELECT setCode FROM cards WHERE name = 'Ancestor''s Chosen' ) AND language = 'Italian'</t>
  </si>
  <si>
    <t>[('Set Base Decima Edizione',), ('Sentenza',)]</t>
  </si>
  <si>
    <t>How many translations are there for the set of cards with "Angel of Mercy" in it?</t>
  </si>
  <si>
    <t>set of cards with "Angel of Mercy" in it refers to name = 'Angel of Mercy'</t>
  </si>
  <si>
    <t>การ์ดชุดที่มีคำว่า "Angel of Mercy" มีคำแปลกี่คำ?</t>
  </si>
  <si>
    <t>ชุดไพ่ที่มี "เทวดาแห่งความเมตตา" อยู่ในนั้นหมายถึงชื่อ = 'เทวดาแห่งความเมตตา'</t>
  </si>
  <si>
    <t>SELECT COUNT(*) FROM set_translations WHERE set_translations.translation LIKE '%Angel of Mercy%' AND set_translations.setCode IN (SELECT code FROM cards WHERE cards.name LIKE '%Angel of Mercy%');</t>
  </si>
  <si>
    <t>SELECT COUNT(DISTINCT translation) FROM set_translations WHERE setCode IN ( SELECT setCode FROM cards WHERE name = 'Angel of Mercy' ) AND translation IS NOT NULL</t>
  </si>
  <si>
    <t>[('error: no such column: code',)]</t>
  </si>
  <si>
    <t>[(28,)]</t>
  </si>
  <si>
    <t>Please list the names of the cards in the set "Hauptset Zehnte Edition".</t>
  </si>
  <si>
    <t>card set "Hauptset Zehnte Edition" refers to translation = 'Hauptset Zehnte Edition'</t>
  </si>
  <si>
    <t>โปรดระบุชื่อการ์ดในชุด "Hauptset Zehnte Edition"</t>
  </si>
  <si>
    <t>ชุดการ์ด "Hauptset Zehnte Edition" หมายถึงการแปล = 'Hauptset Zehnte Edition'</t>
  </si>
  <si>
    <t>SELECT T1.name FROM cards AS T1 JOIN sets AS T2 ON T1.setCode = T2.code WHERE T2.name = 'Hauptset Zehnte Edition';</t>
  </si>
  <si>
    <t>SELECT DISTINCT T1.name FROM cards AS T1 INNER JOIN set_translations AS T2 ON T2.setCode = T1.setCode WHERE T2.translation = 'Hauptset Zehnte Edition'</t>
  </si>
  <si>
    <t>[('Abundance',), ('Academy Researchers',), ('Adarkar Wastes',), ('Afflict',), ('... truncated',)]</t>
  </si>
  <si>
    <t>For the set of cards with "Ancestor's Chosen" in it, is there a Korean version of it?</t>
  </si>
  <si>
    <t>set of cards with "Ancestor''s Chosen" in it refers to name = 'Ancestor''s Chosen'; Korean version refers to language = 'Korean'</t>
  </si>
  <si>
    <t>สำหรับเซ็ตการ์ดที่มีคำว่า Ancestor's Chosen มีเวอร์ชั่นเกาหลีมั้ยคะ?</t>
  </si>
  <si>
    <t>ชุดไพ่ที่มี "ผู้ถูกเลือกของบรรพบุรุษ" อยู่ในนั้นหมายถึงชื่อ = 'ผู้ถูกเลือกของบรรพบุรุษ'; เวอร์ชั่นเกาหลีหมายถึงภาษา = 'เกาหลี'</t>
  </si>
  <si>
    <t>SELECT T1.name FROM cards AS T1 JOIN set_translations AS T2 ON T1.setCode = T2.setCode WHERE T2.translation = 'Ancestor\'s Chosen' AND T2.language = 'Korean' LIMIT 1;</t>
  </si>
  <si>
    <t>SELECT IIF(SUM(CASE WHEN T2.language = 'Korean' AND T2.translation IS NOT NULL THEN 1 ELSE 0 END) &gt; 0, 'YES', 'NO') FROM cards AS T1 INNER JOIN set_translations AS T2 ON T2.setCode = T1.setCode WHERE T1.name = 'Ancestor''s Chosen'</t>
  </si>
  <si>
    <t>[('YES',)]</t>
  </si>
  <si>
    <t>Among the cards in the set "Hauptset Zehnte Edition", how many of them are designed by Adam Rex?</t>
  </si>
  <si>
    <t>card set "Hauptset Zehnte Edition" refers to translation = 'Hauptset Zehnte Edition'; designed by Adam refers to artist = 'Adam Rex'</t>
  </si>
  <si>
    <t>ในบรรดาการ์ดในชุด "Hauptset Zehnte Edition" มีการ์ดกี่ใบที่ออกแบบโดย Adam Rex?</t>
  </si>
  <si>
    <t>ชุดการ์ด "Hauptset Zehnte Edition" หมายถึงการแปล = 'Hauptset Zehnte Edition'; ออกแบบโดย Adam หมายถึง ศิลปิน = 'Adam Rex'</t>
  </si>
  <si>
    <t>SELECT COUNT(*) FROM cards WHERE artist = 'Adam Rex' AND cardKingdomId IN (SELECT cardKingdomId FROM cards WHERE cardKingdomId IN (SELECT cardKingdomId FROM sets WHERE code = '10E'));</t>
  </si>
  <si>
    <t>SELECT COUNT(T1.id) FROM cards AS T1 INNER JOIN set_translations AS T2 ON T2.setCode = T1.setCode WHERE T2.translation = 'Hauptset Zehnte Edition' AND T1.artist = 'Adam Rex'</t>
  </si>
  <si>
    <t>[(206,)]</t>
  </si>
  <si>
    <t>How many cards are there in the base set of "Hauptset Zehnte Edition"?</t>
  </si>
  <si>
    <t>"Hauptset Zehnte Edition" refers to translation = 'Hauptset Zehnte Edition'; number of cards refers to baseSetSize</t>
  </si>
  <si>
    <t>ชุดพื้นฐานของ "Hauptset Zehnte Edition" มีการ์ดกี่ใบ?</t>
  </si>
  <si>
    <t>"Hauptset Zehnte Edition" หมายถึงการแปล = 'Hauptset Zehnte Edition'; จำนวนการ์ดอ้างอิงถึง baseSetSize</t>
  </si>
  <si>
    <t>SELECT baseSetSize FROM sets WHERE name = "Hauptset Zehnte Edition";</t>
  </si>
  <si>
    <t>SELECT T1.baseSetSize FROM sets AS T1 INNER JOIN set_translations AS T2 ON T2.setCode = T1.code WHERE T2.translation = 'Hauptset Zehnte Edition'</t>
  </si>
  <si>
    <t>[(383,)]</t>
  </si>
  <si>
    <t>What is the Simplified Chinese translation of the name of the set "Eighth Edition"?</t>
  </si>
  <si>
    <t>Eighth Edition is the name of card set which refers to name = 'Eighth Edition'; Simplified Chinese refers to language = 'Chinese Simplified'; translation of the name refers to translation</t>
  </si>
  <si>
    <t>ชื่อชุด "ฉบับที่ 8" แปลเป็นภาษาจีนตัวย่อว่าอะไร?</t>
  </si>
  <si>
    <t>Eighth Edition เป็นชื่อของชุดการ์ดซึ่งหมายถึงชื่อ = 'Eighth Edition'; จีนประยุกต์หมายถึงภาษา = 'จีนประยุกต์'; การแปลชื่อหมายถึงการแปล</t>
  </si>
  <si>
    <t>SELECT translation FROM set_translations WHERE setCode = 'Eighth' AND language = 'จีนประยุกต์';</t>
  </si>
  <si>
    <t>SELECT T2.translation FROM sets AS T1 INNER JOIN set_translations AS T2 ON T2.setCode = T1.code WHERE T1.name = 'Eighth Edition' AND T2.language = 'Chinese Simplified'</t>
  </si>
  <si>
    <t>[('核心系列第八版',)]</t>
  </si>
  <si>
    <t>Did the set of cards with "Angel of Mercy" appear on Magic: The Gathering Online?</t>
  </si>
  <si>
    <t>card set "Angel of Mercy" refers to name = 'Angel of Mercy'; appear on Magic: The Gathering Online refers to mtgoCode is NOT NULL and vice versa</t>
  </si>
  <si>
    <t>ชุดการ์ดที่มี "Angel of Mercy" ปรากฏบน Magic: The Gathering Online หรือไม่?</t>
  </si>
  <si>
    <t>ชุดการ์ด "เทวดาแห่งความเมตตา" หมายถึง ชื่อ = 'เทวดาแห่งความเมตตา'; ปรากฏบน Magic: The Gathering Online อ้างถึง mtgoCode ไม่ใช่ NULL และในทางกลับกัน</t>
  </si>
  <si>
    <t>SELECT EXISTS (SELECT 1 FROM cards WHERE name = 'Angel of Mercy' AND mtgoCode IS NOT NULL);</t>
  </si>
  <si>
    <t>SELECT IIF(T2.mtgoCode IS NOT NULL, 'YES', 'NO') FROM cards AS T1 INNER JOIN sets AS T2 ON T2.code = T1.setCode WHERE T1.name = 'Angel of Mercy'</t>
  </si>
  <si>
    <t>[('YES',), ('YES',), ('YES',), ('YES',), ('... truncated',)]</t>
  </si>
  <si>
    <t>When was the set of cards with "Ancestor's Chosen" released?</t>
  </si>
  <si>
    <t>card set "Ancestor's Chosen" refers to name = 'Ancestor''s Chosen'; when released refers to releaseDate</t>
  </si>
  <si>
    <t>ชุดไพ่ที่มี "Ancestor's Chosen" เปิดตัวเมื่อไหร่?</t>
  </si>
  <si>
    <t>ชุดการ์ด "ผู้ถูกเลือกของบรรพบุรุษ" หมายถึงชื่อ = 'ผู้ถูกเลือกของบรรพบุรุษ'; เมื่อ release หมายถึง releaseDate</t>
  </si>
  <si>
    <t>SELECT T1.releaseDate FROM sets AS T1 WHERE T1.name = 'ผู้ถูกเลือกของบรรพบุรุษ';</t>
  </si>
  <si>
    <t>SELECT DISTINCT T2.releaseDate FROM cards AS T1 INNER JOIN sets AS T2 ON T2.code = T1.setCode WHERE T1.name = 'Ancestor''s Chosen'</t>
  </si>
  <si>
    <t>[('2007-07-13',), ('2002-05-27',), ('2018-12-07',)]</t>
  </si>
  <si>
    <t>What is the expansion type of the set "Hauptset Zehnte Edition"?</t>
  </si>
  <si>
    <t>card set "Hauptset Zehnte Edition" refers to translation = ' Hauptset Zehnte Edition'; expansion type refers to type</t>
  </si>
  <si>
    <t>ชุดส่วนขยายของชุด "Hauptset Zehnte Edition" คืออะไร?</t>
  </si>
  <si>
    <t>ชุดการ์ด "Hauptset Zehnte Edition" หมายถึงการแปล = ' Hauptset Zehnte Edition'; ประเภทการขยายหมายถึงประเภท</t>
  </si>
  <si>
    <t>SELECT type FROM sets WHERE name = 'Hauptset Zehnte Edition';</t>
  </si>
  <si>
    <t>SELECT T1.type FROM sets AS T1 INNER JOIN set_translations AS T2 ON T2.setCode = T1.code WHERE T2.translation = 'Hauptset Zehnte Edition'</t>
  </si>
  <si>
    <t>[('core',)]</t>
  </si>
  <si>
    <t>Among the sets in the block "Ice Age", how many of them have an Italian translation?</t>
  </si>
  <si>
    <t>sets in the block "Ice Age" refers to block = 'Ice Age'; Italian translation refers to language = 'Italian' and translation is not null</t>
  </si>
  <si>
    <t>ในบรรดาฉากในบล็อก "Ice Age" มีกี่ฉากที่มีคำแปลภาษาอิตาลี?</t>
  </si>
  <si>
    <t>ชุดในบล็อก "ยุคน้ำแข็ง" หมายถึงบล็อก = 'ยุคน้ำแข็ง'; การแปลภาษาอิตาลีหมายถึงภาษา = 'ภาษาอิตาลี' และการแปลไม่เป็นโมฆะ</t>
  </si>
  <si>
    <t>SELECT COUNT(DISTINCT T1.id) FROM set_translations AS T1 JOIN sets AS T2 ON T1.setCode = T2.code WHERE T2.block = 'Ice Age' AND T1.language = 'Italian';</t>
  </si>
  <si>
    <t>SELECT COUNT(DISTINCT T1.id) FROM sets AS T1 INNER JOIN set_translations AS T2 ON T2.setCode = T1.code WHERE T1.block = 'Ice Age' AND T2.language = 'Italian' AND T2.translation IS NOT NULL</t>
  </si>
  <si>
    <t>Is the set of cards with Adarkar Valkyrie only available outside the United States?</t>
  </si>
  <si>
    <t>card set Adarkar Valkyrie refers to name = 'Adarkar Valkyrie'; isForeignOnly = 1 means only available outside the United States;</t>
  </si>
  <si>
    <t>ชุดการ์ดที่มี Adarkar Valkyrie มีจำหน่ายเฉพาะนอกสหรัฐอเมริกาหรือไม่</t>
  </si>
  <si>
    <t>ชุดการ์ด Adarkar Valkyrie หมายถึงชื่อ = 'Adarkar Valkyrie'; isForeignOnly = 1 หมายถึงใช้ได้เฉพาะนอกสหรัฐอเมริกาเท่านั้น</t>
  </si>
  <si>
    <t>SELECT * FROM cards WHERE name = 'Adarkar Valkyrie' AND isForeignOnly = 1;</t>
  </si>
  <si>
    <t>SELECT IIF(isForeignOnly = 1, 'YES', 'NO') FROM cards AS T1 INNER JOIN sets AS T2 ON T2.code = T1.setCode WHERE T1.name = 'Adarkar Valkyrie'</t>
  </si>
  <si>
    <t>[('error: no such column: isForeignOnly',)]</t>
  </si>
  <si>
    <t>[('NO',), ('NO',), ('NO',), ('NO',), ('... truncated',)]</t>
  </si>
  <si>
    <t>Among the sets of cards that have an Italian translation, how many of them have a base set number of under 100?</t>
  </si>
  <si>
    <t>Italian translation refers to language = 'Italian'; have a translation means translation is not null; base set number of under 100 refers to baseSetSize &lt; 10</t>
  </si>
  <si>
    <t>ในบรรดาชุดไพ่ที่มีคำแปลภาษาอิตาลี มีกี่ชุดที่มีเลขฐานต่ำกว่า 100?</t>
  </si>
  <si>
    <t>การแปลภาษาอิตาลีหมายถึงภาษา = 'อิตาลี'; มีการแปลหมายความว่าการแปลไม่เป็นโมฆะ หมายเลขชุดฐานที่ต่ำกว่า 100 หมายถึง baseSetSize &lt; 10</t>
  </si>
  <si>
    <t>SELECT COUNT(*) FROM sets WHERE code IN (SELECT setCode FROM set_translations WHERE language = 'italian') AND baseSetSize &lt; 100;</t>
  </si>
  <si>
    <t>SELECT COUNT(T1.id) FROM sets AS T1 INNER JOIN set_translations AS T2 ON T2.setCode = T1.code WHERE T2.translation IS NOT NULL AND T1.baseSetSize &lt; 100 AND T2.language = 'Italian'</t>
  </si>
  <si>
    <t>[(30,)]</t>
  </si>
  <si>
    <t>How many cards in the set Coldsnap have a black border color?</t>
  </si>
  <si>
    <t>card set Coldsnap refers to name = 'Coldsnap'; black border color refers to borderColor = 'black'</t>
  </si>
  <si>
    <t>การ์ดในชุด Coldsnap มีขอบสีดำกี่ใบ?</t>
  </si>
  <si>
    <t>ชุดการ์ด Coldsnap หมายถึงชื่อ = 'Coldsnap'; สีขอบสีดำหมายถึง borderColor = 'สีดำ'</t>
  </si>
  <si>
    <t>SELECT COUNT(cards.id) FROM cards WHERE cards.setCode = 'Coldsnap' AND cards.borderColor = 'สีดำ';</t>
  </si>
  <si>
    <t>SELECT SUM(CASE WHEN T1.borderColor = 'black' THEN 1 ELSE 0 END) FROM cards AS T1 INNER JOIN sets AS T2 ON T2.code = T1.setCode WHERE T2.name = 'Coldsnap'</t>
  </si>
  <si>
    <t>[(155,)]</t>
  </si>
  <si>
    <t>Please list the name of the cards in the set Coldsnap with the highest converted mana cost.</t>
  </si>
  <si>
    <t>card set Coldsnap refers to name = 'Coldsnap'</t>
  </si>
  <si>
    <t>โปรดระบุชื่อของการ์ดในชุด Coldsnap ที่มีค่าใช้จ่ายมานาในการแปลงสูงสุด</t>
  </si>
  <si>
    <t>ชุดการ์ด Coldsnap หมายถึงชื่อ = 'Coldsnap'</t>
  </si>
  <si>
    <t>SELECT name FROM cards WHERE setCode = 'Coldsnap' ORDER BY convertedManaCost DESC LIMIT 1;</t>
  </si>
  <si>
    <t>SELECT T1.name FROM cards AS T1 INNER JOIN sets AS T2 ON T2.code = T1.setCode WHERE T2.name = 'Coldsnap' ORDER BY T1.convertedManaCost DESC LIMIT 1</t>
  </si>
  <si>
    <t>[('Sunscour',)]</t>
  </si>
  <si>
    <t>Which of these artists have designed a card in the set Coldsnap, Jeremy Jarvis, Aaron Miller or Chippy?</t>
  </si>
  <si>
    <t>card set Coldsnap refers to name = 'Coldsnap'; Jeremy Jarvis, Aaron Miller or Chippy are the name of artists which refers to artist IN ('Jeremy Jarvis', 'Aaron Miller','Chippy');</t>
  </si>
  <si>
    <t>ศิลปินคนใดเหล่านี้ได้ออกแบบการ์ดในฉาก Coldsnap, Jeremy Jarvis, Aaron Miller หรือ Chippy?</t>
  </si>
  <si>
    <t>ชุดการ์ด Coldsnap หมายถึงชื่อ = 'Coldsnap'; Jeremy Jarvis, Aaron Miller หรือ Chippy เป็นชื่อของศิลปินที่หมายถึงศิลปิน IN ('Jeremy Jarvis', 'Aaron Miller', 'Chippy');</t>
  </si>
  <si>
    <t>SELECT T1.artist FROM cards AS T1 WHERE T1.artist IN ('Jeremy Jarvis', 'Aaron Miller', 'Chippy') AND T1.setCode = 'Coldsnap';</t>
  </si>
  <si>
    <t>SELECT T1.artist FROM cards AS T1 INNER JOIN sets AS T2 ON T2.code = T1.setCode WHERE (T2.name = 'Coldsnap' AND T1.artist = 'Chippy') OR (T2.name = 'Coldsnap' AND T1.artist = 'Aaron Miller') OR (T2.name = 'Coldsnap' AND T1.artist = 'Jeremy Jarvis') GROUP BY T1.artist</t>
  </si>
  <si>
    <t>[('Chippy',), ('Jeremy Jarvis',)]</t>
  </si>
  <si>
    <t>What is card number 4 in the set Coldsnap?</t>
  </si>
  <si>
    <t>card set Coldsnap refers to name = 'Coldsnap'; card number 4 refers to number = 4</t>
  </si>
  <si>
    <t>การ์ดหมายเลข 4 ในชุด Coldsnap คืออะไร?</t>
  </si>
  <si>
    <t>ชุดการ์ด Coldsnap หมายถึงชื่อ = 'Coldsnap'; ไพ่หมายเลข 4 หมายถึง หมายเลข = 4</t>
  </si>
  <si>
    <t>SELECT name FROM cards WHERE number = 4 AND setCode = (SELECT code FROM sets WHERE name = 'Coldsnap');</t>
  </si>
  <si>
    <t>SELECT T1.name FROM cards AS T1 INNER JOIN sets AS T2 ON T2.code = T1.setCode WHERE T2.name = 'Coldsnap' AND T1.number = 4</t>
  </si>
  <si>
    <t>[('Darien, King of Kjeldor',)]</t>
  </si>
  <si>
    <t>Among the cards with converted mana cost higher than 5 in the set Coldsnap, how many of them have unknown power?</t>
  </si>
  <si>
    <t>card set Coldsnap refers to name = 'Coldsnap'; converted mana cost higher than 5 refers to convertedManaCost &gt; 5; unknown power refers to power = '*' or T1.power is null</t>
  </si>
  <si>
    <t>ในบรรดาการ์ดที่มีมานาที่แปลงแล้วมีราคาสูงกว่า 5 ในชุด Coldsnap มีการ์ดกี่ใบที่มีพลังที่ไม่รู้จัก?</t>
  </si>
  <si>
    <t>ชุดการ์ด Coldsnap หมายถึงชื่อ = 'Coldsnap'; ต้นทุนมานาที่แปลงแล้วสูงกว่า 5 หมายถึง ต้นทุนมานาที่แปลงแล้ว &gt; 5; พลังงานที่ไม่รู้จักหมายถึง power = '*' หรือ T1.power เป็นโมฆะ</t>
  </si>
  <si>
    <t>SELECT count(*) FROM cards WHERE convertedManaCost &gt; 5 AND cardKingdomId IN (SELECT id FROM sets WHERE name = 'Coldsnap') AND power = '*';</t>
  </si>
  <si>
    <t>SELECT SUM(CASE WHEN T1.power LIKE '*' OR T1.power IS NULL THEN 1 ELSE 0 END) FROM cards AS T1 INNER JOIN sets AS T2 ON T2.code = T1.setCode WHERE T2.name = 'Coldsnap' AND T1.convertedManaCost &gt; 5</t>
  </si>
  <si>
    <t>What is the Italian flavor text of the card "Ancestor's Chosen"?</t>
  </si>
  <si>
    <t>Italian refers to language = 'Italian'; flavor text refers to flavorText; "Ancestor''s Chosen" refers to name = 'Ancestor''s Chosen'</t>
  </si>
  <si>
    <t>ข้อความรสอิตาลีของการ์ด "Ancestor's Chosen" คืออะไร?</t>
  </si>
  <si>
    <t>ภาษาอิตาลีหมายถึงภาษา = 'อิตาลี'; ข้อความรสหมายถึงรสข้อความ; “ผู้ถูกเลือกของบรรพบุรุษ” หมายถึง ชื่อ = “ผู้ถูกเลือกของบรรพบุรุษ”</t>
  </si>
  <si>
    <t>SELECT T1.flavorText FROM cards AS T1 INNER JOIN foreign_data AS T2 ON T1.scryfallId = T2.uuid WHERE T1.name = "Ancestor's Chosen" AND T2.language = 'อิตาลี';</t>
  </si>
  <si>
    <t>SELECT T2.flavorText FROM cards AS T1 INNER JOIN foreign_data AS T2 ON T2.uuid = T1.uuid WHERE T1.name = 'Ancestor''s Chosen' AND T2.language = 'Italian'</t>
  </si>
  <si>
    <t>[('"La volontà di tutti, eseguita per mano mia."',), ('Sancito da generazioni di forza.',)]</t>
  </si>
  <si>
    <t>Please list all the foreign languages in which the card "Ancestor's Chosen" has a flavor text.</t>
  </si>
  <si>
    <t>"Ancestor''s Chosen" refers to name = 'Ancestor''s Chosen'; has a flavor text refers to flavorText is not null</t>
  </si>
  <si>
    <t>โปรดระบุภาษาต่างประเทศทั้งหมดที่การ์ด "Ancestor's Chosen" มีข้อความประกอบ</t>
  </si>
  <si>
    <t>“ผู้ถูกเลือกของบรรพบุรุษ” หมายถึง ชื่อ = “ผู้ถูกเลือกของบรรพบุรุษ”; มีข้อความรสหมายถึงรสข้อความไม่เป็นโมฆะ</t>
  </si>
  <si>
    <t>SELECT DISTINCT Language FROM foreign_data WHERE name = "Ancestor's Chosen";</t>
  </si>
  <si>
    <t>SELECT T2.language FROM cards AS T1 INNER JOIN foreign_data AS T2 ON T2.uuid = T1.uuid WHERE T1.name = 'Ancestor''s Chosen' AND T2.flavorText IS NOT NULL</t>
  </si>
  <si>
    <t>What's the German type of the card "Ancestor's Chosen"?</t>
  </si>
  <si>
    <t>German refers to language = 'German'; "Ancestor's Chosen" refers to name = 'Ancestor''s Chosen'</t>
  </si>
  <si>
    <t>การ์ด "Ancestor's Chosen" ของเยอรมันคือการ์ดประเภทใด</t>
  </si>
  <si>
    <t>ภาษาเยอรมันหมายถึงภาษา = 'เยอรมัน'; “ผู้ถูกเลือกของบรรพบุรุษ” หมายถึง ชื่อ = “ผู้ถูกเลือกของบรรพบุรุษ”</t>
  </si>
  <si>
    <t>SELECT T1.type FROM cards AS T1 JOIN set_translations AS T2 ON T1.scryfallId = T2.id WHERE T1.name = "Ancestor's Chosen" AND T2.language = "เยอรมัน";</t>
  </si>
  <si>
    <t>SELECT DISTINCT T1.type FROM cards AS T1 INNER JOIN foreign_data AS T2 ON T2.uuid = T1.uuid WHERE T1.name = 'Ancestor''s Chosen' AND T2.language = 'German'</t>
  </si>
  <si>
    <t>[('Creature — Human Cleric',)]</t>
  </si>
  <si>
    <t>Please list the Italian text ruling of all the cards in the set Coldsnap.</t>
  </si>
  <si>
    <t>card set Coldsnap refers to name = 'Coldsnap'; Italian refers to language = 'Italian'</t>
  </si>
  <si>
    <t>โปรดระบุคำตัดสินข้อความภาษาอิตาลีของไพ่ทั้งหมดในชุด Coldsnap</t>
  </si>
  <si>
    <t>ชุดการ์ด Coldsnap หมายถึงชื่อ = 'Coldsnap'; ภาษาอิตาลีหมายถึงภาษา = 'อิตาลี'</t>
  </si>
  <si>
    <t>SELECT T1.text FROM rulings AS T1 JOIN cards AS T2 ON T1.uuid = T2.uuid JOIN sets AS T3 ON T2.setCode = T3.code WHERE T3.name = 'Coldsnap' AND T1.date IS NOT NULL;</t>
  </si>
  <si>
    <t>SELECT DISTINCT T1.text FROM foreign_data AS T1 INNER JOIN cards AS T2 ON T2.uuid = T1.uuid INNER JOIN sets AS T3 ON T3.code = T2.setCode WHERE T3.name = 'Coldsnap' AND T1.language = 'Italian'</t>
  </si>
  <si>
    <t>[('Adarkar Valkyrie’s ability can target a token creature, but since token creatures cease to exist when they leave the battlefield, it won’t be returned to the battlefield.',), ('Cover of Winter’s replacement effect prevents combat damage creatures would deal to you and to attacking or blocking creatures you control.',), ('If multiple creatures would deal combat damage to you and your creatures at the same time, this prevents X of the damage that would be dealt by each of them. This prevention is applied creature by creature. For example, if Cover of Winter has two age coun',), ('If a creature has double strike, Cover of Winter prevents X of the combat damage it would deal during each combat damage step.',), ('... truncated',)]</t>
  </si>
  <si>
    <t>[("Volare, cautela\n{T}: Quando una creatura bersaglio diversa dalla Valchiria dell'Adarkar viene messa in un cimitero in questo turno, rimetti in gioco quella carta sotto il tuo controllo.",), ('Volare\n{S}: Il Grifone di Borealia guadagna attacco improvviso fino alla fine del turno. ({S} può essere pagato con un mana da un permanente neve.)',), ('Mantenimento cumulativo {S} ({S} può essere pagato con un mana da un permanente neve.)\nSe una creatura sta per infliggere danno da combattimento a te e/o a una o più creature che controlli, previeni X di quei danni, dove X è pari al numero di segnalini ep',), ('Ogniqualvolta ti viene inflitto danno, puoi mettere in gioco altrettante pedine creatura Soldato 1/1 bianche.',), ('... truncated',)]</t>
  </si>
  <si>
    <t>Please list the Italian names of the cards in the set Coldsnap with the highest converted mana cost.</t>
  </si>
  <si>
    <t>card set Coldsnap refers to name = 'Coldsnap'; Italian refers to language = 'Italian'; highest converted mana cost refers to MAX(convertedManaCost)</t>
  </si>
  <si>
    <t>โปรดระบุชื่อการ์ดภาษาอิตาลีในชุด Coldsnap ที่มีค่าใช้จ่ายมานาในการแปลงสูงสุด</t>
  </si>
  <si>
    <t>ชุดการ์ด Coldsnap หมายถึงชื่อ = 'Coldsnap'; ภาษาอิตาลีหมายถึงภาษา = 'อิตาลี'; ค่ามานาที่แปลงสูงสุดหมายถึง MAX (ค่ามานาที่แปลงแล้ว)</t>
  </si>
  <si>
    <t>SELECT T1.name FROM cards AS T1 JOIN set_translations AS T2 ON T1.setCode = T2.setCode WHERE T2.language = 'อิตาลี' AND T1.setCode = 'Coldsnap' ORDER BY T1.convertedManaCost DESC LIMIT 1;</t>
  </si>
  <si>
    <t>SELECT T2.name FROM foreign_data AS T1 INNER JOIN cards AS T2 ON T2.uuid = T1.uuid INNER JOIN sets AS T3 ON T3.code = T2.setCode WHERE T3.name = 'Coldsnap' AND T1.language = 'Italian' ORDER BY T2.convertedManaCost DESC</t>
  </si>
  <si>
    <t>[('Sunscour',), ('Commandeer',), ('Jokulmorder',), ('Rimefeather Owl',), ('... truncated',)]</t>
  </si>
  <si>
    <t>When was the ruling for the card 'Reminisce' created?</t>
  </si>
  <si>
    <t>Reminisce refers to name = 'Reminisce'; when created is the date</t>
  </si>
  <si>
    <t>คำตัดสินของการ์ด 'Reminisce' ถูกสร้างขึ้นเมื่อใด?</t>
  </si>
  <si>
    <t>รำลึกถึงชื่อ = 'รำลึก'; เมื่อสร้างเป็นวันที่</t>
  </si>
  <si>
    <t>SELECT date FROM rulings WHERE text LIKE '%Reminisce%';</t>
  </si>
  <si>
    <t>SELECT T2.date FROM cards AS T1 INNER JOIN rulings AS T2 ON T2.uuid = T1.uuid WHERE T1.name = 'Reminisce'</t>
  </si>
  <si>
    <t>[('2013-07-01',), ('2013-07-01',), ('2015-02-25',), ('2013-07-01',), ('... truncated',)]</t>
  </si>
  <si>
    <t>[('2013-07-01',), ('2013-07-01',), ('2013-07-01',), ('2013-07-01',)]</t>
  </si>
  <si>
    <t>What is the percentage of the cards with a converted mana cost of 7 in the set Coldsnap?</t>
  </si>
  <si>
    <t>converted mana cost of 7 refers to convertedManaCost = 7; card set Coldsnap refers to name = 'Coldsnap'; percentage = DIVIDE(SUM(convertedManaCost = 7), SUM(convertedManaCost))*100</t>
  </si>
  <si>
    <t>เปอร์เซ็นต์ของการ์ดที่มีค่ามานาที่แปลงเป็น 7 ในชุด Coldsnap คือเท่าใด</t>
  </si>
  <si>
    <t>ต้นทุนมานาที่แปลงแล้วคือ 7 หมายถึง ต้นทุนมานาที่แปลงแล้ว = 7; ชุดการ์ด Coldsnap หมายถึงชื่อ = 'Coldsnap'; เปอร์เซ็นต์ = หาร(SUM(ManaCost ที่แปลงแล้ว = 7), SUM(ManaCost ที่แปลงแล้ว))*100</t>
  </si>
  <si>
    <t>SELECT CAST(SUM(CASE WHEN convertedManaCost = 7 THEN 1 ELSE 0 END) AS REAL) * 100 / COUNT(*) FROM cards WHERE setCode = 'COL';</t>
  </si>
  <si>
    <t>SELECT CAST(SUM(CASE WHEN T1.convertedManaCost = 7 THEN 1 ELSE 0 END) AS REAL) * 100 / COUNT(T1.id) FROM cards AS T1 INNER JOIN sets AS T2 ON T2.code = T1.setCode WHERE T2.name = 'Coldsnap'</t>
  </si>
  <si>
    <t>[(7.741935483870968,)]</t>
  </si>
  <si>
    <t>What is the percentage of incredibly powerful cards in the set Coldsnap?</t>
  </si>
  <si>
    <t>card set Coldsnap refers to name = 'Coldsnap'; foil is incredibly powerful refers to cardKingdomFoilId is not null AND cardKingdomId is not null; the percentage of incredibly powerful cards in the set refers to DIVIDE(SUM(incredibly powerful), SUM(name = 'Coldsnap'))*100</t>
  </si>
  <si>
    <t>เปอร์เซ็นต์ของการ์ดที่ทรงพลังอย่างเหลือเชื่อในชุด Coldsnap คือเท่าไร?</t>
  </si>
  <si>
    <t>ชุดการ์ด Coldsnap หมายถึงชื่อ = 'Coldsnap'; ฟอยล์มีประสิทธิภาพอย่างเหลือเชื่อหมายถึง cardKingdomFoilId ไม่เป็นโมฆะ และ cardKingdomId ไม่เป็นโมฆะ เปอร์เซ็นต์ของการ์ดที่ทรงพลังอย่างไม่น่าเชื่อในชุดหมายถึง DIVIDE(SUM(ทรงพลังอย่างไม่น่าเชื่อ), SUM(name = 'Coldsnap'))*100</t>
  </si>
  <si>
    <t>SELECT CAST(SUM(CASE WHEN cardKingdomFoilId IS NOT NULL AND cardKingdomId IS NOT NULL THEN 1 ELSE 0 END) AS REAL) * 100 / COUNT(id) FROM cards WHERE name = 'Coldsnap';</t>
  </si>
  <si>
    <t>SELECT CAST(SUM(CASE WHEN T1.cardKingdomFoilId IS NOT NULL AND T1.cardKingdomId IS NOT NULL THEN 1 ELSE 0 END) AS REAL) * 100 / COUNT(T1.id) FROM cards AS T1 INNER JOIN sets AS T2 ON T2.code = T1.setCode WHERE T2.name = 'Coldsnap'</t>
  </si>
  <si>
    <t>What's the code for the set which was released on 2017/7/14?</t>
  </si>
  <si>
    <t>released on 2017/7/14 refers to releaseDate = '2017-07-14'</t>
  </si>
  <si>
    <t>รหัสของชุดที่ออกเมื่อ 2017/7/57 คืออะไร?</t>
  </si>
  <si>
    <t>เปิดตัวเมื่อ 2017/07/14 หมายถึง releaseDate = '2017-07-14'</t>
  </si>
  <si>
    <t>SELECT code FROM sets WHERE releaseDate = '2017-07-14';</t>
  </si>
  <si>
    <t>SELECT code FROM sets WHERE releaseDate = '2017-07-14' GROUP BY releaseDate, code</t>
  </si>
  <si>
    <t>[('HOU',), ('PHOU',)]</t>
  </si>
  <si>
    <t>List the keyrune code for the set whose code is 'PKHC'.</t>
  </si>
  <si>
    <t>keyrune code refers to keyruneCode</t>
  </si>
  <si>
    <t>แสดงรายการรหัสคีย์รูนสำหรับชุดที่มีรหัสเป็น 'PKHC'</t>
  </si>
  <si>
    <t>รหัส keyrune หมายถึง keyruneCode</t>
  </si>
  <si>
    <t>SELECT keyruneCode FROM sets WHERE code = 'PKHC';</t>
  </si>
  <si>
    <t>SELECT keyruneCode FROM sets WHERE code = 'PKHC'</t>
  </si>
  <si>
    <t>[('KHC',)]</t>
  </si>
  <si>
    <t>For the set which had 'SS2' as the code, what is its magic card market id?</t>
  </si>
  <si>
    <t>magic card market id refers to mcmId</t>
  </si>
  <si>
    <t>สำหรับชุดที่มีรหัส 'SS2' เป็นรหัสตลาดการ์ดเวทย์มนตร์คืออะไร</t>
  </si>
  <si>
    <t>รหัสตลาดการ์ดเวทย์มนตร์หมายถึง mcmId</t>
  </si>
  <si>
    <t>SELECT mcmId FROM sets WHERE code = 'SS2' AND mcmId IS NOT NULL;</t>
  </si>
  <si>
    <t>SELECT mcmId FROM sets WHERE code = 'SS2'</t>
  </si>
  <si>
    <t>[(2460,)]</t>
  </si>
  <si>
    <t>What's the magic card market name for the set which was released on 2017/6/9?</t>
  </si>
  <si>
    <t>magic card market name refers to mcmName</t>
  </si>
  <si>
    <t>ตลาดการ์ดเวทย์มนตร์สำหรับชุดที่วางจำหน่ายในวันที่ 9/6/2017 คืออะไร?</t>
  </si>
  <si>
    <t>ชื่อตลาดการ์ดเวทย์มนตร์หมายถึง mcmName</t>
  </si>
  <si>
    <t>SELECT mcmName FROM sets WHERE releaseDate = '2017-06-09';</t>
  </si>
  <si>
    <t>SELECT mcmName FROM sets WHERE releaseDate = '2017-06-09'</t>
  </si>
  <si>
    <t>[('Commander Anthology',)]</t>
  </si>
  <si>
    <t>For the set "From the Vault: Lore", what is its expansion type?</t>
  </si>
  <si>
    <t>set "From the Vault refers to name which contains 'From the Vault: Lore'; expansion type refers to type</t>
  </si>
  <si>
    <t>สำหรับฉาก "From the Vault: Lore" มีส่วนขยายประเภทใดบ้าง?</t>
  </si>
  <si>
    <t>set "From the Vault หมายถึงชื่อที่มี 'From the Vault: Lore' ประเภทส่วนขยายหมายถึงประเภท</t>
  </si>
  <si>
    <t>SELECT T1.type FROM sets AS T1 JOIN set_translations AS T2 ON T1.code = T2.setCode WHERE T1.name = "From the Vault: Lore" AND T2.language = "th";</t>
  </si>
  <si>
    <t>SELECT type FROM sets WHERE name LIKE '%FROM the Vault: Lore%'</t>
  </si>
  <si>
    <t>[('from_the_vault',)]</t>
  </si>
  <si>
    <t>For the set "Commander 2014 Oversized" , give its parent code.</t>
  </si>
  <si>
    <t>the set "Commander 2014 Oversized" refers to name = 'Commander 2014 Oversized';</t>
  </si>
  <si>
    <t>สำหรับชุด "Commander 2014 Oversize" ให้ระบุรหัสผู้ปกครอง</t>
  </si>
  <si>
    <t>ชุด "Commander 2014 Oversize" อ้างอิงถึงชื่อ = 'Commander 2014 Oversize';</t>
  </si>
  <si>
    <t>SELECT T1.keyruneCode FROM sets AS T1 WHERE T1.name = 'Commander 2014 Oversize';</t>
  </si>
  <si>
    <t>SELECT parentCode FROM sets WHERE name = 'Commander 2014 Oversized'</t>
  </si>
  <si>
    <t>[('C14',)]</t>
  </si>
  <si>
    <t>For all cards illustrated by Jim Pavelec. and describe the text of the ruling of these cards. Do these cards have missing or degraded properties and values.</t>
  </si>
  <si>
    <t>all cards illustrated by Jim Pavelec refers to artist = 'Jim Pavelec'; the text of the ruling refers to text; cards have missing or degraded properties and values if hasContentWarning = 1 else it doesn't have;</t>
  </si>
  <si>
    <t>สำหรับการ์ดทั้งหมดที่แสดงโดย Jim Pavelec และบรรยายข้อความคำวินิจฉัยของบัตรเหล่านี้ การ์ดเหล่านี้มีคุณสมบัติและค่าที่ขาดหายไปหรือลดลงหรือไม่</t>
  </si>
  <si>
    <t>การ์ดทั้งหมดที่แสดงโดย Jim Pavelec หมายถึงศิลปิน = 'Jim Pavelec'; ข้อความในการพิจารณาคดีหมายถึงข้อความ การ์ดมีคุณสมบัติและค่าที่ขาดหายไปหรือลดระดับลง หาก hasContentWarning = 1 อย่างอื่นไม่มี</t>
  </si>
  <si>
    <t>SELECT T1.id FROM cards AS T1 JOIN rulings AS T2 ON T1.id = T2.id WHERE T1.artist = 'Jim Pavelec' LIMIT 1000;</t>
  </si>
  <si>
    <t>SELECT T2.text , CASE WHEN T1.hasContentWarning = 1 THEN 'YES' ELSE 'NO' END FROM cards AS T1 INNER JOIN rulings AS T2 ON T2.uuid = T1.uuid WHERE T1.artist = 'Jim Pavelec'</t>
  </si>
  <si>
    <t>[(44,), (209,), (210,), (910,), ('... truncated',)]</t>
  </si>
  <si>
    <t>[('If Oubliette leaves the battlefield before its triggered ability resolves, the target creature won’t be phased out or tapped.', 'NO'), ('While a permanent is phased out, it’s treated as though it doesn’t exist. It can’t be the target of spells or abilities, its static abilities have no effect on the game, its triggered abilities can’t trigger, it can’t attack or block, and so on.', 'NO'), ('Phasing out doesn’t cause any “leaves the battlefield” abilities to trigger. Similarly, phasing in won’t cause any “enters the battlefield” abilities to trigger.', 'NO'), ('Any one-shot effects that are waiting “until [this] leaves the battlefield,” such as that of Kitesail Freebooter, won’t happen when a permanent phases out.', 'NO'), ('... truncated',)]</t>
  </si>
  <si>
    <t>What was the release date for the set which card "Evacuation" in it?</t>
  </si>
  <si>
    <t>"Evacuation" refers to name = 'Evacuation'; release date refers to releaseDate</t>
  </si>
  <si>
    <t>เซ็ตนี้ออกวันไหนมีการ์ด "Evacuation" อยู่ในนั้นบ้าง?</t>
  </si>
  <si>
    <t>"การอพยพ" หมายถึง ชื่อ = 'การอพยพ'; วันที่วางจำหน่ายหมายถึง releaseDate</t>
  </si>
  <si>
    <t>SELECT T1.releaseDate FROM sets AS T1 INNER JOIN cards AS T2 ON T1.code = T2.setCode WHERE T2.name = 'Evacuation';</t>
  </si>
  <si>
    <t>SELECT T2.releaseDate FROM cards AS T1 INNER JOIN sets AS T2 ON T2.code = T1.setCode WHERE T1.name = 'Evacuation'</t>
  </si>
  <si>
    <t>[('2007-07-13',), ('2001-04-11',), ('2003-07-28',), ('2005-07-29',), ('... truncated',)]</t>
  </si>
  <si>
    <t>What is the number of cards are there in the set of "Rinascita di Alara"?</t>
  </si>
  <si>
    <t>number of cards refers to baseSetSize; set of "Rinascita di Alara" refers to translation = 'Rinascita di Alara'</t>
  </si>
  <si>
    <t>ไพ่ชุด "Rinascita di Alara" มีกี่ใบ?</t>
  </si>
  <si>
    <t>จำนวนไพ่หมายถึง baseSetSize; ชุดของ "Rinascita di Alara" หมายถึงการแปล = 'Rinascita di Alara'</t>
  </si>
  <si>
    <t>SELECT baseSetSize FROM sets WHERE code = (SELECT code FROM set_translations WHERE translation = 'Rinascita di Alara');</t>
  </si>
  <si>
    <t>SELECT T1.baseSetSize FROM sets AS T1 INNER JOIN set_translations AS T2 ON T2.setCode = T1.code WHERE T2.translation = 'Rinascita di Alara'</t>
  </si>
  <si>
    <t>[(383,), (302,), (332,), (306,), ('... truncated',)]</t>
  </si>
  <si>
    <t>[(145,)]</t>
  </si>
  <si>
    <t>List the expansion type of the set "Huitième édition".</t>
  </si>
  <si>
    <t>the set "Huitième édition" refers to translation = 'Huitième édition'; expansion type refers to type</t>
  </si>
  <si>
    <t>แสดงรายการประเภทส่วนขยายของชุด "Huitième edition"</t>
  </si>
  <si>
    <t>ชุด "Huitième édition" หมายถึงการแปล = 'Huitième édition'; ประเภทการขยายหมายถึงประเภท</t>
  </si>
  <si>
    <t>SELECT T1.type FROM sets AS T1 WHERE T1.name = "Huitième édition";</t>
  </si>
  <si>
    <t>SELECT type FROM sets WHERE code IN ( SELECT setCode FROM set_translations WHERE translation = 'Huitième édition' )</t>
  </si>
  <si>
    <t>What's the French name of the set of cards with "Tendo Ice Bridge" is in?</t>
  </si>
  <si>
    <t>French refers to language = 'French'; "Tendo Ice Bridge" is a translated name of a card; translated name refers to translation</t>
  </si>
  <si>
    <t>ไพ่ชุดที่มีคำว่า "Tendo Ice Bridge" มีชื่อภาษาฝรั่งเศสว่าอะไร?</t>
  </si>
  <si>
    <t>ภาษาฝรั่งเศสหมายถึงภาษา = 'ฝรั่งเศส'; "Tendo Ice Bridge" เป็นชื่อที่แปลของการ์ด ชื่อที่แปลหมายถึงการแปล</t>
  </si>
  <si>
    <t>SELECT T1.translation FROM set_translations AS T1 JOIN sets AS T2 ON T1.setCode = T2.code WHERE T2.name LIKE '%Tendo Ice Bridge%';</t>
  </si>
  <si>
    <t>SELECT T2.translation FROM cards AS T1 INNER JOIN set_translations AS T2 ON T2.setCode = T1.setCode WHERE T1.name = 'Tendo Ice Bridge' AND T2.language = 'French' AND T2.translation IS NOT NULL</t>
  </si>
  <si>
    <t>[('Traîtres de Kamigawa',)]</t>
  </si>
  <si>
    <t>How many translations of the name of the set "Tenth Edition"?</t>
  </si>
  <si>
    <t>translations of the name refers to translation; translation is not NULL; set "Salvat 2011" refers to name = 'Tenth Edition'</t>
  </si>
  <si>
    <t>ชื่อชุด "ฉบับที่ 10" มีการแปลกี่ฉบับ?</t>
  </si>
  <si>
    <t>การแปลชื่อหมายถึงการแปล การแปลไม่เป็นโมฆะ ชุด "Salvat 2011" หมายถึงชื่อ = 'รุ่นที่สิบ'</t>
  </si>
  <si>
    <t>SELECT COUNT(*) FROM set_translations WHERE setCode = '10' AND language != 'en';</t>
  </si>
  <si>
    <t>SELECT COUNT(DISTINCT T2.translation) FROM sets AS T1 INNER JOIN set_translations AS T2 ON T2.setCode = T1.code WHERE T1.name = 'Tenth Edition' AND T2.translation IS NOT NULL</t>
  </si>
  <si>
    <t>Tell the Japanese name of the set which card "Fellwar Stone" is in it.</t>
  </si>
  <si>
    <t>Japanese name refers to language = 'Japanese'; card "Fellwar Stone" refers to name = 'Fellwar Stone'</t>
  </si>
  <si>
    <t>บอกชื่อชุดภาษาญี่ปุ่นว่าการ์ดใบไหน "Fellwar Stone" อยู่ในนั้น</t>
  </si>
  <si>
    <t>ชื่อภาษาญี่ปุ่นหมายถึงภาษา = 'ญี่ปุ่น'; การ์ด "Fellwar Stone" หมายถึงชื่อ = 'Fellwar Stone'</t>
  </si>
  <si>
    <t>SELECT T1.name FROM sets AS T1 JOIN set_translations AS T2 ON T1.code = T2.setCode WHERE T2.language = 'ญี่ปุ่น' AND T1.name IN (SELECT name FROM cards WHERE name = 'Fellwar Stone');</t>
  </si>
  <si>
    <t>SELECT T2.translation FROM cards AS T1 INNER JOIN set_translations AS T2 ON T2.setCode = T1.setCode WHERE T1.name = 'Fellwar Stone' AND T2.language = 'Japanese' AND T2.translation IS NOT NULL</t>
  </si>
  <si>
    <t>[('第９版 基本セット',), ('Commander (2015 Edition)',), ('Commander (2016 Edition)',), ('Commander (2017 EDITION)',), ('... truncated',)]</t>
  </si>
  <si>
    <t>Which card name in the set 'Journey into Nyx Hero's Path' has the highest converted mana cost.</t>
  </si>
  <si>
    <t>set 'Journey into Nyx Hero's Path' refers to name = 'Journey into Nyx Hero''s Path'</t>
  </si>
  <si>
    <t>ชื่อการ์ดใดในชุด 'การเดินทางสู่เส้นทางของฮีโร่ Nyx' มีค่าใช้จ่ายมานาที่แปลงสูงที่สุด</t>
  </si>
  <si>
    <t>กำหนด 'Journey into Nyx Hero's Path' หมายถึง name = 'Journey into Nyx Hero''s Path'</t>
  </si>
  <si>
    <t>SELECT name FROM cards WHERE setCode = 'NSD' ORDER BY convertedManaCost DESC LIMIT 1;</t>
  </si>
  <si>
    <t>SELECT T1.name FROM cards AS T1 INNER JOIN sets AS T2 ON T2.code = T1.setCode WHERE T2.name = 'Journey into Nyx Hero''s Path' ORDER BY T1.convertedManaCost DESC LIMIT 1</t>
  </si>
  <si>
    <t>[('Hall of Triumph',)]</t>
  </si>
  <si>
    <t>What is the release date for the set "Ola de frío"?</t>
  </si>
  <si>
    <t>release date is the date of card set being released; set "Ola de frío" refers to translation = 'Ola de frío'</t>
  </si>
  <si>
    <t>ชุด "Ola de frío" จะออกฉายเมื่อใด?</t>
  </si>
  <si>
    <t>วันที่วางจำหน่ายคือวันที่ชุดการ์ดออก ตั้ง "Ola de frío" หมายถึงการแปล = 'Ola de frío'</t>
  </si>
  <si>
    <t>SELECT T1.releaseDate FROM sets AS T1 JOIN set_translations AS T2 ON T1.code = T2.setCode WHERE T2.translation = 'Ola de frío';</t>
  </si>
  <si>
    <t>SELECT T1.releaseDate FROM sets AS T1 INNER JOIN set_translations AS T2 ON T2.setCode = T1.code WHERE T2.translation = 'Ola de frío'</t>
  </si>
  <si>
    <t>[('2006-07-21',)]</t>
  </si>
  <si>
    <t>What was the expansion type for the set which card "Samite Pilgrim" in it?</t>
  </si>
  <si>
    <t>expansion type refers to type; card "Samite Pilgrim" refers to name = 'Samite Pilgrim'</t>
  </si>
  <si>
    <t>ส่วนขยายของชุดคือการ์ดอะไร "Samite Pilgrim" ที่อยู่ในนั้น?</t>
  </si>
  <si>
    <t>ประเภทการขยายหมายถึงประเภท; การ์ด "Samite Pilgrim" หมายถึง ชื่อ = 'Samite Pilgrim'</t>
  </si>
  <si>
    <t>SELECT T1.name FROM sets AS T1 JOIN set_translations AS T2 ON T1.code = T2.setCode WHERE T2.translation = 'Samite Pilgrim';</t>
  </si>
  <si>
    <t>SELECT type FROM sets WHERE code IN ( SELECT setCode FROM cards WHERE name = 'Samite Pilgrim' )</t>
  </si>
  <si>
    <t>[('expansion',)]</t>
  </si>
  <si>
    <t>How many cards are there in the set 'World Championship Decks 2004' with the converted mana cost as '3'.</t>
  </si>
  <si>
    <t>the set 'World Championship Decks 2004' refers to name = 'World Championship Decks 2004'</t>
  </si>
  <si>
    <t>มีไพ่กี่ใบในชุด 'World Championship Decks 2004' โดยมีค่ามานาที่แปลงเป็น '3'</t>
  </si>
  <si>
    <t>ชุด 'World Championship Decks 2004' หมายถึงชื่อ = 'World Championship Decks 2004'</t>
  </si>
  <si>
    <t>SELECT COUNT(*) FROM cards WHERE convertedManaCost = '3' AND setCode = 'WC04';</t>
  </si>
  <si>
    <t>SELECT COUNT(id) FROM cards WHERE setCode IN ( SELECT code FROM sets WHERE name = 'World Championship Decks 2004' ) AND convertedManaCost = 3</t>
  </si>
  <si>
    <t>Show the Simplified Chinese translation of the name of the set "Mirrodin"?</t>
  </si>
  <si>
    <t>Simplified Chinese translation refers to language = 'Chinese Simplified'; name of the set "Mirrodin" refers to name = 'Mirrodin'</t>
  </si>
  <si>
    <t>แสดงชื่อชุด "Mirrodin" ที่แปลเป็นภาษาจีนตัวย่อหรือไม่?</t>
  </si>
  <si>
    <t>การแปลภาษาจีนตัวย่อหมายถึงภาษา = 'ภาษาจีนตัวย่อ'; ชื่อชุด "Mirrodin" หมายถึง ชื่อ = 'Mirrodin'</t>
  </si>
  <si>
    <t>SELECT T1.translation FROM set_translations AS T1 JOIN sets AS T2 ON T1.setCode = T2.code WHERE T2.name = 'Mirrodin' AND T1.language = 'ภาษาจีนตัวย่อ';</t>
  </si>
  <si>
    <t>SELECT translation FROM set_translations WHERE setCode IN ( SELECT code FROM sets WHERE name = 'Mirrodin' ) AND language = 'Chinese Simplified'</t>
  </si>
  <si>
    <t>[('秘罗地',)]</t>
  </si>
  <si>
    <t>For all the set of cards that has Japanese translation, what is the percentage of them are only available in non-foil?</t>
  </si>
  <si>
    <t>Japanese translation refers to language = 'Japanese'; in non-foil refers to isNonFoilOnly = 1; percentage of Japanese non foil in Japanese cards refers to DIVIDE(SUM(isNonFoilOnly = 1), SUM(language = 'Japanese'))*100</t>
  </si>
  <si>
    <t>การ์ดทุกชุดที่มีการแปลเป็นภาษาญี่ปุ่น จะมีเฉพาะการ์ดที่ไม่ใช่ฟอยล์กี่เปอร์เซ็นต์</t>
  </si>
  <si>
    <t>แปลภาษาญี่ปุ่นหมายถึงภาษา = 'ญี่ปุ่น'; ใน non-foil หมายถึง isNonFoilOnly = 1; เปอร์เซ็นต์ของไพ่ที่ไม่ใช่ฟอยล์ภาษาญี่ปุ่นในไพ่ภาษาญี่ปุ่นหมายถึง DIVIDE(SUM(isNonFoilOnly = 1), SUM(ภาษา = 'ภาษาญี่ปุ่น'))*100</t>
  </si>
  <si>
    <t>SELECT CAST(SUM(T1.isNonFoilOnly = 1) AS REAL) * 100 / SUM(CASE WHEN T2.language = 'ญี่ปุ่น' THEN 1 ELSE 0 END) FROM cards AS T1 INNER JOIN set_translations AS T2 ON T1.setCode = T2.setCode;</t>
  </si>
  <si>
    <t>SELECT CAST(SUM(CASE WHEN isNonFoilOnly = 1 THEN 1 ELSE 0 END) AS REAL) * 100 / COUNT(id) FROM sets WHERE code IN ( SELECT setCode FROM set_translations WHERE language = 'Japanese' )</t>
  </si>
  <si>
    <t>[('error: no such column: T1.isNonFoilOnly',)]</t>
  </si>
  <si>
    <t>[(11.570247933884298,)]</t>
  </si>
  <si>
    <t>For all the set of cards that has Brazil Portuguese translation, what is the percentage of them are only available online?</t>
  </si>
  <si>
    <t>Brazil Portuguese translation refers to language = 'Portuguese (Brazil)'; only available online refers to isOnlineOnly = 1; percentage of online only Brazil Portuguese in all Brazil Portuguese cards refers to DIVIDE(SUM(isOnlineOnly = 1), SUM(language = 'Portuguese (Brazil)))*100</t>
  </si>
  <si>
    <t>สำหรับชุดการ์ดทั้งหมดที่มีการแปลภาษาโปรตุเกสแบบบราซิล จะมีกี่เปอร์เซ็นต์ที่มีจำหน่ายทางออนไลน์เท่านั้น</t>
  </si>
  <si>
    <t>การแปลภาษาโปรตุเกสของบราซิลหมายถึงภาษา = 'โปรตุเกส (บราซิล)'; ใช้ได้เฉพาะออนไลน์หมายถึง isOnlineOnly = 1; เปอร์เซ็นต์ของออนไลน์เท่านั้น โปรตุเกสบราซิล ในไพ่บราซิลโปรตุเกสทั้งหมดหมายถึง DIVIDE(SUM(isOnlineOnly = 1), SUM( language = 'Portuguese (Brazil)))*100</t>
  </si>
  <si>
    <t>SELECT CAST(SUM(CASE WHEN T1.isOnlineOnly = 1 THEN 1 ELSE 0 END) AS REAL) * 100 / SUM(CASE WHEN T2.language = 'Portuguese (Brazil)' THEN 1 ELSE 0 END) FROM cards AS T1 INNER JOIN foreign_data AS T2 ON T1.scryfallId = T2.uuid;</t>
  </si>
  <si>
    <t>SELECT CAST(SUM(CASE WHEN isOnlineOnly = 1 THEN 1 ELSE 0 END) AS REAL) * 100 / COUNT(id) FROM sets WHERE code IN ( SELECT setCode FROM set_translations WHERE language = 'Portuguese (Brazil)' )</t>
  </si>
  <si>
    <t>[(0.8264462809917356,)]</t>
  </si>
  <si>
    <t>What are the available printing types of the cards that doesn't have a text box created by Aleksi Briclot?</t>
  </si>
  <si>
    <t>created by Aleksi Briclot refers to artist = 'Aleksi Briclot'; doesn't have a text box refers to isTextless = 1; available printing types refers to availability</t>
  </si>
  <si>
    <t>การ์ดที่ไม่มีกล่องข้อความที่สร้างโดย Aleksi Briclot มีประเภทการพิมพ์ใดบ้าง</t>
  </si>
  <si>
    <t>สร้างโดย Aleksi Briclot หมายถึงศิลปิน = 'Aleksi Briclot'; ไม่มีกล่องข้อความอ้างถึง isTextless = 1; ประเภทการพิมพ์ที่ใช้ได้ขึ้นอยู่กับความพร้อมในการให้บริการ</t>
  </si>
  <si>
    <t>SELECT DISTINCT type FROM cards WHERE artist = 'Aleksi Briclot' AND isTextless = 1;</t>
  </si>
  <si>
    <t>SELECT DISTINCT availability FROM cards WHERE artist = 'Aleksi Briclot' AND isTextless = 1</t>
  </si>
  <si>
    <t>[('Instant',)]</t>
  </si>
  <si>
    <t>[('paper',), ('mtgo',)]</t>
  </si>
  <si>
    <t>What is the unique id of the set that has the highest number of cards?</t>
  </si>
  <si>
    <t>the highest number of cards refers to MAX(baseSetSize); unique id refers to id</t>
  </si>
  <si>
    <t>รหัสเฉพาะของชุดที่มีจำนวนการ์ดสูงสุดคืออะไร?</t>
  </si>
  <si>
    <t>จำนวนการ์ดสูงสุดหมายถึง MAX(baseSetSize); รหัสเฉพาะหมายถึงรหัส</t>
  </si>
  <si>
    <t>SELECT code FROM sets ORDER BY baseSetSize DESC LIMIT 1;</t>
  </si>
  <si>
    <t>SELECT id FROM sets ORDER BY baseSetSize DESC LIMIT 1</t>
  </si>
  <si>
    <t>[('MB1',)]</t>
  </si>
  <si>
    <t>[(212,)]</t>
  </si>
  <si>
    <t>Among the cards that doesn't have multiple faces on the same card, who is the illustrator of the card art that has the highest cost of converted mana?</t>
  </si>
  <si>
    <t>doesn't have multiple faces refers to side IS NULL; illustrator refers to artist</t>
  </si>
  <si>
    <t>ในบรรดาการ์ดที่ไม่มีหลายหน้าในการ์ดใบเดียวกัน ใครคือผู้วาดภาพประกอบศิลปะการ์ดที่มีค่าร่ายแปลงมานาสูงที่สุด?</t>
  </si>
  <si>
    <t>ไม่มีหลายหน้า หมายถึงด้าน IS NULL; นักวาดภาพประกอบหมายถึงศิลปิน</t>
  </si>
  <si>
    <t>SELECT artist FROM cards WHERE faceConvertedManaCost IS NULL ORDER BY convertedManaCost DESC LIMIT 1;</t>
  </si>
  <si>
    <t>SELECT artist FROM cards WHERE side IS NULL ORDER BY convertedManaCost DESC LIMIT 1</t>
  </si>
  <si>
    <t>[('Richard Thomas',)]</t>
  </si>
  <si>
    <t>What is the most common visual frame effects among the incredibly powerful foils?</t>
  </si>
  <si>
    <t>when both cardKingdomFoilId and cardKingdomId are not null, this foil is incredibly powerful; most common visual frame effects refers to MAX(frameEffects)</t>
  </si>
  <si>
    <t>เอฟเฟกต์เฟรมภาพที่พบบ่อยที่สุดในบรรดาฟอยล์ที่ทรงพลังอย่างเหลือเชื่อคืออะไร?</t>
  </si>
  <si>
    <t>เมื่อทั้ง cardKingdomFoilId และ cardKingdomId ไม่เป็นโมฆะ ฟอยล์นี้จะทรงพลังอย่างเหลือเชื่อ เอฟเฟกต์เฟรมภาพที่พบบ่อยที่สุดหมายถึง MAX (frameEffects)</t>
  </si>
  <si>
    <t>SELECT MAX(frameEffects) FROM cards WHERE cardKingdomFoilId IS NOT NULL AND cardKingdomId IS NOT NULL;</t>
  </si>
  <si>
    <t>SELECT frameEffects FROM cards WHERE cardKingdomFoilId IS NOT NULL AND cardKingdomId IS NOT NULL GROUP BY frameEffects ORDER BY COUNT(frameEffects) DESC LIMIT 1</t>
  </si>
  <si>
    <t>[('tombstone',)]</t>
  </si>
  <si>
    <t>[('legendary',)]</t>
  </si>
  <si>
    <t>How many cards with unknown power that can't be found in foil is in duel deck A?</t>
  </si>
  <si>
    <t>unknown power refers to power IS NULL or power = '*'; can't be found in foil refers to hasFoil = 0; duel deck A refers to duelDeck = 'a'</t>
  </si>
  <si>
    <t>มีไพ่กี่ใบที่มีพลังที่ไม่รู้จักซึ่งไม่พบในฟอยล์ที่อยู่ในดวลเด็ค A?</t>
  </si>
  <si>
    <t>พลังงานที่ไม่รู้จักหมายถึงพลังงานเป็นโมฆะหรือพลังงาน = '*'; ไม่พบในฟอยล์หมายถึง hasFoil = 0; ดวลเด็ค A หมายถึง ดวลเด็ค = 'a'</t>
  </si>
  <si>
    <t>SELECT count(*) FROM cards WHERE keywords LIKE '%unknown%*' AND hasFoil = 0 AND duelDeck = 'a';</t>
  </si>
  <si>
    <t>SELECT SUM(CASE WHEN power = '*' OR power IS NULL THEN 1 ELSE 0 END) FROM cards WHERE hasFoil = 0 AND duelDeck = 'a'</t>
  </si>
  <si>
    <t>[(416,)]</t>
  </si>
  <si>
    <t>Among the sets whose expansion type is Commander, which set has the highest total number of cards including promotional and related supplemental products but excluding Alchemy modifications? Indicate the id of the set.</t>
  </si>
  <si>
    <t>expansion type refers to type where type = 'commander'; totalSetSize: The total number of cards in the set, including promotional and related supplemental products but excluding Alchemy modifications; highest total number of cards refers to MAX(totalSetSize)</t>
  </si>
  <si>
    <t>ในบรรดาเซ็ตที่มีประเภทส่วนขยายเป็น Commander เซ็ตใดมีจำนวนการ์ดรวมสูงสุด รวมถึงผลิตภัณฑ์ส่งเสริมการขายและผลิตภัณฑ์เสริมที่เกี่ยวข้อง แต่ไม่รวมการปรับเปลี่ยน Alchemy ระบุ ID ของชุด</t>
  </si>
  <si>
    <t>ประเภทการขยายหมายถึงประเภทโดยที่ type = 'commander'; TotalSetSize: จำนวนการ์ดทั้งหมดในชุด รวมถึงผลิตภัณฑ์ส่งเสริมการขายและผลิตภัณฑ์เสริมที่เกี่ยวข้อง แต่ไม่รวมการปรับเปลี่ยน Alchemy จำนวนไพ่รวมสูงสุดหมายถึง MAX(totalSetSize)</t>
  </si>
  <si>
    <t>SELECT id FROM sets WHERE type = 'commander' ORDER BY totalSetSize DESC LIMIT 1;</t>
  </si>
  <si>
    <t>SELECT id FROM sets WHERE type = 'commander' ORDER BY totalSetSize DESC LIMIT 1</t>
  </si>
  <si>
    <t>[(37,)]</t>
  </si>
  <si>
    <t>In duels, what are the top 10 cards with the highest uncoverted mana cost?</t>
  </si>
  <si>
    <t>duels refer to format = 'duel'; the highest uncoverted mana cost refers to MAX(manaCost)</t>
  </si>
  <si>
    <t>ในการดวล การ์ด 10 อันดับแรกที่มีค่าใช้จ่ายมานาสูงสุดที่เปิดเผยสูงสุดคืออะไร?</t>
  </si>
  <si>
    <t>การดวลหมายถึงรูปแบบ = 'ดวล'; ค่ามานาที่เปิดเผยสูงสุดหมายถึง MAX (ค่ามานา)</t>
  </si>
  <si>
    <t>SELECT name FROM cards ORDER BY convertedManaCost DESC LIMIT 10;</t>
  </si>
  <si>
    <t>SELECT DISTINCT name FROM cards WHERE uuid IN ( SELECT uuid FROM legalities WHERE format = 'duel' ) ORDER BY manaCost DESC LIMIT 0, 10</t>
  </si>
  <si>
    <t>[('Gleemax',), ('Gleemax',), ('Draco',), ('Draco',), ('... truncated',)]</t>
  </si>
  <si>
    <t>[('Astral Cornucopia',), ('Entreat the Angels',), ('Quarantine Field',), ('Mass Manipulation',), ('... truncated',)]</t>
  </si>
  <si>
    <t>When was the oldest mythic card released and what are its legal play formats?</t>
  </si>
  <si>
    <t>the oldest card refers to MIN(originalReleaseDate); mythic card refers to rarity = 'mythic'; legal play refers to status = 'legal'; play format refers to format</t>
  </si>
  <si>
    <t>การ์ดเทพนิยายที่เก่าแก่ที่สุดออกวางจำหน่ายเมื่อใด และรูปแบบการเล่นที่ถูกกฎหมายมีอะไรบ้าง</t>
  </si>
  <si>
    <t>การ์ดที่เก่าแก่ที่สุดหมายถึง MIN (OriginalReleaseDate); การ์ดในตำนานหมายถึงความหายาก = 'ตำนาน'; การเล่นตามกฎหมายหมายถึงสถานะ = 'ถูกกฎหมาย'; รูปแบบการเล่นหมายถึงรูปแบบ</t>
  </si>
  <si>
    <t>SELECT T1.originalReleaseDate, T2.format FROM cards AS T1 JOIN legalities AS T2 ON T1.id = T2.uuid WHERE T1.rarity = 'ตำนาน' ORDER BY T1.originalReleaseDate LIMIT 1;</t>
  </si>
  <si>
    <t>SELECT T1.originalReleaseDate, T2.format FROM cards AS T1 INNER JOIN legalities AS T2 ON T1.uuid = T2.uuid WHERE T1.rarity = 'mythic' AND T1.originalReleaseDate IS NOT NULL AND T2.status = 'Legal' ORDER BY T1.originalReleaseDate LIMIT 1</t>
  </si>
  <si>
    <t>[('2009/4/25', 'commander')]</t>
  </si>
  <si>
    <t>How many cards did Volkan BaÇµa illustrated whose foreign language is in French?</t>
  </si>
  <si>
    <t>Volkan BaÇµa refers to artist = 'Volkan Baǵa'; foreign language is in French refers to language = 'French'</t>
  </si>
  <si>
    <t>Volkan Baçµa แสดงไพ่กี่ใบที่มีภาษาต่างประเทศเป็นภาษาฝรั่งเศส</t>
  </si>
  <si>
    <t>Volkan Baçµa หมายถึงศิลปิน = 'Volkan Baĵa'; ภาษาต่างประเทศเป็นภาษาฝรั่งเศส หมายถึง ภาษา = 'ฝรั่งเศส'</t>
  </si>
  <si>
    <t>SELECT COUNT(c.id) FROM cards c JOIN foreign_data fd ON c.id = fd.multiverseid WHERE c.artist = 'Volkan Baĵa' AND fd.language = 'ฝรั่งเศส';</t>
  </si>
  <si>
    <t>SELECT COUNT(T3.id) FROM ( SELECT T1.id FROM cards AS T1 INNER JOIN foreign_data AS T2 ON T2.uuid = T1.uuid WHERE T1.artist = 'Volkan Baǵa' AND T2.language = 'French' GROUP BY T1.id ) AS T3</t>
  </si>
  <si>
    <t>[(174,)]</t>
  </si>
  <si>
    <t>How many rare enchantment Abundance cards are there whose play format status are all legal?</t>
  </si>
  <si>
    <t>rare refers to rarity = 'rare'; enchantment card refers to types = 'Enchantment'; Abundance cards refers to name = 'Abundance'; format status are all legal refers to status = 'Legal'</t>
  </si>
  <si>
    <t>มีการ์ดเสริมเสน่ห์หายากกี่ใบที่มีสถานะรูปแบบการเล่นถูกกฎหมายทั้งหมด?</t>
  </si>
  <si>
    <t>หายากหมายถึงหายาก = 'หายาก'; การ์ดเสน่ห์หมายถึงประเภท = 'เสน่ห์'; บัตรความอุดมสมบูรณ์หมายถึงชื่อ = 'ความอุดมสมบูรณ์'; สถานะรูปแบบทั้งหมดถูกกฎหมายหมายถึงสถานะ = 'กฎหมาย'</t>
  </si>
  <si>
    <t>SELECT COUNT(*) FROM cards WHERE type = 'Enchantment' AND rarity = 'Rare' AND id IN (SELECT card_id FROM legalities WHERE format LIKE '%Play%' AND status = 'Legal');</t>
  </si>
  <si>
    <t>SELECT COUNT(T1.id) FROM cards AS T1 INNER JOIN legalities AS T2 ON T2.uuid = T1.uuid WHERE T1.rarity = 'rare' AND T1.types = 'Enchantment' AND T1.name = 'Abundance' AND T2.status = 'Legal'</t>
  </si>
  <si>
    <t>[('error: no such column: card_id',)]</t>
  </si>
  <si>
    <t>[(35,)]</t>
  </si>
  <si>
    <t>Which of the play format has the highest number of banned status? Indicate the play format and the names of all the card meet the condition.</t>
  </si>
  <si>
    <t>play format refers to format; banned status refers to status = 'Banned'; the highest number of banned status refers to MAX(COUNT(status = 'Banned'))</t>
  </si>
  <si>
    <t>รูปแบบการเล่นใดที่มีจำนวนสถานะถูกแบนมากที่สุด? ระบุรูปแบบการเล่นและชื่อไพ่ตรงตามเงื่อนไขทั้งหมด</t>
  </si>
  <si>
    <t>รูปแบบการเล่นหมายถึงรูปแบบ สถานะที่ถูกแบนหมายถึงสถานะ = 'ถูกแบน'; จำนวนสถานะที่ถูกแบนสูงสุดหมายถึง MAX(COUNT(status = 'Banned'))</t>
  </si>
  <si>
    <t>SELECT T1.name FROM legalities AS T1 JOIN rulings AS T2 ON T1.uuid = T2.uuid WHERE T2.status = 'Banned' GROUP BY T1.name ORDER BY COUNT(*) DESC LIMIT 2;</t>
  </si>
  <si>
    <t>WITH MaxBanned AS (SELECT format, COUNT(*) AS count_banned FROM legalities WHERE status = 'Banned' GROUP BY format ORDER BY COUNT(*) DESC LIMIT 1) SELECT T2.format, T1.name FROM cards AS T1 INNER JOIN legalities AS T2 ON T2.uuid = T1.uuid INNER JOIN MaxBanned MB ON MB.format = T2.format WHERE T2.status = 'Banned'</t>
  </si>
  <si>
    <t>[('error: no such column: T1.name',)]</t>
  </si>
  <si>
    <t>[('legacy', 'Balance'), ('legacy', 'Crusade'), ('legacy', 'Ancestral Recall'), ('legacy', 'Time Walk'), ('... truncated',)]</t>
  </si>
  <si>
    <t>What is the language of the "Battlebond" set?</t>
  </si>
  <si>
    <t>"Battlebond" set refers to name = 'Battlebond'</t>
  </si>
  <si>
    <t>ชุด "Battlebond" ใช้ภาษาอะไร?</t>
  </si>
  <si>
    <t>ชุด "Battlebond" หมายถึงชื่อ = 'Battlebond'</t>
  </si>
  <si>
    <t>SELECT T1.translation FROM set_translations AS T1 WHERE T1.setCode = 'BBB' AND T1.language = 'th';</t>
  </si>
  <si>
    <t>SELECT language FROM set_translations WHERE id IN ( SELECT id FROM sets WHERE name = 'Battlebond' )</t>
  </si>
  <si>
    <t>[('Chinese Simplified',)]</t>
  </si>
  <si>
    <t>Who is the illustrator that illustrated the least amount of cards? List the format of play of the cards that he/she illustrated.</t>
  </si>
  <si>
    <t>format of the cards refers to format; illustrator refers to artist; the least amount of cards refers to MIN(artist)</t>
  </si>
  <si>
    <t>ใครคือนักวาดภาพประกอบที่แสดงการ์ดได้น้อยที่สุด? ระบุรูปแบบการเล่นไพ่ที่เขา/เธอแสดงให้เห็น</t>
  </si>
  <si>
    <t>รูปแบบของการ์ดหมายถึงรูปแบบ นักวาดภาพประกอบหมายถึงศิลปิน จำนวนไพ่ที่น้อยที่สุดหมายถึง MIN (ศิลปิน)</t>
  </si>
  <si>
    <t>SELECT artist,MIN(id) FROM cards GROUP BY artist;</t>
  </si>
  <si>
    <t>SELECT T1.artist, T2.format FROM cards AS T1 INNER JOIN legalities AS T2 ON T2.uuid = T1.uuid GROUP BY T1.artist ORDER BY COUNT(T1.id) ASC LIMIT 1</t>
  </si>
  <si>
    <t>[(None, 48387), ('Aaron Boyd', 3244), ('Aaron Forsythe', 12503), ('Aaron Miller', 1072), ('... truncated',)]</t>
  </si>
  <si>
    <t>[('Anna Pavleeva', 'gladiator')]</t>
  </si>
  <si>
    <t>Among the cards whose version of frame style is 1997, what is the status of the card illustrated by D. Alexander Gregory in legacy play format that has sensitive content or Wizards of the Coast?</t>
  </si>
  <si>
    <t>version of frame style is 1997 refers to frameVersion = '1997'; illustrated by D. Alexander Gregory refers to artist = 'D. Alexander Gregory'; sensitive content refers to hasContentWarning = 1; legacy play format refers to format = 'legacy'; status of the card refers to status</t>
  </si>
  <si>
    <t>ในบรรดาการ์ดที่มีรูปแบบเฟรมเวอร์ชันปี 1997 สถานะของการ์ดที่แสดงโดย D. Alexander Gregory ในรูปแบบการเล่นแบบเดิมที่มีเนื้อหาละเอียดอ่อนหรือ Wizards of the Coast คืออะไร</t>
  </si>
  <si>
    <t>เวอร์ชันของรูปแบบเฟรมคือ 1997 หมายถึง frameVersion = '1997'; ภาพประกอบโดย D. Alexander Gregory หมายถึงศิลปิน = 'D. อเล็กซานเดอร์ เกรกอรี'; เนื้อหาที่ละเอียดอ่อนอ้างถึง hasContentWarning = 1; รูปแบบการเล่นแบบเดิมหมายถึง format = 'legacy'; สถานะของบัตรหมายถึงสถานะ</t>
  </si>
  <si>
    <t>SELECT status FROM cards WHERE frameVersion = '1997' AND artist = 'D. อเล็กซานเดอร์ เกรกอรี' AND format = 'legacy' AND hasContentWarning = 1;</t>
  </si>
  <si>
    <t>SELECT DISTINCT T2.status FROM cards AS T1 INNER JOIN legalities AS T2 ON T2.uuid = T1.uuid WHERE T1.frameVersion = 1997 AND T1.hasContentWarning = 1 AND T1.artist = 'D. Alexander Gregory' AND T2.format = 'legacy'</t>
  </si>
  <si>
    <t>[('error: no such column: status',)]</t>
  </si>
  <si>
    <t>[('Banned',)]</t>
  </si>
  <si>
    <t>Which cards are ranked 1st on EDHRec? List all of the cards name and its banned play format.</t>
  </si>
  <si>
    <t>ranked 1st on EDHRec refers to edhrecRank = 1; banned refers to status = 'Banned'; play format refers to format; cards name refers to name</t>
  </si>
  <si>
    <t>การ์ดใดที่อยู่ในอันดับที่ 1 ใน EDHRec ระบุชื่อการ์ดทั้งหมดและรูปแบบการเล่นที่ถูกแบน</t>
  </si>
  <si>
    <t>อันดับที่ 1 ใน EDHRec หมายถึง edhrecRank = 1; ห้ามหมายถึงสถานะ = 'ถูกแบน'; รูปแบบการเล่นหมายถึงรูปแบบ ชื่อการ์ดหมายถึงชื่อ</t>
  </si>
  <si>
    <t>SELECT name, type FROM cards WHERE edhrecRank = 1 AND name IN (SELECT name FROM cards WHERE type IN (SELECT type FROM legalities WHERE status = 'ถูกแบน'));</t>
  </si>
  <si>
    <t>SELECT T1.name, T2.format FROM cards AS T1 INNER JOIN legalities AS T2 ON T2.uuid = T1.uuid WHERE T1.edhrecRank = 1 AND T2.status = 'Banned' GROUP BY T1.name, T2.format</t>
  </si>
  <si>
    <t>[('Sol Ring', 'duel'), ('Sol Ring', 'legacy')]</t>
  </si>
  <si>
    <t>What is the annual average number of sets that were released between 1/1/2012 to 12/31/2015? Indicate the common langugage of the card.</t>
  </si>
  <si>
    <t>AVG(id); releaseDate BETWEEN 1/1/2012 AND 12/31/2015; the common language refers to MAX(COUNT(language))</t>
  </si>
  <si>
    <t>จำนวนชุดโดยเฉลี่ยต่อปีที่วางจำหน่ายระหว่างวันที่ 1/1/2555 ถึง 31/12/2558 คือเท่าใด ระบุภาษาทั่วไปของการ์ด</t>
  </si>
  <si>
    <t>AVG(รหัส); วันที่เผยแพร่ระหว่าง 1/1/2555 ถึง 31/12/2558; ภาษาทั่วไปหมายถึง MAX(COUNT(ภาษา))</t>
  </si>
  <si>
    <t>SELECT AVG(baseSetSize) FROM sets WHERE releaseDate BETWEEN '2012-01-01' AND '2018-12-31' LIMIT 1;</t>
  </si>
  <si>
    <t>SELECT (CAST(SUM(T1.id) AS REAL) / COUNT(T1.id)) / 4, T2.language FROM sets AS T1 INNER JOIN set_translations AS T2 ON T1.id = T2.id WHERE T1.releaseDate BETWEEN '2012-01-01' AND '2015-12-31' GROUP BY T1.releaseDate ORDER BY COUNT(T2.language) DESC LIMIT 1</t>
  </si>
  <si>
    <t>[(89.44615384615385,)]</t>
  </si>
  <si>
    <t>[(66.95833333333333, 'Japanese')]</t>
  </si>
  <si>
    <t>List the artists who illustrated cards with black borders which are available only in arena.</t>
  </si>
  <si>
    <t>black borders refers to BorderColor = 'black'; available only in arena refers to availability = 'arena'</t>
  </si>
  <si>
    <t>รายชื่อศิลปินที่แสดงการ์ดที่มีขอบสีดำซึ่งมีเฉพาะในอารีน่าเท่านั้น</t>
  </si>
  <si>
    <t>เส้นขอบสีดำหมายถึง BorderColor = 'สีดำ'; มีเฉพาะในอารีน่าเท่านั้น หมายถึง ความพร้อมใช้งาน = 'อารีน่า'</t>
  </si>
  <si>
    <t>SELECT T1.artist FROM cards AS T1 WHERE T1.borderColor = 'สีดำ' AND T1.availability = 'อารีน่า';</t>
  </si>
  <si>
    <t>SELECT DISTINCT artist FROM cards WHERE availability = 'arena' AND BorderColor = 'black'</t>
  </si>
  <si>
    <t>[('Matt Stewart',), ('Willian Murai',), ('Colin Boyer',), ('Aleksi Briclot',), ('... truncated',)]</t>
  </si>
  <si>
    <t>Find the uuid of cards in which the old school format is restricted or banned.</t>
  </si>
  <si>
    <t>old school format refers to format = 'oldschool'; restricted or banned refers to status = 'banned' or 'restricted'</t>
  </si>
  <si>
    <t>ค้นหา uuid ของการ์ดที่มีการจำกัดหรือแบนรูปแบบโรงเรียนเก่า</t>
  </si>
  <si>
    <t>รูปแบบโรงเรียนเก่าหมายถึงรูปแบบ = 'oldschool'; ถูกจำกัดหรือถูกแบน หมายถึงสถานะ = 'ถูกแบน' หรือ 'ถูกจำกัด'</t>
  </si>
  <si>
    <t>SELECT T1.uuid FROM cards AS T1 JOIN legalities AS T2 ON T1.uuid = T2.uuid WHERE T2.status = 'ถูกจำกัด' OR T2.status = 'ถูกแบน' AND T1.type = 'oldschool';</t>
  </si>
  <si>
    <t>SELECT uuid FROM legalities WHERE format = 'oldschool' AND (status = 'Banned' OR status = 'Restricted')</t>
  </si>
  <si>
    <t>[('59b60f89-e041-57a4-aef1-930d44cb5de5',), ('89470421-c7fa-5cc1-9bce-ccbbb02b5a06',), ('9aa589ba-91e7-5122-a28a-b0b61cab578e',), ('1efe8ae8-d268-54c2-b47a-71f11bd72934',), ('... truncated',)]</t>
  </si>
  <si>
    <t>Among the card designed by Matthew D. Wilson, how many are available only in the paper?</t>
  </si>
  <si>
    <t>card designed by Matthew D. Wilson refers to artist = 'Matthew D. Wilson'; available only in the paper refers to availability = 'paper'</t>
  </si>
  <si>
    <t>ในบรรดาการ์ดที่ออกแบบโดย Matthew D. Wilson มีกี่การ์ดที่มีเฉพาะในกระดาษ?</t>
  </si>
  <si>
    <t>การ์ดที่ออกแบบโดย Matthew D. Wilson หมายถึงศิลปิน = 'Matthew D. Wilson'; มีเฉพาะในกระดาษหมายถึงความพร้อม = 'กระดาษ'</t>
  </si>
  <si>
    <t>SELECT count(*) FROM cards WHERE artist = 'Matthew D. Wilson' AND availability = 'กระดาษ';</t>
  </si>
  <si>
    <t>SELECT COUNT(id) FROM cards WHERE artist = 'Matthew D. Wilson' AND availability = 'paper'</t>
  </si>
  <si>
    <t>[(38,)]</t>
  </si>
  <si>
    <t>What are the rulings for the card named and designed by Kev Walker? List them in descending order of dates.</t>
  </si>
  <si>
    <t>rulings refers to text; card named and designed by Kev Walker refers to artist = 'Kev Walker'; descending order of dates refers to MAX(date);</t>
  </si>
  <si>
    <t>อะไรคือผลตัดสินของการ์ดที่ตั้งชื่อและออกแบบโดย Kev Walker? แสดงรายการตามลำดับวันที่จากมากไปหาน้อย</t>
  </si>
  <si>
    <t>คำตัดสินหมายถึงข้อความ การ์ดที่ตั้งชื่อและออกแบบโดย Kev Walker หมายถึงศิลปิน = 'Kev Walker'; ลำดับวันที่จากมากไปหาน้อยหมายถึง MAX (วันที่);</t>
  </si>
  <si>
    <t>SELECT T1.text FROM rulings AS T1 JOIN cards AS T2 ON T1.uuid = T2.uuid WHERE T2.artist = 'Kev Walker' ORDER BY T1.date DESC LIMIT 20;</t>
  </si>
  <si>
    <t>SELECT T2.text FROM cards AS T1 INNER JOIN rulings AS T2 ON T2.uuid = T1.uuid WHERE T1.artist = 'Kev Walker' ORDER BY T2.date DESC</t>
  </si>
  <si>
    <t>[('If the target permanent is an illegal target by the time Faith’s Fetters tries to resolve, it doesn’t resolve. It won’t enter the battlefield, so its enters-the-battlefield ability won’t trigger.',), ('Activated abilities contain a colon. They’re generally written “[Cost]: [Effect].” Some keywords (such as equip) are activated abilities and will have colons in their reminder text. Loyalty abilities of planeswalkers are activated abilities.',), ('Faith’s Fetters doesn’t stop static abilities, triggered abilities, or mana abilities from working. A mana ability is an ability that produces mana, not an ability that costs mana.',), ('If the target permanent is an illegal target by the time Faith’s Fetters tries to resolve, it doesn’t resolve. It won’t enter the battlefield, so its enters-the-battlefield ability won’t trigger.',), ('... truncated',)]</t>
  </si>
  <si>
    <t>List the names of all the cards in the set Hour of Devastation and find the formats in which these cards are legal.</t>
  </si>
  <si>
    <t>the set Hour of Devastation refers to set.name = 'Hour of Devastation'; names of all the cards in the set refers to cards.name; legal cards refers to status = 'Legal'; the formats refers to format</t>
  </si>
  <si>
    <t>ระบุชื่อของการ์ดทั้งหมดใน Hour of Devastation ที่ตั้งไว้ และค้นหารูปแบบที่การ์ดเหล่านี้ถูกกฎหมาย</t>
  </si>
  <si>
    <t>ชั่วโมงแห่งการทำลายล้างที่ตั้งไว้อ้างอิงถึง set.name = 'ชั่วโมงแห่งการทำลายล้าง'; ชื่อของไพ่ทุกใบในชุดหมายถึง cards.name; บัตรทางกฎหมายหมายถึงสถานะ = 'กฎหมาย'; รูปแบบหมายถึงรูปแบบ</t>
  </si>
  <si>
    <t>SELECT T1.name FROM cards AS T1 JOIN sets AS T2 ON T1.setCode = T2.code WHERE T2.name = 'Hour of Devastation' AND EXISTS (SELECT 1 FROM legalities AS L WHERE L.uuid = T1.uuid AND L.status = 'Legal');</t>
  </si>
  <si>
    <t>SELECT DISTINCT T2.name , CASE WHEN T1.status = 'Legal' THEN T1.format ELSE NULL END FROM legalities AS T1 INNER JOIN cards AS T2 ON T2.uuid = T1.uuid WHERE T2.setCode IN ( SELECT code FROM sets WHERE name = 'Hour of Devastation' )</t>
  </si>
  <si>
    <t>[('Bitterbow Sharpshooters',), ('Nicol Bolas, the Deceiver',), ("Traveler's Amulet",), ('Life Goes On',), ('... truncated',)]</t>
  </si>
  <si>
    <t>[('Act of Heroism', 'commander'), ('Act of Heroism', 'duel'), ('Act of Heroism', 'legacy'), ('Act of Heroism', 'modern'), ('... truncated',)]</t>
  </si>
  <si>
    <t>Find and list the names of sets which doesn't have Japanese translation but have Korean translation.</t>
  </si>
  <si>
    <t>names of sets refers to name; doesn't have Japanese translation refers to language not like '%Japanese%'; have Korean translation refers to language = 'Korean'</t>
  </si>
  <si>
    <t>ค้นหาและแสดงรายการชื่อชุดที่ไม่มีคำแปลภาษาญี่ปุ่นแต่มีคำแปลภาษาเกาหลี</t>
  </si>
  <si>
    <t>ชื่อของชุดหมายถึงชื่อ ไม่มีคำแปลภาษาญี่ปุ่นหมายถึงภาษาที่ไม่เหมือน '%ภาษาญี่ปุ่น%'; มีคำแปลภาษาเกาหลีหมายถึงภาษา = 'เกาหลี'</t>
  </si>
  <si>
    <t>SELECT name FROM sets WHERE code NOT LIKE '%jp%' AND EXISTS (SELECT 1 FROM set_translations WHERE set_translations.setCode = sets.code AND set_translations.language = 'ko');</t>
  </si>
  <si>
    <t>SELECT name FROM sets WHERE code IN ( SELECT setCode FROM set_translations WHERE language = 'Korean' AND language NOT LIKE '%Japanese%' )</t>
  </si>
  <si>
    <t>[('Tenth Edition',), ('Fourth Edition',), ('Fifth Dawn',), ('Fifth Edition',), ('... truncated',)]</t>
  </si>
  <si>
    <t>List all the frame styles and cards Allen Williams worked on and find any banned cards if there are any.</t>
  </si>
  <si>
    <t>frame styles refers to frameVersion; cards Allen Williams worked on refers to artist = 'Allen Williams'; banned cards refers to status = 'Banned'</t>
  </si>
  <si>
    <t>ระบุรูปแบบเฟรมและการ์ดทั้งหมดที่ Allen Williams ทำงาน และค้นหาการ์ดที่ถูกแบนหากมี</t>
  </si>
  <si>
    <t>สไตล์เฟรมหมายถึง frameVersion; การ์ดที่ Allen Williams ทำงานหมายถึงศิลปิน = 'Allen Williams'; การ์ดที่ถูกแบนหมายถึงสถานะ = 'ถูกแบน'</t>
  </si>
  <si>
    <t>SELECT T1.frameVersion, T1.name FROM cards AS T1 WHERE T1.artist = 'Allen Williams' INTERSECT SELECT T1.name FROM cards AS T1 INNER JOIN legalities AS T2 ON T1.id = T2.id WHERE T2.status = 'ถูกแบน';</t>
  </si>
  <si>
    <t>SELECT DISTINCT T1.frameVersion, T1.name , IIF(T2.status = 'Banned', T1.name, 'NO') FROM cards AS T1 INNER JOIN legalities AS T2 ON T1.uuid = T2.uuid WHERE T1.artist = 'Allen Williams'</t>
  </si>
  <si>
    <t>[('error: SELECTs to the left and right of INTERSECT do not have the same number of result columns',)]</t>
  </si>
  <si>
    <t>[('1997', 'Blinking Spirit', 'NO'), ('1997', 'Kjeldoran Royal Guard', 'NO'), ('1997', 'Enervate', 'NO'), ('1997', 'Diminishing Returns', 'NO'), ('... truncated',)]</t>
  </si>
  <si>
    <t>Which user has a higher reputation, Harlan or Jarrod Dixon?</t>
  </si>
  <si>
    <t>"Harlan" and "Jarrod Dixon" are both DisplayName; highest reputation refers to Max(Reputation)</t>
  </si>
  <si>
    <t>ผู้ใช้คนไหนที่มีชื่อเสียงมากกว่า Harlan หรือ Jarrod Dixon?</t>
  </si>
  <si>
    <t>"Harlan" และ "Jarrod Dixon" เป็นทั้ง DisplayName; ชื่อเสียงสูงสุดหมายถึงแม็กซ์ (ชื่อเสียง)</t>
  </si>
  <si>
    <t>SELECT DisplayName FROM users WHERE Reputation &gt; (SELECT MAX(Reputation) FROM users WHERE DisplayName IN ('Harlan', 'Jarrod Dixon'));</t>
  </si>
  <si>
    <t>SELECT DisplayName FROM users WHERE DisplayName IN ('Harlan', 'Jarrod Dixon') AND Reputation = ( SELECT MAX(Reputation) FROM users WHERE DisplayName IN ('Harlan', 'Jarrod Dixon') )</t>
  </si>
  <si>
    <t>[('Shane',), ('csgillespie',), ('Sharpie',), ('radek',), ('... truncated',)]</t>
  </si>
  <si>
    <t>[('Harlan',)]</t>
  </si>
  <si>
    <t>Please list the display names of all the users whose accounts were created in the year 2011.</t>
  </si>
  <si>
    <t>account created in the year 2011 refers to year(CreationDate) = 2011</t>
  </si>
  <si>
    <t>โปรดระบุชื่อที่แสดงของผู้ใช้ทั้งหมดที่มีบัญชีถูกสร้างขึ้นในปี 2011</t>
  </si>
  <si>
    <t>บัญชีที่สร้างในปี 2554 หมายถึง ปี (CreationDate) = 2554</t>
  </si>
  <si>
    <t>SELECT DisplayName FROM users WHERE strftime('%Y', CreationDate) = '2011';</t>
  </si>
  <si>
    <t>SELECT DisplayName FROM users WHERE STRFTIME('%Y', CreationDate) = '2011'</t>
  </si>
  <si>
    <t>[('Rob',), ('Anubhav',), ('Betamoo',), ('dram',), ('... truncated',)]</t>
  </si>
  <si>
    <t>How many users last accessed the website after 2014/9/1?</t>
  </si>
  <si>
    <t>last accessed after 2014/9/1 refers to LastAccessDate &gt; '2014-09-01'</t>
  </si>
  <si>
    <t>มีผู้ใช้กี่คนที่เข้าถึงเว็บไซต์ครั้งล่าสุดหลังวันที่ 1 กันยายน 2557</t>
  </si>
  <si>
    <t>เข้าถึงล่าสุดหลังจาก 1/9/2557 หมายถึง LastAccessDate &gt; '2014-09-01'</t>
  </si>
  <si>
    <t>SELECT count(Id) FROM users WHERE LastAccessDate &gt; '2014-09-01';</t>
  </si>
  <si>
    <t>SELECT COUNT(Id) FROM users WHERE date(LastAccessDate) &gt; '2014-09-01'</t>
  </si>
  <si>
    <t>[(5146,)]</t>
  </si>
  <si>
    <t>[(4941,)]</t>
  </si>
  <si>
    <t>What is the display name of the user who has the most number of views?</t>
  </si>
  <si>
    <t>user who has the most number of view refers to Max(Views)</t>
  </si>
  <si>
    <t>ชื่อที่แสดงของผู้ใช้ที่มีจำนวนการดูมากที่สุดคืออะไร?</t>
  </si>
  <si>
    <t>ผู้ใช้ที่มีจำนวนการดูมากที่สุดหมายถึง Max(Views)</t>
  </si>
  <si>
    <t>SELECT DisplayName FROM users ORDER BY Views DESC LIMIT 1;</t>
  </si>
  <si>
    <t>SELECT DisplayName FROM users WHERE Views = ( SELECT MAX(Views) FROM users )</t>
  </si>
  <si>
    <t>[('whuber',)]</t>
  </si>
  <si>
    <t>Among the users who have more than 100 upvotes, how many of them have more then 1 downvotes?</t>
  </si>
  <si>
    <t>more than 100 upvotes refers to Upvotes &gt; 100; more than 1 downvotes refers to Downvotes &gt; 1</t>
  </si>
  <si>
    <t>ในบรรดาผู้ใช้ที่มีการโหวตเห็นด้วยมากกว่า 100 ครั้ง มีกี่คนที่โหวตเห็นด้วยมากกว่า 1 ครั้ง?</t>
  </si>
  <si>
    <t>มากกว่า 100 upvotes หมายถึง Upvotes &gt; 100; การลงคะแนนเสียงลงมากกว่า 1 ครั้งหมายถึงการลงคะแนนเสียงลง &gt; 1</t>
  </si>
  <si>
    <t>SELECT COUNT(DISTINCT UserId) FROM users WHERE UpVotes &gt; 100 AND Id IN (SELECT UserId FROM votes WHERE VoteTypeId = 2);</t>
  </si>
  <si>
    <t>SELECT COUNT(Id) FROM users WHERE Upvotes &gt; 100 AND Downvotes &gt; 1</t>
  </si>
  <si>
    <t>[('error: no such column: UserId',)]</t>
  </si>
  <si>
    <t>[(207,)]</t>
  </si>
  <si>
    <t>How many users with more than 10 views created their account after the year 2013?</t>
  </si>
  <si>
    <t>more than 10 views refers to Views &gt; 10; created after the year 2013 refers to year (CreationDate) &gt; 2013</t>
  </si>
  <si>
    <t>มีผู้ใช้จำนวนเท่าใดที่มีการดูมากกว่า 10 ครั้งที่สร้างบัญชีของตนหลังปี 2013</t>
  </si>
  <si>
    <t>การดูมากกว่า 10 ครั้งหมายถึงการดู &gt; 10; สร้างหลังปี 2556 หมายถึง ปี (CreationDate) &gt; 2013</t>
  </si>
  <si>
    <t>SELECT count(Id) FROM users WHERE Views &gt; 10 AND CreationDate &gt; '2013-01-01';</t>
  </si>
  <si>
    <t>SELECT COUNT(id) FROM users WHERE STRFTIME('%Y', CreationDate) &gt; '2013' AND Views &gt; 10</t>
  </si>
  <si>
    <t>[(952,)]</t>
  </si>
  <si>
    <t>[(236,)]</t>
  </si>
  <si>
    <t>How many posts does the user csgillespie own?</t>
  </si>
  <si>
    <t>"csgillespie" is the DisplayName of user</t>
  </si>
  <si>
    <t>ผู้ใช้ csgillespie เป็นเจ้าของโพสต์จำนวนเท่าใด</t>
  </si>
  <si>
    <t>"csgillespie" คือชื่อที่แสดงของผู้ใช้</t>
  </si>
  <si>
    <t>SELECT COUNT(p.Id) FROM posts AS p WHERE p.OwnerDisplayName = "csgillespie";</t>
  </si>
  <si>
    <t>SELECT COUNT(T1.id) FROM posts AS T1 INNER JOIN users AS T2 ON T1.OwnerUserId = T2.Id WHERE T2.DisplayName = 'csgillespie'</t>
  </si>
  <si>
    <t>[(121,)]</t>
  </si>
  <si>
    <t>Please list the titles of the posts owned by the user csgillespie?</t>
  </si>
  <si>
    <t>กรุณาระบุชื่อของโพสต์ที่เป็นของผู้ใช้ csgillespie?</t>
  </si>
  <si>
    <t>SELECT Title FROM posts WHERE OwnerDisplayName = "csgillespie";</t>
  </si>
  <si>
    <t>SELECT T1.Title FROM posts AS T1 INNER JOIN users AS T2 ON T1.OwnerUserId = T2.Id WHERE T2.DisplayName = 'csgillespie'</t>
  </si>
  <si>
    <t>[('Eliciting priors from experts',), (None,), ('Examples for teaching: Correlation does not mean causation',), (None,), ('... truncated',)]</t>
  </si>
  <si>
    <t>Who is the owner of the post "Eliciting priors from experts"?</t>
  </si>
  <si>
    <t>"Eliciting priors from experts" is the Title of post; owner refers to DisplayName</t>
  </si>
  <si>
    <t>ใครคือเจ้าของโพสต์ "เชิญชวนนักบวชจากผู้เชี่ยวชาญ"?</t>
  </si>
  <si>
    <t>"การชักชวนนักบวชจากผู้เชี่ยวชาญ" เป็นหัวข้อของตำแหน่ง; เจ้าของหมายถึง DisplayName</t>
  </si>
  <si>
    <t>SELECT OwnerDisplayName FROM posts WHERE Title = "เชิญชวนนักบวชจากผู้เชี่ยวชาญ";</t>
  </si>
  <si>
    <t>SELECT T2.DisplayName FROM posts AS T1 INNER JOIN users AS T2 ON T1.OwnerUserId = T2.Id WHERE T1.Title = 'Eliciting priors from experts'</t>
  </si>
  <si>
    <t>[('csgillespie',)]</t>
  </si>
  <si>
    <t>What is the title of the post that is owned by csgillespie and has the highest popularity?</t>
  </si>
  <si>
    <t>"csgillespie" is the DisplayName of user; highest popularity refers to Max(ViewCount)</t>
  </si>
  <si>
    <t>ชื่อของโพสต์ที่ csgillespie เป็นเจ้าของและได้รับความนิยมสูงสุดคืออะไร?</t>
  </si>
  <si>
    <t>"csgillespie" คือ DisplayName ของผู้ใช้ ความนิยมสูงสุดหมายถึง Max(ViewCount)</t>
  </si>
  <si>
    <t>SELECT Title FROM posts WHERE OwnerDisplayName = "csgillespie" ORDER BY ViewCount DESC LIMIT 1;</t>
  </si>
  <si>
    <t>SELECT T1.Title FROM posts AS T1 INNER JOIN users AS T2 ON T1.OwnerUserId = T2.Id WHERE T2.DisplayName = 'csgillespie' ORDER BY T1.ViewCount DESC LIMIT 1</t>
  </si>
  <si>
    <t>[('Examples for teaching: Correlation does not mean causation',)]</t>
  </si>
  <si>
    <t>What is the display name of the user who is the owner of the most valuable post?</t>
  </si>
  <si>
    <t>most valuable post refers to Max(FavoriteCount)</t>
  </si>
  <si>
    <t>ชื่อที่แสดงของผู้ใช้ซึ่งเป็นเจ้าของโพสต์ที่มีค่าที่สุดคืออะไร?</t>
  </si>
  <si>
    <t>โพสต์ที่มีค่าที่สุดหมายถึง Max(FavoriteCount)</t>
  </si>
  <si>
    <t>SELECT OwnerDisplayName FROM posts ORDER BY FavoriteCount DESC LIMIT 1;</t>
  </si>
  <si>
    <t>SELECT T2.DisplayName FROM posts AS T1 INNER JOIN users AS T2 ON T1.OwnerUserId = T2.Id ORDER BY T1.FavoriteCount DESC LIMIT 1</t>
  </si>
  <si>
    <t>[('Fabian Fagerholm',)]</t>
  </si>
  <si>
    <t>What is the total number of comments of all the posts owned by csgillespie?</t>
  </si>
  <si>
    <t>"csgillespie" is the DisplayName of user; total number of comments refers to Sum(CommentCount)</t>
  </si>
  <si>
    <t>จำนวนความคิดเห็นทั้งหมดของโพสต์ทั้งหมดที่ csgillespie เป็นเจ้าของคือเท่าใด</t>
  </si>
  <si>
    <t>"csgillespie" คือ DisplayName ของผู้ใช้ จำนวนความคิดเห็นทั้งหมดหมายถึงผลรวม (CommentCount)</t>
  </si>
  <si>
    <t>SELECT SUM(CommentCount) FROM posts WHERE OwnerDisplayName = "csgillespie";</t>
  </si>
  <si>
    <t>SELECT SUM(T1.CommentCount) FROM posts AS T1 INNER JOIN users AS T2 ON T1.OwnerUserId = T2.Id WHERE T2.DisplayName = 'csgillespie'</t>
  </si>
  <si>
    <t>[(256,)]</t>
  </si>
  <si>
    <t>For the post that got the most number of answers owned by csgillespie, how many answers did it get?</t>
  </si>
  <si>
    <t>"csgillespie" is the DisplayName of user; the most number of answer refers to Max(AnswerCount)</t>
  </si>
  <si>
    <t>สำหรับโพสต์ที่มีคนตอบ csgillespie เยอะที่สุด ได้กี่คำตอบคะ?</t>
  </si>
  <si>
    <t>"csgillespie" คือ DisplayName ของผู้ใช้ จำนวนคำตอบมากที่สุดหมายถึง Max(AnswerCount)</t>
  </si>
  <si>
    <t>SELECT MAX(AnswerCount) FROM posts WHERE OwnerDisplayName = "csgillespie";</t>
  </si>
  <si>
    <t>SELECT MAX(T1.AnswerCount) FROM posts AS T1 INNER JOIN users AS T2 ON T1.OwnerUserId = T2.Id WHERE T2.DisplayName = 'csgillespie'</t>
  </si>
  <si>
    <t>[(27,)]</t>
  </si>
  <si>
    <t>What is the display name of the user who last edited the post "Examples for teaching: Correlation does not mean causation"?</t>
  </si>
  <si>
    <t>"Examples for teaching: Correlation does not mean causation" is the Title of post; user who last edited refers to LastEditorUserId</t>
  </si>
  <si>
    <t>ชื่อที่แสดงของผู้ใช้ที่แก้ไขโพสต์ครั้งล่าสุด "ตัวอย่างการสอน: ความสัมพันธ์ไม่ได้หมายถึงสาเหตุ" คืออะไร?</t>
  </si>
  <si>
    <t>“ตัวอย่างการสอน ความสัมพันธ์ไม่ได้หมายถึงเหตุ” เป็นหัวเรื่อง; ผู้ใช้ที่แก้ไขครั้งล่าสุดหมายถึง LastEditorUserId</t>
  </si>
  <si>
    <t>SELECT LastEditorDisplayName FROM posts WHERE Title = "ตัวอย่างการสอน: ความสัมพันธ์ไม่ได้หมายถึงสาเหตุ";</t>
  </si>
  <si>
    <t>SELECT T2.DisplayName FROM posts AS T1 INNER JOIN users AS T2 ON T1.LastEditorUserId = T2.Id WHERE T1.Title = 'Examples for teaching: Correlation does not mean causation'</t>
  </si>
  <si>
    <t>[('Abhilash',)]</t>
  </si>
  <si>
    <t>Among the posts owned by csgillespie, how many of them are root posts?</t>
  </si>
  <si>
    <t>"csgillespie" is the DisplayName of user; root post refers to ParentId IS Null</t>
  </si>
  <si>
    <t>ในบรรดาโพสต์ที่ csgillespie เป็นเจ้าของ มีกี่โพสต์ที่เป็นรูท?</t>
  </si>
  <si>
    <t>"csgillespie" คือ DisplayName ของผู้ใช้ โพสต์รูทอ้างถึง ParentId IS Null</t>
  </si>
  <si>
    <t>SELECT COUNT(*) FROM posts WHERE OwnerDisplayName = 'csgillespie' AND ParentId IS NULL;</t>
  </si>
  <si>
    <t>SELECT COUNT(T1.Id) FROM posts AS T1 INNER JOIN users AS T2 ON T1.OwnerUserId = T2.Id WHERE T2.DisplayName = 'csgillespie' AND T1.ParentId IS NULL</t>
  </si>
  <si>
    <t>Please list the display names of all the users who owns a post that is well-finished.</t>
  </si>
  <si>
    <t>the post that is well-finished refers to ClosedDate IS NOT Null</t>
  </si>
  <si>
    <t>โปรดระบุชื่อที่แสดงของผู้ใช้ทั้งหมดที่เป็นเจ้าของโพสต์ที่เสร็จสมบูรณ์แล้ว</t>
  </si>
  <si>
    <t>โพสต์ที่เสร็จสิ้นอย่างดีหมายถึง ClosedDate ไม่ใช่ Null</t>
  </si>
  <si>
    <t>SELECT DISTINCT OwnerDisplayName FROM posts WHERE ClosedDate IS NOT NULL;</t>
  </si>
  <si>
    <t>SELECT T2.DisplayName FROM posts AS T1 INNER JOIN users AS T2 ON T1.OwnerUserId = T2.Id WHERE T1.ClosedDate IS NOT NULL</t>
  </si>
  <si>
    <t>[(None,), ('Enso',), ('Eric Foss',), ('Medius',), ('... truncated',)]</t>
  </si>
  <si>
    <t>[('Menno',), ('Harvey Motulsky',), ('Yahel',), ('miku',), ('... truncated',)]</t>
  </si>
  <si>
    <t>Among the posts owned by an elder user, how many of them have a score of over 19?</t>
  </si>
  <si>
    <t>elder users refers to Age &gt; 65; Score of over 19 refers to Score &gt; = 20</t>
  </si>
  <si>
    <t>ในบรรดาโพสต์ที่เป็นของผู้ใช้รุ่นเก่า มีกี่โพสต์ที่มีคะแนนเกิน 19?</t>
  </si>
  <si>
    <t>ผู้ใช้ที่มีอายุมากกว่าหมายถึงอายุ&gt; 65; คะแนนมากกว่า 19 หมายถึง คะแนน &gt; = 20</t>
  </si>
  <si>
    <t>SELECT COUNT(p.Id) FROM posts AS p JOIN users AS u ON p.OwnerUserId = u.Id WHERE u.Age &gt; 65 AND p.Score &gt;= 20;</t>
  </si>
  <si>
    <t>SELECT COUNT(T1.Id) FROM posts AS T1 INNER JOIN users AS T2 ON T1.OwnerUserId = T2.Id WHERE T1.Score &gt;= 20 AND T2.Age &gt; 65</t>
  </si>
  <si>
    <t>What is the location of the owner of the post "Eliciting priors from experts"?</t>
  </si>
  <si>
    <t>Owner refers to OwnerUserId; 'Eliciting priors from experts' is the Title of post</t>
  </si>
  <si>
    <t>เจ้าของกระทู้ "เชิญชวนนักบวชจากผู้เชี่ยวชาญ" อยู่ที่ไหน?</t>
  </si>
  <si>
    <t>เจ้าของหมายถึง OwnerUserId; 'การชักชวนนักบวชจากผู้เชี่ยวชาญ' เป็นหัวข้อของโพสต์</t>
  </si>
  <si>
    <t>SELECT p.OwnerUserId FROM posts AS p WHERE p.Title = "การชักชวนนักบวชจากผู้เชี่ยวชาญ";</t>
  </si>
  <si>
    <t>SELECT T2.Location FROM posts AS T1 INNER JOIN users AS T2 ON T1.OwnerUserId = T2.Id WHERE T1.Title = 'Eliciting priors from experts'</t>
  </si>
  <si>
    <t>[('Newcastle, United Kingdom',)]</t>
  </si>
  <si>
    <t>From which post is the tag "bayesian" excerpted from? Please give the body of the post.</t>
  </si>
  <si>
    <t>"bayesian" is the TagName; excerpt from refers to ExcerptPostId</t>
  </si>
  <si>
    <t>แท็ก "bayesian" คัดลอกมาจากโพสต์ใด กรุณาให้เนื้อหาของโพสต์</t>
  </si>
  <si>
    <t>"bayesian" คือชื่อแท็ก ข้อความที่ตัดตอนมาจากอ้างถึง ExcerptPostId</t>
  </si>
  <si>
    <t>SELECT T1.TagName, T2.Body FROM tags AS T1 JOIN posts AS T2 ON T1.ExcerptPostId = T2.Id WHERE T1.TagName = 'bayesian';</t>
  </si>
  <si>
    <t>SELECT T2.Body FROM tags AS T1 INNER JOIN posts AS T2 ON T2.Id = T1.ExcerptPostId WHERE T1.TagName = 'bayesian'</t>
  </si>
  <si>
    <t>[('bayesian', "Bayesian inference is a method of statistical inference which uses Bayes' theorem to find probability estimates of parameters or hypotheses.")]</t>
  </si>
  <si>
    <t>[("Bayesian inference is a method of statistical inference which uses Bayes' theorem to find probability estimates of parameters or hypotheses.",)]</t>
  </si>
  <si>
    <t>From which post is the most popular tag excerpted from? Please give the body of the post.</t>
  </si>
  <si>
    <t>most popular tag refers to Max(Count); excerpt from refer to ExcerptPostId</t>
  </si>
  <si>
    <t>แท็กที่ได้รับความนิยมมากที่สุดคัดลอกมาจากโพสต์ใด? กรุณาให้เนื้อหาของโพสต์</t>
  </si>
  <si>
    <t>แท็กยอดนิยมหมายถึง Max(Count); ข้อความที่ตัดตอนมาจากการอ้างอิงถึง ExcerptPostId</t>
  </si>
  <si>
    <t>SELECT T1.TagName, T2.Body FROM tags AS T1 JOIN posts AS T2 ON T1.ExcerptPostId = T2.Id WHERE T1.TagName = (SELECT TagName FROM tags ORDER BY Count DESC LIMIT 1);</t>
  </si>
  <si>
    <t>SELECT Body FROM posts WHERE id = ( SELECT ExcerptPostId FROM tags ORDER BY Count DESC LIMIT 1 )</t>
  </si>
  <si>
    <t>[('r', 'Use this tag for any *on-topic* question that (a) involves `R` either as a critical part of the question or expected answer (b) is not *just* about how to program in `R`.')]</t>
  </si>
  <si>
    <t>[('Use this tag for any *on-topic* question that (a) involves `R` either as a critical part of the question or expected answer (b) is not *just* about how to program in `R`.',)]</t>
  </si>
  <si>
    <t>How many badges has the user csgillespie obtained?</t>
  </si>
  <si>
    <t>ผู้ใช้ csgillespie ได้รับตรากี่เหรียญ?</t>
  </si>
  <si>
    <t>SELECT count(*) FROM badges WHERE UserId IN (SELECT Id FROM users WHERE DisplayName = 'csgillespie');</t>
  </si>
  <si>
    <t>SELECT COUNT(T1.Id) FROM badges AS T1 INNER JOIN users AS T2 ON T1.UserId = T2.Id WHERE T2.DisplayName = 'csgillespie'</t>
  </si>
  <si>
    <t>[(95,)]</t>
  </si>
  <si>
    <t>Please list the names of the badges obtained by csgillespie.</t>
  </si>
  <si>
    <t>กรุณาระบุชื่อเหรียญตราที่ได้รับจาก csgillespie</t>
  </si>
  <si>
    <t>SELECT Name FROM badges WHERE UserId IN (SELECT Id FROM users WHERE DisplayName = 'csgillespie');</t>
  </si>
  <si>
    <t>SELECT T1.`Name` FROM badges AS T1 INNER JOIN users AS T2 ON T1.UserId = T2.Id WHERE T2.DisplayName = 'csgillespie'</t>
  </si>
  <si>
    <t>[('Teacher',), ('Student',), ('Autobiographer',), ('Supporter',), ('... truncated',)]</t>
  </si>
  <si>
    <t>Among the badges obtained by csgillespie, how many of them were obtained in the year 2011?</t>
  </si>
  <si>
    <t>"csgillespie" is the DisplayName of user; obtained in 2011 refers to YEAR (Date) = 2011</t>
  </si>
  <si>
    <t>ในบรรดาเหรียญตราที่ csgillespie ได้รับ ในปี 2554 มีกี่เหรียญ?</t>
  </si>
  <si>
    <t>"csgillespie" คือ DisplayName ของผู้ใช้ ได้รับในปี 2554 หมายถึง ปี (วันที่) = 2554</t>
  </si>
  <si>
    <t>SELECT COUNT(*) FROM badges WHERE UserId IN (SELECT Id FROM users WHERE DisplayName = 'csgillespie') AND Date = 2554;</t>
  </si>
  <si>
    <t>SELECT COUNT(T1.Id) FROM badges AS T1 INNER JOIN users AS T2 ON T1.UserId = T2.Id WHERE STRFTIME('%Y', T1.Date) = '2011' AND T2.DisplayName = 'csgillespie'</t>
  </si>
  <si>
    <t>What is the display name of the user who has obtained the most number of badges?</t>
  </si>
  <si>
    <t>who obtained the most number of badges refers to UserID with Max(Count(Id))</t>
  </si>
  <si>
    <t>ชื่อที่แสดงของผู้ใช้ที่ได้รับตราสัญลักษณ์มากที่สุดคืออะไร?</t>
  </si>
  <si>
    <t>ผู้ที่ได้รับตราสัญลักษณ์มากที่สุด หมายถึง UserID ที่มี Max(Count(Id))</t>
  </si>
  <si>
    <t>SELECT DisplayName FROM users WHERE Id = (SELECT UserId FROM badges GROUP BY UserId ORDER BY COUNT(Id) DESC LIMIT 1);</t>
  </si>
  <si>
    <t>SELECT T2.DisplayName FROM badges AS T1 INNER JOIN users AS T2 ON T1.UserId = T2.Id GROUP BY T2.DisplayName ORDER BY COUNT(T1.Id) DESC LIMIT 1</t>
  </si>
  <si>
    <t>What is the average score of the posts owned by the user csgillespie?</t>
  </si>
  <si>
    <t>"csgillespie" is the DisplayName of user; average score refers to AVG(Score)</t>
  </si>
  <si>
    <t>คะแนนเฉลี่ยของโพสต์ที่ผู้ใช้ csgillespie เป็นเจ้าของคือเท่าใด?</t>
  </si>
  <si>
    <t>"csgillespie" คือ DisplayName ของผู้ใช้ คะแนนเฉลี่ยหมายถึง AVG (คะแนน)</t>
  </si>
  <si>
    <t>SELECT AVG(Score) FROM posts WHERE OwnerDisplayName = "csgillespie";</t>
  </si>
  <si>
    <t>SELECT AVG(T1.Score) FROM posts AS T1 INNER JOIN users AS T2 ON T1.OwnerUserId = T2.Id WHERE T2.DisplayName = 'csgillespie'</t>
  </si>
  <si>
    <t>[(9.0,)]</t>
  </si>
  <si>
    <t>What is the average number of badges obtained by a user with over 200 views?</t>
  </si>
  <si>
    <t>user with over 200 views refers to Views &gt; 200; average number of badges = Divide (Count(Id), Count(DisplayName))</t>
  </si>
  <si>
    <t>จำนวนป้ายโดยเฉลี่ยที่ผู้ใช้ได้รับจากการดูมากกว่า 200 ครั้งคือเท่าใด</t>
  </si>
  <si>
    <t>ผู้ใช้ที่มีการดูมากกว่า 200 ครั้งหมายถึงการดู &gt; 200; จำนวนป้ายโดยเฉลี่ย = หาร (นับ(Id), นับ(ชื่อที่แสดง))</t>
  </si>
  <si>
    <t>SELECT AVG(T1.Count) FROM tags AS T1 INNER JOIN posts AS T2 ON T1.ExcerptPostId = T2.Id WHERE T2.ViewCount &gt; 200;</t>
  </si>
  <si>
    <t>SELECT CAST(COUNT(T1.Id) AS REAL) / COUNT(DISTINCT T2.DisplayName) FROM badges AS T1 INNER JOIN users AS T2 ON T1.UserId = T2.Id WHERE T2.Views &gt; 200</t>
  </si>
  <si>
    <t>[(48.570093457943926,)]</t>
  </si>
  <si>
    <t>Among the posts with a score of over 5, what is the percentage of them being owned by an elder user?</t>
  </si>
  <si>
    <t>score of over 5 refers to Score &gt; 5; elder user refers to Age &gt; 65; percentage = Divide (Count(Id where Age&gt;65), Count(Id)) * 100</t>
  </si>
  <si>
    <t>ในบรรดาโพสต์ที่มีคะแนนมากกว่า 5 มีผู้ใช้ที่มีอายุมากกว่าเป็นเจ้าของกี่เปอร์เซ็นต์</t>
  </si>
  <si>
    <t>คะแนนมากกว่า 5 หมายถึง คะแนน &gt; 5; ผู้ใช้ที่มีอายุมากกว่าหมายถึงอายุ&gt; 65; เปอร์เซ็นต์ = หาร (นับ(Id โดยที่อายุ&gt;65), นับ(Id)) * 100</t>
  </si>
  <si>
    <t>SELECT CAST(SUM(CASE WHEN U.Id = P.OwnerUserId AND U.Age &gt; 65 THEN 1 ELSE 0 END) AS REAL) * 100 / COUNT(P.Id) FROM posts AS P INNER JOIN users AS U ON P.OwnerUserId = U.Id WHERE P.Score &gt; 5;</t>
  </si>
  <si>
    <t>SELECT CAST(SUM(IIF(T2.Age &gt; 65, 1, 0)) AS REAL) * 100 / COUNT(T1.Id) FROM posts AS T1 INNER JOIN users AS T2 ON T1.OwnerUserId = T2.Id WHERE T1.Score &gt; 5</t>
  </si>
  <si>
    <t>[(0.16899404073645824,)]</t>
  </si>
  <si>
    <t>How many votes did the user No.58 take on 2010/7/19?</t>
  </si>
  <si>
    <t>user no. 58 refers to UserId = 58; on 2010/7/19 refers to CreationDate = '2010-07-19'</t>
  </si>
  <si>
    <t>ผู้ใช้หมายเลข 58 โหวตไปกี่คะแนนในวันที่ 7/2010/19</t>
  </si>
  <si>
    <t>หมายเลขผู้ใช้ 58 หมายถึง UserId = 58; ในวันที่ 7 กันยายน 2553 หมายถึง CreationDate = '2010-07-19'</t>
  </si>
  <si>
    <t>SELECT SUM(BountyAmount) FROM votes WHERE UserId = 58 AND CreationDate = '2010-07-19';</t>
  </si>
  <si>
    <t>SELECT COUNT(Id) FROM votes WHERE UserId = 58 AND CreationDate = '2010-07-19'</t>
  </si>
  <si>
    <t>Indicate the creation date of the maximum number of votes.</t>
  </si>
  <si>
    <t>the creation date of the maximum number of votes refers to CreationDate where Max(Count(Id))</t>
  </si>
  <si>
    <t>ระบุวันที่สร้างจำนวนคะแนนเสียงสูงสุด</t>
  </si>
  <si>
    <t>วันที่สร้างจำนวนโหวตสูงสุดหมายถึง CreationDate โดยที่ Max(Count(Id))</t>
  </si>
  <si>
    <t>SELECT CreationDate FROM votes GROUP BY CreationDate ORDER BY COUNT(Id) DESC LIMIT 1;</t>
  </si>
  <si>
    <t>SELECT CreationDate FROM votes GROUP BY CreationDate ORDER BY COUNT(Id) DESC LIMIT 1</t>
  </si>
  <si>
    <t>[('2010-07-20',)]</t>
  </si>
  <si>
    <t>Give the number of "Revival" badges.</t>
  </si>
  <si>
    <t>number refers to Id; 'Revival' is the Name of badge</t>
  </si>
  <si>
    <t>มอบป้ายจำนวน "การฟื้นฟู"</t>
  </si>
  <si>
    <t>หมายเลขหมายถึงรหัส; 'Revival' คือชื่อของตราสัญลักษณ์</t>
  </si>
  <si>
    <t>SELECT * FROM badges WHERE Name = "Revival";</t>
  </si>
  <si>
    <t>SELECT COUNT(Id) FROM badges WHERE Name = 'Revival'</t>
  </si>
  <si>
    <t>[(3034, 159, 'Revival', '2010-11-02 04:00:48.0'), (3035, 449, 'Revival', '2010-11-02 04:00:49.0'), (3036, 603, 'Revival', '2010-11-02 04:00:49.0'), (3037, 919, 'Revival', '2010-11-02 04:00:49.0'), ('... truncated',)]</t>
  </si>
  <si>
    <t>[(1018,)]</t>
  </si>
  <si>
    <t>What is the title for the post which got the highest score comment?</t>
  </si>
  <si>
    <t>highest score comment refers to Max(comments.Score)</t>
  </si>
  <si>
    <t>โพสต์ที่มีคะแนนความคิดเห็นสูงสุดมีชื่อว่าอะไร</t>
  </si>
  <si>
    <t>ความคิดเห็นที่ได้คะแนนสูงสุดหมายถึง Max(comments.Score)</t>
  </si>
  <si>
    <t>SELECT posts.Title FROM posts INNER JOIN comments ON posts.Id = comments.PostId GROUP BY posts.Id ORDER BY MAX(comments.Score) DESC LIMIT 1;</t>
  </si>
  <si>
    <t>SELECT Title FROM posts WHERE Id = ( SELECT PostId FROM comments ORDER BY Score DESC LIMIT 1 )</t>
  </si>
  <si>
    <t>[('Detecting a given face in a database of facial images',)]</t>
  </si>
  <si>
    <t>For the post which got 1910 view counts, how many comments does it get?</t>
  </si>
  <si>
    <t>โพสที่มียอดวิว 1910 คอมเมนต์ได้กี่คอมเมนท์?</t>
  </si>
  <si>
    <t>SELECT CommentCount FROM posts WHERE ViewCount = 1910;</t>
  </si>
  <si>
    <t>SELECT COUNT(T1.Id) FROM posts AS T1 INNER JOIN comments AS T2 ON T1.Id = T2.PostId WHERE T1.ViewCount = 1910</t>
  </si>
  <si>
    <t>User No.3025 gave a comment at 20:29:39 on 2014/4/23 to a post, how many favorite counts did that post get?</t>
  </si>
  <si>
    <t>user no. 3025 refers to UserId = '3025'; comment at 20:29:39 on 2014/4/23 refers to CreationDate = '2014/4/23 20:29:39.0'</t>
  </si>
  <si>
    <t>ผู้ใช้หมายเลข 3025 แสดงความคิดเห็นเมื่อเวลา 20:29:39 น. วันที่ 23/4/2557 ในโพสต์หนึ่ง โพสต์นั้นได้รับรายการโปรดจำนวนเท่าใด</t>
  </si>
  <si>
    <t>หมายเลขผู้ใช้ 3025 หมายถึง UserId = '3025'; ความคิดเห็นที่ 20:29:39 บน 23/4/2014 หมายถึง CreationDate = '23/4/2014 20:29:39.0'</t>
  </si>
  <si>
    <t>SELECT T1.FavoriteCount FROM posts AS T1 INNER JOIN comments AS T2 ON T1.Id = T2.PostId WHERE T2.UserId = '3025' AND T2.CreationDate = '2014-04-23 20:29:39.0';</t>
  </si>
  <si>
    <t>SELECT T1.FavoriteCount FROM posts AS T1 INNER JOIN comments AS T2 ON T1.Id = T2.PostId WHERE T2.CreationDate = '2014-04-23 20:29:39.0' AND T2.UserId = 3025</t>
  </si>
  <si>
    <t>Give the only one comment text of the post with parent id 107829.</t>
  </si>
  <si>
    <t>one comment refers to CommentCount = '1'</t>
  </si>
  <si>
    <t>ระบุข้อความแสดงความคิดเห็นเพียงข้อความเดียวในโพสต์ด้วยรหัสผู้ปกครอง 107829</t>
  </si>
  <si>
    <t>หนึ่งความคิดเห็นอ้างถึง CommentCount = '1'</t>
  </si>
  <si>
    <t>SELECT Text FROM comments WHERE PostId = 107829 LIMIT 1;</t>
  </si>
  <si>
    <t>SELECT T2.Text FROM posts AS T1 INNER JOIN comments AS T2 ON T1.Id = T2.PostId WHERE T1.ParentId = 107829 AND T1.CommentCount = 1</t>
  </si>
  <si>
    <t>[("Yes, I think I can appreciate that any given point on a continuum is equally likely (or rather unlikely) to be the result of a single sample. Maybe that is all there is too it, I am the only thing that gives zero or one, or any integer, special meaning in a continuum. I think I needed some reinforcement to assert that giving zero and one any special meaning in a continuum of chance and that I shouldn't do so as they are all naturally as common.",)]</t>
  </si>
  <si>
    <t>User No.23853 gave a comment to a post at 9:08:18 on 2013/7/12, was that post well-finished?</t>
  </si>
  <si>
    <t>user no. 23853 refers to UserId = '23853'; at 9:08:18 on 2013/7/12 refers to CreationDate = '2013-07-12 09:08:18.0'; not well-finished refers to ClosedDate IS NULL and vice versa</t>
  </si>
  <si>
    <t>ผู้ใช้หมายเลข 23853 แสดงความคิดเห็นต่อโพสต์เมื่อเวลา 9:08:18 น. ของวันที่ 7/7/2556 ว่าโพสต์นั้นเสร็จสิ้นดีแล้วหรือยัง?</t>
  </si>
  <si>
    <t>หมายเลขผู้ใช้ 23853 หมายถึง UserId = '23853'; เมื่อเวลา 9:08:18 น. วันที่ 7/7/2556 อ้างถึง CreationDate = '2013-07-12 09:08:18.0'; ไม่เสร็จเรียบร้อยหมายถึง ClosedDate IS NULL และในทางกลับกัน</t>
  </si>
  <si>
    <t>SELECT T1.Id FROM comments AS T1 JOIN posts AS T2 ON T1.PostId = T2.Id WHERE T1.UserId = '23853' AND T2.CreaionDate = '2013-07-12 09:08:18.0' AND T2.ClosedDate IS NULL;</t>
  </si>
  <si>
    <t>SELECT IIF(T2.ClosedDate IS NULL, 'NOT well-finished', 'well-finished') AS resylt FROM comments AS T1 INNER JOIN posts AS T2 ON T1.PostId = T2.Id WHERE T1.UserId = 23853 AND T1.CreationDate = '2013-07-12 09:08:18.0'</t>
  </si>
  <si>
    <t>[('well-finished',)]</t>
  </si>
  <si>
    <t>For the owner user of post No. 65041, what is his/her reputation points?</t>
  </si>
  <si>
    <t>post no. 65041 refers to Id = '65041'; reputation point refers to Reputation</t>
  </si>
  <si>
    <t>สำหรับผู้ใช้เจ้าของโพสต์หมายเลข 65041 คะแนนชื่อเสียงของเขา/เธอคืออะไร?</t>
  </si>
  <si>
    <t>หมายเลขโพสต์ 65041 หมายถึง Id = '65041'; คะแนนชื่อเสียงหมายถึงชื่อเสียง</t>
  </si>
  <si>
    <t>SELECT T1.Reputation FROM users AS T1 JOIN posts AS T2 ON T1.Id = T2.OwnerUserId WHERE T2.Id = '65041';</t>
  </si>
  <si>
    <t>SELECT T1.Reputation FROM users AS T1 INNER JOIN posts AS T2 ON T1.Id = T2.OwnerUserId WHERE T2.Id = 65041</t>
  </si>
  <si>
    <t>For the user with the display name of "Tiago Pasqualini", how many posts did he/she own?</t>
  </si>
  <si>
    <t>"Tiago Pasqualini" is the DisplayName;</t>
  </si>
  <si>
    <t>สำหรับผู้ใช้ที่มีชื่อที่แสดงว่า "ติอาโก ปาสควาลินี" เป็นเจ้าของโพสต์จำนวนเท่าใด</t>
  </si>
  <si>
    <t>"Tiago Pasqualini" คือชื่อที่แสดง;</t>
  </si>
  <si>
    <t>SELECT COUNT(p.Id) FROM posts p WHERE p.OwnerDisplayName = "Tiago Pasqualini";</t>
  </si>
  <si>
    <t>SELECT COUNT(T1.Id) FROM users AS T1 INNER JOIN posts AS T2 ON T1.Id = T2.OwnerUserId WHERE T1.DisplayName = 'Tiago Pasqualini'</t>
  </si>
  <si>
    <t>Provide the display name of the user who made the vote No.6347.</t>
  </si>
  <si>
    <t>vote no. 6347 refers to Id = '6347'</t>
  </si>
  <si>
    <t>ระบุชื่อที่แสดงของผู้ใช้ที่โหวตหมายเลข 6347</t>
  </si>
  <si>
    <t>โหวตหมายเลข 6347 หมายถึง Id = '6347'</t>
  </si>
  <si>
    <t>SELECT T1.UserDisplayName FROM votes AS T1 WHERE T1.Id = '6347';</t>
  </si>
  <si>
    <t>SELECT T1.DisplayName FROM users AS T1 INNER JOIN votes AS T2 ON T1.Id = T2.UserId WHERE T2.Id = 6347</t>
  </si>
  <si>
    <t>[('error: no such column: T1.UserDisplayName',)]</t>
  </si>
  <si>
    <t>[('George Dontas',)]</t>
  </si>
  <si>
    <t>Give the number of votes for the post about data visualization.</t>
  </si>
  <si>
    <t>About data visualization is the Title that contains 'data visualization';</t>
  </si>
  <si>
    <t>ระบุจำนวนคะแนนโหวตสำหรับโพสต์เกี่ยวกับการแสดงข้อมูลเป็นภาพ</t>
  </si>
  <si>
    <t>เกี่ยวกับการแสดงภาพข้อมูลเป็นชื่อที่มี 'การแสดงภาพข้อมูล';</t>
  </si>
  <si>
    <t>SELECT COUNT(*) FROM votes WHERE PostId IN (SELECT Id FROM posts WHERE Tags LIKE '%การแสดงภาพข้อมูล%');</t>
  </si>
  <si>
    <t>SELECT COUNT(T1.Id) FROM posts AS T1 INNER JOIN votes AS T2 ON T1.Id = T2.PostId WHERE T1.Title LIKE '%data visualization%'</t>
  </si>
  <si>
    <t>[(83,)]</t>
  </si>
  <si>
    <t>For the user whose display name is "DatEpicCoderGuyWhoPrograms", what is his/her badge's name?</t>
  </si>
  <si>
    <t>"DatEpicCoderGuyWhoPrograms" is the DisplayName;</t>
  </si>
  <si>
    <t>สำหรับผู้ใช้ที่มีชื่อที่แสดงเป็น "DatEpicCoderGuyWhoPrograms" ป้ายสถานะของเขา/เธอคืออะไร?</t>
  </si>
  <si>
    <t>"DatEpicCoderGuyWhoPrograms" คือชื่อที่แสดง</t>
  </si>
  <si>
    <t>SELECT B.Name FROM badges AS B JOIN users AS U ON B.UserId = U.Id WHERE U.DisplayName = "DatEpicCoderGuyWhoPrograms" LIMIT 1;</t>
  </si>
  <si>
    <t>SELECT T2.Name FROM users AS T1 INNER JOIN badges AS T2 ON T1.Id = T2.UserId WHERE T1.DisplayName = 'DatEpicCoderGuyWhoPrograms'</t>
  </si>
  <si>
    <t>[('Autobiographer',)]</t>
  </si>
  <si>
    <t>For the user No.24, how many times is the number of his/her posts compared to his/her votes?</t>
  </si>
  <si>
    <t>user no. 24 refers to UserId = OwnerUserId = '24'; times of his/her post than votes = Divide (Count(post.Id), Count(votes.Id))</t>
  </si>
  <si>
    <t>สำหรับผู้ใช้หมายเลข 24 จำนวนโพสต์ของเขา/เธอเทียบกับคะแนนโหวตของเขา/เธอมีกี่ครั้ง?</t>
  </si>
  <si>
    <t>หมายเลขผู้ใช้ 24 หมายถึง UserId = OwnerUserId = '24'; จำนวนครั้งที่โพสต์มากกว่าโหวต = หาร (นับ(post.Id), นับ(votes.Id))</t>
  </si>
  <si>
    <t>SELECT CAST((SELECT COUNT(*) FROM posts WHERE OwnerUserId = '24') AS REAL) / CAST((SELECT COUNT(*) FROM votes WHERE UserId = '24') AS REAL);</t>
  </si>
  <si>
    <t>SELECT CAST(COUNT(T2.Id) AS REAL) / COUNT(DISTINCT T1.Id) FROM votes AS T1 INNER JOIN posts AS T2 ON T1.UserId = T2.OwnerUserId WHERE T1.UserId = 24</t>
  </si>
  <si>
    <t>[(0.375,)]</t>
  </si>
  <si>
    <t>[(3.0,)]</t>
  </si>
  <si>
    <t>How many views did the post titled 'Integration of Weka and/or RapidMiner into Informatica PowerCenter/Developer' get?</t>
  </si>
  <si>
    <t>"Integration of Weka and/or RapidMiner into Informatica PowerCenter/Developer" is the Title of post; views refers to ViewCount</t>
  </si>
  <si>
    <t>โพสต์ชื่อ 'การรวม Weka และ/หรือ RapidMiner เข้ากับ Informatica PowerCenter/Developer' ได้รับการดูกี่ครั้ง</t>
  </si>
  <si>
    <t>"การบูรณาการ Weka และ/หรือ RapidMiner เข้ากับ Informatica PowerCenter/Developer" เป็นหัวข้อของโพสต์ มุมมองหมายถึง ViewCount</t>
  </si>
  <si>
    <t>SELECT ViewCount FROM posts WHERE Title = 'การรวม Weka และ/หรือ RapidMiner เข้ากับ Informatica PowerCenter/Developer';</t>
  </si>
  <si>
    <t>SELECT ViewCount FROM posts WHERE Title = 'Integration of Weka and/or RapidMiner into Informatica PowerCenter/Developer'</t>
  </si>
  <si>
    <t>[(60,)]</t>
  </si>
  <si>
    <t>Write the contents of comments with a score of 17.</t>
  </si>
  <si>
    <t>score of 17 refers to Score = 17; contents of comments refers to Text</t>
  </si>
  <si>
    <t>เขียนเนื้อหาความคิดเห็นด้วยคะแนน 17</t>
  </si>
  <si>
    <t>คะแนน 17 หมายถึง คะแนน = 17; เนื้อหาของความคิดเห็นหมายถึงข้อความ</t>
  </si>
  <si>
    <t>SELECT Text FROM comments WHERE Score = 17;</t>
  </si>
  <si>
    <t>SELECT Text FROM comments WHERE Score = 17</t>
  </si>
  <si>
    <t>[('Reminds me that in my early days as a referee i spent *far* too long reviewing a statistical paper that was eventually rejected by that particular journal, but the other referees and I suggested a more useful application for the method, and I also sketched an algebraic proof to replace an unsatisfactory simulation study in the manuscript. The authors have since got two published papers out of it. I\'m not *annoyed* by that, but an acknowledgement such as "we thank referees of an earlier version of the paper for helpful comments" would have been good manners.',), ("If you're going to use R, I'd recommend embedding your R code in an Sweave document that produces your report.  That way the R code stays with the report.",), ('As a non-expert, I think that the key to the entire debate is that people actually reason like Bayesians. You have to be trained to think like a frequentist, and even then it\'s easy to slip up and either reason or present your reasoning as if it were Bayesian. "There\'s a 95% chance that the value is within this confidence interval." Enough said.',), ('In the linear regression model the dependent variable $y$ is considered continuous, whereas in logistic regression it is categorical, i.e., discrete. In application, the former is used in regression settings while the latter is used for binary classification or multi-class classification (where it is called multinomial logistic regression).',), ('... truncated',)]</t>
  </si>
  <si>
    <t>Which user has the website URL listed at 'http://stackoverflow.com'</t>
  </si>
  <si>
    <t>"http://stackoverflow.com" is the WebsiteUrl; user refers to DisplayName</t>
  </si>
  <si>
    <t>ผู้ใช้คนใดมี URL ของเว็บไซต์อยู่ที่ 'http://stackoverflow.com'</t>
  </si>
  <si>
    <t>"http://stackoverflow.com" คือ URL ของเว็บไซต์ ผู้ใช้อ้างถึง DisplayName</t>
  </si>
  <si>
    <t>SELECT DisplayName FROM users WHERE WebsiteUrl = 'http://stackoverflow.com';</t>
  </si>
  <si>
    <t>SELECT DisplayName FROM users WHERE WebsiteUrl = 'http://stackoverflow.com'</t>
  </si>
  <si>
    <t>[('Geoff Dalgas',), ('Jarrod Dixon',), ('Jeffrey',), ('rosh',), ('... truncated',)]</t>
  </si>
  <si>
    <t>What is the badge name that user 'SilentGhost' obtained?</t>
  </si>
  <si>
    <t>"SilentGhost" is the DisplayName of user;</t>
  </si>
  <si>
    <t>ชื่อตราสัญลักษณ์ที่ผู้ใช้ 'SilentGhost' ได้รับคืออะไร</t>
  </si>
  <si>
    <t>"SilentGhost" คือชื่อที่แสดงของผู้ใช้</t>
  </si>
  <si>
    <t>SELECT Name FROM badges WHERE UserId = (SELECT Id FROM users WHERE DisplayName = 'SilentGhost');</t>
  </si>
  <si>
    <t>SELECT T2.Name FROM users AS T1 INNER JOIN badges AS T2 ON T1.Id = T2.UserId WHERE T1.DisplayName = 'SilentGhost'</t>
  </si>
  <si>
    <t>[('Editor',), ('Student',), ('Cleanup',), ('Supporter',), ('... truncated',)]</t>
  </si>
  <si>
    <t>Name the user that commented 'thank you user93!'</t>
  </si>
  <si>
    <t>"thank you user93" is the Text of comment; user refers to DisplayName</t>
  </si>
  <si>
    <t>ตั้งชื่อผู้ใช้ที่แสดงความคิดเห็นว่า 'ขอบคุณ user93!'</t>
  </si>
  <si>
    <t>"ขอบคุณ user93" คือข้อความแสดงความคิดเห็น ผู้ใช้อ้างถึง DisplayName</t>
  </si>
  <si>
    <t>SELECT U.DisplayName FROM users AS U JOIN comments AS C ON U.Id = C.UserId WHERE C.Text = 'ขอบคุณ user93!';</t>
  </si>
  <si>
    <t>SELECT T1.DisplayName FROM users AS T1 INNER JOIN comments AS T2 ON T1.Id = T2.UserId WHERE T2.Text = 'thank you user93!'</t>
  </si>
  <si>
    <t>[('Preets',)]</t>
  </si>
  <si>
    <t>Write all comments made by user 'A Lion.'</t>
  </si>
  <si>
    <t>"A Lion" is the DisplayName of user; comment refers to Text</t>
  </si>
  <si>
    <t>เขียนความคิดเห็นทั้งหมดโดยผู้ใช้ 'A Lion'</t>
  </si>
  <si>
    <t>"A Lion" คือชื่อที่แสดงของผู้ใช้ ความคิดเห็นหมายถึงข้อความ</t>
  </si>
  <si>
    <t>SELECT Text FROM comments WHERE UserDisplayName = 'A Lion';</t>
  </si>
  <si>
    <t>SELECT T2.Text FROM users AS T1 INNER JOIN comments AS T2 ON T1.Id = T2.UserId WHERE T1.DisplayName = 'A Lion'</t>
  </si>
  <si>
    <t>[('What levels of kurtosis and skewdness are acceptable to meet the assumption of normality?',), ('Maybe the focus shouldn\'t be on "valuable" but rather "pros" and "cons" of each project?',), ('@drknexus - So, multiple items serve as a measurement triangulation for construct scales?  If yes, what are the criteria for determining that a researcher has enough relevant data points (i.e., items) to use the scale as an interval measurement?',), ("The way I wrote it up, specifically with the bayesian not knowing much about cat reproduction, at the beginning only the frequentist would bet on there being kittens.  The relevant points of my *very crude example* were mostly that the frequentist made his prediction based on the data at the beginning, then sat back without incorporating new supplementary data, while the bayesian didn't have much data to begin with, but continued to incorporate relevant data as it become available.",)]</t>
  </si>
  <si>
    <t>Which user made a post titled 'Understanding what Dassault iSight is doing?' and how much is the reputation of the user?</t>
  </si>
  <si>
    <t>"Understanding what Dassault iSight is doing?" is the Title of post; user refers to DisplayName;</t>
  </si>
  <si>
    <t>ผู้ใช้รายใดที่สร้างโพสต์ในหัวข้อ 'ทำความเข้าใจว่า Dassault iSight กำลังทำอะไรอยู่' และชื่อเสียงของผู้ใช้มากน้อยเพียงใด?</t>
  </si>
  <si>
    <t>"ทำความเข้าใจว่า Dassault iSight กำลังทำอะไรอยู่?" คือชื่อเรื่องของโพสต์; ผู้ใช้อ้างถึง DisplayName;</t>
  </si>
  <si>
    <t>SELECT T1.OwnerUserId, T1.Reputation FROM users AS T1 JOIN posts AS T2 ON T1.Id = T2.OwnerUserId WHERE T2.Title = 'ทำความเข้าใจว่า Dassault iSight กำลังทำอะไรอยู่?';</t>
  </si>
  <si>
    <t>SELECT T1.DisplayName, T1.Reputation FROM users AS T1 INNER JOIN posts AS T2 ON T1.Id = T2.OwnerUserId WHERE T2.Title = 'Understanding what Dassault iSight is doing?'</t>
  </si>
  <si>
    <t>[('error: no such column: T1.OwnerUserId',)]</t>
  </si>
  <si>
    <t>[('Hendy', 146)]</t>
  </si>
  <si>
    <t>Write all comments made on the post titled 'How does gentle boosting differ from AdaBoost?'</t>
  </si>
  <si>
    <t>"How does gentle boosting differ from AdaBoost?" is the Title of post; comments refers to Text</t>
  </si>
  <si>
    <t>เขียนความคิดเห็นทั้งหมดในโพสต์ชื่อ 'การเพิ่มประสิทธิภาพอย่างอ่อนโยนแตกต่างจาก AdaBoost อย่างไร'</t>
  </si>
  <si>
    <t>"การเสริมพลังอย่างอ่อนโยนแตกต่างจาก AdaBoost อย่างไร" คือชื่อเรื่องของโพสต์; ความคิดเห็นหมายถึงข้อความ</t>
  </si>
  <si>
    <t>SELECT T1.Text FROM comments AS T1 JOIN posts AS T2 ON T1.PostId = T2.Id WHERE T2.Title = 'การเพิ่มประสิทธิภาพอย่างอ่อนโยนแตกต่างจาก AdaBoost อย่างไร';</t>
  </si>
  <si>
    <t>SELECT T1.Text FROM comments AS T1 INNER JOIN posts AS T2 ON T1.PostId = T2.Id WHERE T2.Title = 'How does gentle boosting differ from AdaBoost?'</t>
  </si>
  <si>
    <t>[('What other variants?  It might be helpful to tighten up this question a little (more specificity).',), ('Right; it is just one variant among others.',), ("OK, I'll ask for comparison to adaboost since that is perhaps the best known.",), ('@kwak: Could you please delete your comment and post it as an answer so it can be accepted?',)]</t>
  </si>
  <si>
    <t>Name 10 users with the badge name 'Necromancer.'</t>
  </si>
  <si>
    <t>"Necromancer" is the Name of badge; users refers to DisplayName</t>
  </si>
  <si>
    <t>ตั้งชื่อผู้ใช้ 10 คนด้วยชื่อตราสัญลักษณ์ 'เนโครแมนเซอร์'</t>
  </si>
  <si>
    <t>"เนโครแมนเซอร์" คือชื่อของตรา; ผู้ใช้หมายถึง DisplayName</t>
  </si>
  <si>
    <t>SELECT T1.DisplayName FROM users AS T1 JOIN badges AS T2 ON T1.Id = T2.UserId WHERE T2.Name = 'เนโครแมนเซอร์' LIMIT 10;</t>
  </si>
  <si>
    <t>SELECT T1.DisplayName FROM users AS T1 INNER JOIN badges AS T2 ON T1.Id = T2.UserId WHERE T2.Name = 'Necromancer' LIMIT 10</t>
  </si>
  <si>
    <t>[('whuber',), ('whuber',), ('conjugateprior',), ('chl',), ('... truncated',)]</t>
  </si>
  <si>
    <t>Who is the editor of the post titled 'Open source tools for visualizing multi-dimensional data?'</t>
  </si>
  <si>
    <t>Open source tools for visualizing multi-dimensional data' is the Title of Post; editor refers to DisplayName;</t>
  </si>
  <si>
    <t>ใครคือบรรณาธิการของโพสต์ชื่อ 'เครื่องมือโอเพ่นซอร์สสำหรับการแสดงภาพข้อมูลหลายมิติ'</t>
  </si>
  <si>
    <t>เครื่องมือโอเพ่นซอร์สสำหรับการแสดงภาพข้อมูลหลายมิติ' คือชื่อของโพสต์ ตัวแก้ไขอ้างถึง DisplayName;</t>
  </si>
  <si>
    <t>SELECT T1.LastEditorDisplayName FROM posts AS T1 WHERE T1.Title = 'เครื่องมือโอเพ่นซอร์สสำหรับการแสดงภาพข้อมูลหลายมิติ';</t>
  </si>
  <si>
    <t>SELECT T2.DisplayName FROM posts AS T1 INNER JOIN users AS T2 ON T1.OwnerUserId = T2.Id WHERE T1.Title = 'Open source tools for visualizing multi-dimensional data?'</t>
  </si>
  <si>
    <t>[('Paul',)]</t>
  </si>
  <si>
    <t>List the title of posts which were edited by Vebjorn Ljosa.</t>
  </si>
  <si>
    <t>"Vebjorn Ljosa" is the DisplayName; last edited refers to LastEditorUserId</t>
  </si>
  <si>
    <t>รายชื่อหัวข้อกระทู้ที่แก้ไขโดย Vebjorn Ljosa</t>
  </si>
  <si>
    <t>"Vebjorn Ljosa" คือชื่อที่แสดง แก้ไขล่าสุดหมายถึง LastEditorUserId</t>
  </si>
  <si>
    <t>SELECT Title FROM posts WHERE LastEditorUserId = (SELECT Id FROM users WHERE DisplayName = 'Vebjorn Ljosa');</t>
  </si>
  <si>
    <t>SELECT T1.Title FROM posts AS T1 INNER JOIN users AS T2 ON T1.OwnerUserId = T2.Id WHERE T2.DisplayName = 'Vebjorn Ljosa'</t>
  </si>
  <si>
    <t>[('How does gentle boosting differ from AdaBoost?',), ('What is the right name for the variant of the Kolmogorov-Smirnov statistic that retains the sign of the difference?',)]</t>
  </si>
  <si>
    <t>[('Estimating beta-binomial distribution',), ('How does gentle boosting differ from AdaBoost?',), ('Should an SVM grid search show a high-accuracy region with low accuracies around?',), ('What is the right name for the variant of the Kolmogorov-Smirnov statistic that retains the sign of the difference?',)]</t>
  </si>
  <si>
    <t>What is the total score of the posts edited by Yevgeny and include the user's website URL.</t>
  </si>
  <si>
    <t>"Yevgeny" is the DisplayName; edited refers to LastEditorUserId</t>
  </si>
  <si>
    <t>คะแนนรวมของโพสต์ที่แก้ไขโดย Yevgeny และรวม URL เว็บไซต์ของผู้ใช้คือเท่าใด</t>
  </si>
  <si>
    <t>"Yevgeny" คือชื่อที่แสดง แก้ไขหมายถึง LastEditorUserId</t>
  </si>
  <si>
    <t>SELECT SUM(p.Score) , u.WebsiteUrl FROM posts AS p JOIN users AS u ON p.LastEditorUserId = u.Id WHERE p.LastEditorUserId = (SELECT Id FROM users WHERE DisplayName = 'Yevgeny') GROUP BY u.WebsiteUrl;</t>
  </si>
  <si>
    <t>SELECT SUM(T1.Score), T2.WebsiteUrl FROM posts AS T1 INNER JOIN users AS T2 ON T1.LastEditorUserId = T2.Id WHERE T2.DisplayName = 'Yevgeny' GROUP BY T2.WebsiteUrl</t>
  </si>
  <si>
    <t>[(34, 'http://www.cquotient.com')]</t>
  </si>
  <si>
    <t>Write all the comments left by users who edited the post titled 'Why square the difference instead of taking the absolute value in standard deviation?'</t>
  </si>
  <si>
    <t>"Why square the difference instead of taking the absolute value in standard deviation?" is the Title of post;</t>
  </si>
  <si>
    <t>เขียนความคิดเห็นทั้งหมดโดยผู้ใช้ที่แก้ไขโพสต์ชื่อ 'ทำไมต้องยกกำลังสองส่วนต่างแทนที่จะเอาค่าสัมบูรณ์เป็นส่วนเบี่ยงเบนมาตรฐาน'</t>
  </si>
  <si>
    <t>"ทำไมต้องยกกำลังสองส่วนต่างแทนที่จะเอาค่าสัมบูรณ์เป็นส่วนเบี่ยงเบนมาตรฐาน" คือชื่อเรื่องของโพสต์;</t>
  </si>
  <si>
    <t>SELECT c.Text FROM comments AS c JOIN posts AS p ON c.PostId = p.Id WHERE p.Title = 'ทำไมต้องยกกำลังสองส่วนต่างแทนที่จะเอาค่าสัมบูรณ์เป็นส่วนเบี่ยงเบนมาตรฐาน';</t>
  </si>
  <si>
    <t>SELECT T2.Comment FROM posts AS T1 INNER JOIN postHistory AS T2 ON T1.Id = T2.PostId WHERE T1.Title = 'Why square the difference instead of taking the absolute value in standard deviation?'</t>
  </si>
  <si>
    <t>[('',), ('',), ('',), ('edited title',), ('... truncated',)]</t>
  </si>
  <si>
    <t>How much is the total bounty amount of the post titled about 'data'</t>
  </si>
  <si>
    <t>About data means the title contains 'data'; total bounty Amount refers to Sum(BountyAmount)</t>
  </si>
  <si>
    <t>ค่าหัวรวมของโพสต์ชื่อ 'ข้อมูล' คือเท่าไร</t>
  </si>
  <si>
    <t>เกี่ยวกับข้อมูล หมายถึงชื่อที่มี 'ข้อมูล'; จำนวนค่าหัวรวมหมายถึงผลรวม (จำนวนค่าหัว)</t>
  </si>
  <si>
    <t>SELECT SUM(Score) FROM posts WHERE Title = 'ข้อมูล';</t>
  </si>
  <si>
    <t>SELECT SUM(T2.BountyAmount) FROM posts AS T1 INNER JOIN votes AS T2 ON T1.Id = T2.PostId WHERE T1.Title LIKE '%data%'</t>
  </si>
  <si>
    <t>[(250,)]</t>
  </si>
  <si>
    <t>Which user added a bounty amount of 50 to the post title mentioning variance?</t>
  </si>
  <si>
    <t>bounty amount of 50 refers to BountyAmount = 50; user refers to DisplayName; title mentioning variance refers to Title include 'variance'</t>
  </si>
  <si>
    <t>ผู้ใช้รายใดที่เพิ่มเงินรางวัล 50 ในชื่อโพสต์ที่กล่าวถึงความแปรปรวน</t>
  </si>
  <si>
    <t>ค่าหัว 50 หมายถึง BountyAmount = 50; ผู้ใช้อ้างถึง DisplayName; ชื่อเรื่องที่กล่าวถึงความแปรปรวนหมายถึงชื่อเรื่องรวมถึง 'ความแปรปรวน'</t>
  </si>
  <si>
    <t>SELECT T1.UserId FROM votes AS T1 INNER JOIN posts AS T2 ON T1.PostId = T2.Id WHERE T2.Title LIKE '%ความแปรปรวน%' AND T1.BountyAmount = 50;</t>
  </si>
  <si>
    <t>SELECT T3.DisplayName, T1.Title FROM posts AS T1 INNER JOIN votes AS T2 ON T1.Id = T2.PostId INNER JOIN users AS T3 ON T3.Id = T2.UserId WHERE T2.BountyAmount = 50 AND T1.Title LIKE '%variance%'</t>
  </si>
  <si>
    <t>[('chl', 'How to combine confidence intervals for a variance component of a mixed-effects model when using multiple imputation'), ('shabbychef', 'Unbiased estimation of covariance matrix for multiply censored data')]</t>
  </si>
  <si>
    <t>Calculate the average view count of each post tagged as 'humor' and list the title and the comment of each post.</t>
  </si>
  <si>
    <t>tagged as  'humor' refers to tag = '&lt;humor&gt;'; comment of the post refers to Text; average view count = AVG(ViewCount)</t>
  </si>
  <si>
    <t>คำนวณจำนวนการดูเฉลี่ยของแต่ละโพสต์ที่แท็กเป็น 'อารมณ์ขัน' และระบุชื่อและความคิดเห็นของแต่ละโพสต์</t>
  </si>
  <si>
    <t>แท็กเป็น 'อารมณ์ขัน' หมายถึง tag = '&lt;อารมณ์ขัน&gt;'; ความคิดเห็นของโพสต์หมายถึงข้อความ จำนวนการดูเฉลี่ย = AVG(ViewCount)</t>
  </si>
  <si>
    <t>SELECT T1.Title, T1.Body FROM posts AS T1 JOIN tags AS T2 ON T1.Id = T2.ExcerptPostId WHERE T2.TagName = 'อารมณ์ขัน';</t>
  </si>
  <si>
    <t xml:space="preserve">SELECT AVG(T2.ViewCount), T2.Title, T1.Text FROM comments AS T1 INNER JOIN posts AS T2 ON T2.Id = T1.PostId  WHERE T2.Tags = '&lt;humor&gt;' GROUP BY T2.Title, T1.Text </t>
  </si>
  <si>
    <t>[(288.0, 'So how many staticians *does* it take to screw in a lightbulb?', '@Jason Punyon in particular gets a humorless downvote for removing my "verboten" tag! ;-)'), (288.0, 'So how many staticians *does* it take to screw in a lightbulb?', 'Probably better asked on meta.  People feel like they have to downvote it because it is an off-topic question.  But then the downvotes make it look like staticians have no sense of humor :('), (64481.0, 'What is your favorite "data analysis" cartoon?', '@Sharpie, feel free to close or reopen according to your feelings! I agree with Shane, a bit is ok, but not too much. For example, this question already included a funny cartoon. The jokes question not really a funny joke....'), (64481.0, 'What is your favorite "data analysis" cartoon?', "@sharpie: are jokes out?  We obviously don't want the entire site to be humor, but everyone benefits from a little educational humor in small doses."), ('... truncated',)]</t>
  </si>
  <si>
    <t>Give the total number of comments posted by user ID 13.</t>
  </si>
  <si>
    <t>ระบุจำนวนความคิดเห็นทั้งหมดที่โพสต์โดย ID ผู้ใช้ 13</t>
  </si>
  <si>
    <t>SELECT count(*) FROM comments WHERE UserId = 13;</t>
  </si>
  <si>
    <t>SELECT COUNT(Id) FROM comments WHERE UserId = 13</t>
  </si>
  <si>
    <t>[(25,)]</t>
  </si>
  <si>
    <t>Which user ID has the highest reputation?</t>
  </si>
  <si>
    <t>highest reputation refers to Max(Reputation)</t>
  </si>
  <si>
    <t>ID ผู้ใช้ใดมีชื่อเสียงสูงสุด?</t>
  </si>
  <si>
    <t>ชื่อเสียงสูงสุดหมายถึงแม็กซ์ (ชื่อเสียง)</t>
  </si>
  <si>
    <t>SELECT UserId FROM users ORDER BY Reputation DESC LIMIT 1;</t>
  </si>
  <si>
    <t>SELECT Id FROM users WHERE Reputation = ( SELECT MAX(Reputation) FROM users )</t>
  </si>
  <si>
    <t>[(919,)]</t>
  </si>
  <si>
    <t>Which user ID has the lowest view?</t>
  </si>
  <si>
    <t>lowest views refers to Min(Views)</t>
  </si>
  <si>
    <t>ID ผู้ใช้ใดที่มีการดูต่ำที่สุด?</t>
  </si>
  <si>
    <t>มุมมองต่ำสุดหมายถึงขั้นต่ำ (การดู)</t>
  </si>
  <si>
    <t>SELECT Id FROM users ORDER BY Views LIMIT 1;</t>
  </si>
  <si>
    <t>SELECT Id FROM users WHERE Views = ( SELECT MIN(Views) FROM users )</t>
  </si>
  <si>
    <t>[(-1,)]</t>
  </si>
  <si>
    <t>[(-1,), (51,), (105,), (112,), ('... truncated',)]</t>
  </si>
  <si>
    <t>How many users are awarded with supporter badge during year 2011?</t>
  </si>
  <si>
    <t>"Supporter" is the Name of badge; in year 2011 refers to year(Date) = 2011</t>
  </si>
  <si>
    <t>มีผู้ใช้กี่รายที่ได้รับตราสัญลักษณ์ผู้สนับสนุนในช่วงปี 2554</t>
  </si>
  <si>
    <t>"ผู้สนับสนุน" คือชื่อของตรา; ในปี 2554 หมายถึง ปี (วันที่) = 2554</t>
  </si>
  <si>
    <t>SELECT count(DISTINCT UserId) FROM badges WHERE Name = 'Supporter' AND Date = 2554;</t>
  </si>
  <si>
    <t>SELECT COUNT(Id) FROM badges WHERE STRFTIME('%Y', Date) = '2011' AND Name = 'Supporter'</t>
  </si>
  <si>
    <t>[(1232,)]</t>
  </si>
  <si>
    <t>How many users are awarded with more than 5 badges?</t>
  </si>
  <si>
    <t>more than 5 badges refers to Count (Name) &gt; 5; user refers to UserId</t>
  </si>
  <si>
    <t>มีผู้ใช้กี่คนที่ได้รับรางวัลมากกว่า 5 ตรา?</t>
  </si>
  <si>
    <t>มากกว่า 5 ป้าย หมายถึง จำนวน (ชื่อ) &gt; 5; ผู้ใช้หมายถึง UserId</t>
  </si>
  <si>
    <t>SELECT COUNT(UserId) FROM badges WHERE Id IN (SELECT Id FROM badges GROUP BY UserId HAVING COUNT(*) &gt; 5);</t>
  </si>
  <si>
    <t>SELECT COUNT(UserId) FROM ( SELECT UserId, COUNT(Name) AS num FROM badges GROUP BY UserId ) T WHERE T.num &gt; 5</t>
  </si>
  <si>
    <t>[(2875,)]</t>
  </si>
  <si>
    <t>How many users from New York have a teacher and supporter badge?</t>
  </si>
  <si>
    <t>"Supporter" and "Teachers" are both Name of badge; 'New York' is the Location; user refers to UserId</t>
  </si>
  <si>
    <t>ผู้ใช้จากนิวยอร์กมีตราสัญลักษณ์ครูและผู้สนับสนุนกี่คน</t>
  </si>
  <si>
    <t>"ผู้สนับสนุน" และ "ครู" เป็นชื่อตราสัญลักษณ์ทั้งคู่ 'นิวยอร์ก' คือที่ตั้ง; ผู้ใช้หมายถึง UserId</t>
  </si>
  <si>
    <t>SELECT count(DISTINCT U.Id) FROM users AS U JOIN badges AS B ON U.Id = B.UserId WHERE U.Location = 'New York' AND B.Name IN ('Supporter', 'Educator');</t>
  </si>
  <si>
    <t>SELECT COUNT(DISTINCT T1.Id) FROM badges AS T1 INNER JOIN users AS T2 ON T1.UserId = T2.Id WHERE T1.Name IN ('Supporter', 'Teacher') AND T2.Location = 'New York'</t>
  </si>
  <si>
    <t>Which user created post ID 1 and what is the reputation of this user?</t>
  </si>
  <si>
    <t>ผู้ใช้คนไหนสร้างโพสต์ ID 1 และชื่อเสียงของผู้ใช้รายนี้คืออะไร?</t>
  </si>
  <si>
    <t>SELECT T1.DisplayName, T2.Reputation FROM posts AS T1 JOIN users AS T2 ON T1.OwnerUserId = T2.Id WHERE T1.Id = 1;</t>
  </si>
  <si>
    <t>SELECT T2.Id, T2.Reputation FROM comments AS T1 INNER JOIN users AS T2 ON T1.UserId = T2.Id WHERE T1.PostId = 1</t>
  </si>
  <si>
    <t>[('error: no such column: T1.DisplayName',)]</t>
  </si>
  <si>
    <t>[(8, 6764)]</t>
  </si>
  <si>
    <t>Which user have only one post history per post and having at least 1000 views?</t>
  </si>
  <si>
    <t>having at least 1000 view refers to Views &gt; = 1000; user refers to UserId</t>
  </si>
  <si>
    <t>ผู้ใช้รายใดที่มีประวัติโพสต์เพียงรายการเดียวต่อโพสต์และมีการดูอย่างน้อย 1,000 ครั้ง</t>
  </si>
  <si>
    <t>การดูอย่างน้อย 1,000 ครั้งหมายถึงการดู &gt; = 1,000; ผู้ใช้หมายถึง UserId</t>
  </si>
  <si>
    <t>SELECT DISTINCT UserId FROM posts WHERE ViewCount &gt;= 1000 AND PostId IN (SELECT PostId FROM postHistory GROUP BY PostId HAVING COUNT(*) = 1);</t>
  </si>
  <si>
    <t>SELECT T2.UserId FROM users AS T1 INNER JOIN postHistory AS T2 ON T1.Id = T2.UserId INNER JOIN posts AS T3 ON T2.PostId = T3.Id WHERE T3.ViewCount &gt;= 1000 GROUP BY T2.UserId HAVING COUNT(DISTINCT T2.PostHistoryTypeId) = 1</t>
  </si>
  <si>
    <t>[(57,), (61,), (80,), (124,), ('... truncated',)]</t>
  </si>
  <si>
    <t>Which users have posted the most comments. List out the user's badge?</t>
  </si>
  <si>
    <t>user with the most comments refers to UserId where Max(Count(Id)</t>
  </si>
  <si>
    <t>ผู้ใช้คนไหนโพสต์คอมเม้นท์มากที่สุด แสดงรายการตราผู้ใช้?</t>
  </si>
  <si>
    <t>ผู้ใช้ที่มีความคิดเห็นมากที่สุดหมายถึง UserId โดยที่ Max(Count(Id)</t>
  </si>
  <si>
    <t>SELECT B.Name FROM badges AS B JOIN users AS U ON B.UserId = U.Id ORDER BY U.Reputation DESC LIMIT 1;</t>
  </si>
  <si>
    <t>SELECT Name FROM badges AS T1 INNER JOIN comments AS T2 ON T1.UserId = t2.UserId GROUP BY T2.UserId ORDER BY COUNT(T2.UserId) DESC LIMIT 1</t>
  </si>
  <si>
    <t>How many users from India have the teacher badges?</t>
  </si>
  <si>
    <t>"India" is the Location; "Teacher" is the Name of badge</t>
  </si>
  <si>
    <t>ผู้ใช้จากอินเดียมีป้ายครูกี่คน</t>
  </si>
  <si>
    <t>"อินเดีย" คือที่ตั้ง “ครู” คือชื่อตราสัญลักษณ์</t>
  </si>
  <si>
    <t>SELECT count(*) FROM badges WHERE UserId IN (SELECT Id FROM users WHERE Location = "อินเดีย") AND Name = "ครู";</t>
  </si>
  <si>
    <t>SELECT COUNT(T1.Id) FROM badges AS T1 INNER JOIN users AS T2 ON T1.UserId = T2.Id WHERE T2.Location = 'India' AND T1.Name = 'Teacher'</t>
  </si>
  <si>
    <t>[(18,)]</t>
  </si>
  <si>
    <t>What is the percentage difference of student badges given during 2010 and 2011?</t>
  </si>
  <si>
    <t>student badges refers to badge's name = 'Student'; during 2010 refers to Year(Date) = 2010; during 2011 refers to Year(Date) = 2011; percentage difference = Subtract (Divide(Count(Name where Year(Date) = 2010), Count (Name)) *100, Divide(Count(Name where Year(Date) = 2011), Count(Name)) * 100)</t>
  </si>
  <si>
    <t>ตราสัญลักษณ์นักเรียนที่มอบให้ระหว่างปี 2553 และ 2554 ต่างกันกี่เปอร์เซ็นต์</t>
  </si>
  <si>
    <t>ป้ายชื่อนักเรียน หมายถึง ชื่อป้าย = 'นักเรียน'; ในระหว่างปี 2553 หมายถึง ปี(วันที่) = 2553; ในระหว่างปี 2554 หมายถึง ปี(วันที่) = 2554; เปอร์เซ็นต์ผลต่าง = ลบ (หาร(นับ(ชื่อโดยที่ปี(วันที่) = 2010), นับ (ชื่อ)) *100, หาร(นับ(ชื่อโดยที่ปี(วันที่) = 2011), นับ(ชื่อ)) * 100)</t>
  </si>
  <si>
    <t>SELECT ABS((COUNT(CASE WHEN strftime('%Y', Date) = '2010' THEN Name ELSE NULL END) * 100.0 / COUNT(Name) - COUNT(CASE WHEN strftime('%Y', Date) = '2011' THEN Name ELSE NULL END) * 100.0 / COUNT(Name)) ) FROM badges WHERE Name LIKE '%นักเรียน%' AND strftime('%Y', Date) IN ('2010', '2011');</t>
  </si>
  <si>
    <t>SELECT CAST(SUM(IIF(STRFTIME('%Y', Date) = '2010', 1, 0)) AS REAL) * 100 / COUNT(Id) - CAST(SUM(IIF(STRFTIME('%Y', Date) = '2011', 1, 0)) AS REAL) * 100 / COUNT(Id) FROM badges WHERE Name = 'Student'</t>
  </si>
  <si>
    <t>[(-9.544015626052403,)]</t>
  </si>
  <si>
    <t>What are the post history type IDs for post ID 3720 and how many unique users have commented on the post?</t>
  </si>
  <si>
    <t>ID ประเภทประวัติการโพสต์สำหรับ ID โพสต์ 3720 คืออะไร และมีผู้ใช้ที่ไม่ซ้ำกันกี่คนที่แสดงความคิดเห็นในโพสต์</t>
  </si>
  <si>
    <t>SELECT PostHistoryTypeId FROM postHistory WHERE PostId = 3720; SELECT COUNT(DISTINCT UserId) FROM comments WHERE PostId = 3720;</t>
  </si>
  <si>
    <t>SELECT T1.PostHistoryTypeId, (SELECT COUNT(DISTINCT UserId) FROM comments WHERE PostId = 3720) AS NumberOfUsers FROM postHistory AS T1 WHERE T1.PostId = 3720</t>
  </si>
  <si>
    <t>[(2, 3), (5, 3), (5, 3), (5, 3), ('... truncated',)]</t>
  </si>
  <si>
    <t>List out all post that are related to post ID 61217 and what is the popularity of this post?</t>
  </si>
  <si>
    <t>post related refers to RelatedPostId; popularity refers to ViewCount</t>
  </si>
  <si>
    <t>แสดงรายการโพสต์ทั้งหมดที่เกี่ยวข้องกับโพสต์ ID 61217 และความนิยมของโพสต์นี้คืออะไร?</t>
  </si>
  <si>
    <t>โพสต์ที่เกี่ยวข้องหมายถึง RelatedPostId; ความนิยมหมายถึง ViewCount</t>
  </si>
  <si>
    <t>SELECT T1.Id, T1.Body, T1.ViewCount FROM posts AS T1 INNER JOIN postLinks AS T2 ON T1.Id = T2.RelatedPostId WHERE T2.PostId = 61217;</t>
  </si>
  <si>
    <t>SELECT T1.ViewCount FROM posts AS T1 INNER JOIN postLinks AS T2 ON T1.Id = T2.PostId WHERE T2.PostId = 61217</t>
  </si>
  <si>
    <t>[(33392, '&lt;p&gt;In a multiple regression with 16k cases 2 IV (non-normally distributed) and one dependent variable that is also not normally distributed. DV see below:&lt;/p&gt;\n\n&lt;p&gt;&lt;img src="http://i.stack.imgur.com/zQ524.png" alt="enter image description here"&gt;&lt;img src="http://i.stack.imgur.com/tOYbl.png" alt="enter image description here"&gt;&lt;/p&gt;\n\n&lt;p&gt;I\'ve tried three ways of transforming the DV (sqrt/ln/log) to normal but the K-S statistic reports it clearly as non-normal . &lt;/p&gt;\n\n&lt;p&gt;&lt;img src="http://i.stack.imgur.com/TffAZ.png" alt="enter image description here"&gt;&lt;/p&gt;\n\n&lt;p&gt;The best I could come up with was the ln or log transformation, which clearly shows a trend in the detrended qq plot. Any ideas how to "fine-tune" the ln transformation to remove that trend?&lt;/p&gt;\n\n&lt;p&gt;&lt;img src="http://i.stack.imgur.com/UIPzZ.png" alt="enter image description here"&gt;&lt;/p&gt;\n\n&lt;p&gt;&lt;img src="http://i.stack.imgur.com/yi5YS.png" alt="enter image description here"&gt;&lt;/p&gt;\n\n&lt;p&gt;Now I\'ve performed the same ln-transformation which on both the IV which were also not normally distributed. The result of the transformation is shown below: &lt;/p&gt;\n\n&lt;p&gt;&lt;img src="http://i.stack.imgur.com/5vnvU.png" alt="enter image description here"&gt;\n&lt;img src="http://i.stack.imgur.com/rCgw5.png" alt="enter image description here"&gt;\n&lt;img src="http://i.stack.imgur.com/ZdSA2.png" alt="enter image description here"&gt;\n&lt;img src="http://i.stack.imgur.com/MoraJ.png" alt="enter image description here"&gt;&lt;/p&gt;\n\n&lt;p&gt;My approach was instead of trying harder to better transform the IV and DV, to bootstrap the regression in spss and and use the ln_RT_vol_in as the DV and ln_AT_vol_in and ln_FF_vol_in as the predictors. The residuals look fine at least the histogram.&lt;/p&gt;\n\n&lt;p&gt;The regression without bootstrapping:&lt;/p&gt;\n\n&lt;pre&gt;&lt;code&gt;REGRESSION \n/MISSING LISTWISE \n/STATISTICS COEFF OUTS CI(95) R ANOVA COLLIN TOL \n/CRITERIA=PIN(.05) POUT(.10) \n/NOORIGIN \n/DEPENDENT LN_RT_vol_in \n/METHOD=ENTER LN_AT_vol_in LN_AT_bin_in_deg \n/PARTIALPLOT ALL \n/SCATTERPLOT=(*ZRESID ,*ZPRED) \n/RESIDUALS DURBIN HISTOGRAM(ZRESID) NORMPROB(ZRESID).\n&lt;/code&gt;&lt;/pre&gt;\n\n&lt;p&gt;&lt;img src="http://i.stack.imgur.com/uAu05.png" alt="enter image description here"&gt;\n&lt;img src="http://i.stack.imgur.com/9d28b.png" alt="enter image description here"&gt;&lt;/p&gt;\n\n&lt;p&gt;And with bootstrapping. I have the same B values but slightly bigger confidence intervals for the bootstrapped version and a slightly less see below. &lt;/p&gt;\n\n&lt;pre&gt;&lt;code&gt;BOOTSTRAP \n/SAMPLING METHOD=SIMPLE \n/VARIABLES TARGET=LN_RT_vol_in INPUT=  LN_AT_vol_in LN_AT_bin_in_deg \n/CRITERIA CILEVEL=95 CITYPE=PERCENTILE  NSAMPLES=1000 \n/MISSING USERMISSING=EXCLUDE.\n&lt;/code&gt;&lt;/pre&gt;\n\n&lt;p&gt;&lt;img src="http://i.stack.imgur.com/mIQz1.png" alt="enter image description here"&gt;&lt;/p&gt;\n\n&lt;p&gt;What do you think of this approach?  Do you have any comments on how to improve the transformation in order to maybe get rid of the trend in the de-trended versions of the qqplots? &lt;/p&gt;\n\n&lt;p&gt;Another problem is that the bootstrapping doesnt seem to fit the 1000 samples in my memory instead only 49 see below. What can I do about it apart from increasing my mem?&lt;/p&gt;\n', 1494), (43930, '&lt;p&gt;I\'m trying to understand the philosophy behind using a Generalized Linear Model (GLM) vs a Linear Model (LM). \nI\'ve created an example data set below where:&lt;/p&gt;\n\n&lt;p&gt;$log(y) = x + \\\\epsilon $. &lt;/p&gt;\n\n&lt;p&gt;The example does not have the error $\\\\epsilon$ as a function of the magnitude of $y$, so I would assume that a linear model of the log-transformed y would be the best. In the example below, this is indeed the case (I think) - since the AIC of the LM on the log-transformed data is lowest. The AIC of the Gamma distribution GLM with a log-link function has a lower sum of squares (SS), but the additional degrees of freedom result in a slightly higher AIC. I was surprised that the Gaussian distribution AIC is so much higher (even though the SS is the lowest of the models). &lt;/p&gt;\n\n&lt;p&gt;I am hoping to get some advice on when one should approach GLM models - i.e. is there something I should look for in my LM model fit residuals to tell me that another distribution is more appropriate? Also, how should one proceed in selecting an appropriate distribution family. &lt;/p&gt;\n\n&lt;p&gt;Many thanks in advance for your help.&lt;/p&gt;\n\n&lt;p&gt;[EDIT]: I have now adjusted the summary statistics so that the SS of the log-transformed linear model is comparable to the GLM models with the log-link function. A graph of the statistics is now shown.&lt;/p&gt;\n\n&lt;h3&gt;Example&lt;/h3&gt;\n\n&lt;pre&gt;&lt;code&gt;set.seed(1111)\nn &amp;lt;- 1000\ny &amp;lt;- rnorm(n, mean=0, sd=1)\ny &amp;lt;- exp(y)\nhist(y, n=20)\nhist(log(y), n=20)\n\nx &amp;lt;- log(y) - rnorm(n, mean=0, sd=1)\nhist(x, n=20)\n\ndf &amp;lt;- data.frame(y=y, x=x)\ndf2 &amp;lt;- data.frame(x=seq(from=min(df$x), to=max(df$x),,100))\n\n\n#models\nmod.name &amp;lt;- "LM"\nassign(mod.name, lm(y ~ x, df))\nsummary(get(mod.name))\nplot(y ~ x, df)\nlines(predict(get(mod.name), newdata=df2) ~ df2$x, col=2)\n\nmod.name &amp;lt;- "LOG.LM"\nassign(mod.name, lm(log(y) ~ x, df))\nsummary(get(mod.name))\nplot(y ~ x, df)\nlines(exp(predict(get(mod.name), newdata=df2)) ~ df2$x, col=2)\n\nmod.name &amp;lt;- "LOG.GAUSS.GLM"\nassign(mod.name, glm(y ~ x, df, family=gaussian(link="log")))\nsummary(get(mod.name))\nplot(y ~ x, df)\nlines(predict(get(mod.name), newdata=df2, type="response") ~ df2$x, col=2)\n\nmod.name &amp;lt;- "LOG.GAMMA.GLM"\nassign(mod.name, glm(y ~ x, df, family=Gamma(link="log")))\nsummary(get(mod.name))\nplot(y ~ x, df)\nlines(predict(get(mod.name), newdata=df2, type="response") ~ df2$x, col=2)\n\n#Results\nmodel.names &amp;lt;- list("LM", "LOG.LM", "LOG.GAUSS.GLM", "LOG.GAMMA.GLM")\n\nplot(y ~ x, df, log="y", pch=".", cex=3, col=8)\nlines(predict(LM, newdata=df2) ~ df2$x, col=1, lwd=2)\n    lines(exp(predict(LOG.LM, newdata=df2)) ~ df2$x, col=2, lwd=2)\nlines(predict(LOG.GAUSS.GLM, newdata=df2, type="response") ~ df2$x, col=3, lwd=2)\n    lines(predict(LOG.GAMMA.GLM, newdata=df2, type="response") ~ df2$x, col=4, lwd=2)\nlegend("topleft", legend=model.names, col=1:4, lwd=2, bty="n") \n\nres.AIC &amp;lt;- as.matrix(\n    data.frame(\n        LM=AIC(LM),\n        LOG.LM=AIC(LOG.LM),\n        LOG.GAUSS.GLM=AIC(LOG.GAUSS.GLM),\n        LOG.GAMMA.GLM=AIC(LOG.GAMMA.GLM)\n    )\n)\n\nres.SS &amp;lt;- as.matrix(\n    data.frame(\n        LM=sum((predict(LM)-y)^2),\n        LOG.LM=sum((exp(predict(LOG.LM))-y)^2),\n        LOG.GAUSS.GLM=sum((predict(LOG.GAUSS.GLM, type="response")-y)^2),\n        LOG.GAMMA.GLM=sum((predict(LOG.GAMMA.GLM, type="response")-y)^2)\n    )\n)\n\nres.RMS &amp;lt;- as.matrix(\n    data.frame(\n        LM=sqrt(mean((predict(LM)-y)^2)),\n        LOG.LM=sqrt(mean((exp(predict(LOG.LM))-y)^2)),\n        LOG.GAUSS.GLM=sqrt(mean((predict(LOG.GAUSS.GLM, type="response")-y)^2)),\n        LOG.GAMMA.GLM=sqrt(mean((predict(LOG.GAMMA.GLM, type="response")-y)^2))\n    )\n)\n\npng("stats.png", height=7, width=10, units="in", res=300)\n#x11(height=7, width=10)\npar(mar=c(10,5,2,1), mfcol=c(1,3), cex=1, ps=12)\nbarplot(res.AIC, main="AIC", las=2)\nbarplot(res.SS, main="SS", las=2)\nbarplot(res.RMS, main="RMS", las=2)\ndev.off()\n&lt;/code&gt;&lt;/pre&gt;\n\n&lt;p&gt;&lt;img src="http://i.stack.imgur.com/ka4j5.png" alt="enter image description here"&gt;&lt;/p&gt;\n\n&lt;p&gt;&lt;img src="http://i.stack.imgur.com/TQ1nH.png" alt="enter image description here"&gt;&lt;/p&gt;\n', 4109), (60828, "&lt;p&gt;I was looking for some information about curvilinear relationships (quadratic function, to be precise) in logistic regression online, and couldn't really find much about it. &lt;/p&gt;\n\n&lt;p&gt;I am interested if that could be done, and if so, how can I do it in SPSS? Do I just square the variable that I want to test for a curvilinear relationship and add it into the model like any other variable? Or is there some special way of doing it?&lt;/p&gt;\n", 1210), (60202, '&lt;p&gt;I have writen code for a Box-Cox transformation (see below). But now I want to do a Yeo-Johnson transformation because &lt;code&gt;datc$plot&lt;/code&gt; contains zeros. I tried, but I didn\'t find a solution.&lt;/p&gt;\n\n&lt;pre&gt;&lt;code&gt;lambda.fm1 &amp;lt;- boxcox(datc$plot ~ datc$cond.evlot*datc$cond.dl*datc$version), \n                     family="yjPower")\nlambda.max &amp;lt;- lambda.fm1$x[which.max(lambda.fm1$y)]\nrequire(car)\ndatc$plott &amp;lt;- bcPower(datc$plot, lambda = lambda.max, jacobian.adjusted = FALSE)\n&lt;/code&gt;&lt;/pre&gt;\n', 421), ('... truncated',)]</t>
  </si>
  <si>
    <t>[(4949,), (4949,), (4949,), (4949,), ('... truncated',)]</t>
  </si>
  <si>
    <t>What is the score and the link type ID for post ID 395?</t>
  </si>
  <si>
    <t>คะแนนและรหัสประเภทลิงก์สำหรับโพสต์ ID 395 คืออะไร?</t>
  </si>
  <si>
    <t>SELECT Score, LinkTypeId FROM postLinks WHERE PostId = 395;</t>
  </si>
  <si>
    <t>SELECT T1.Score, T2.LinkTypeId FROM posts AS T1 INNER JOIN postLinks AS T2 ON T1.Id = T2.PostId WHERE T2.PostId = 395</t>
  </si>
  <si>
    <t>[('error: no such column: Score',)]</t>
  </si>
  <si>
    <t>[(4, 1)]</t>
  </si>
  <si>
    <t>List out all post ID with score more than 60 and list out all the user ID that created these post.</t>
  </si>
  <si>
    <t>score more than 60 refers to Score &gt; 60</t>
  </si>
  <si>
    <t>แสดงรายการ ID โพสต์ทั้งหมดที่มีคะแนนมากกว่า 60 และระบุ ID ผู้ใช้ทั้งหมดที่สร้างโพสต์เหล่านี้</t>
  </si>
  <si>
    <t>คะแนนมากกว่า 60 หมายถึง คะแนน &gt; 60</t>
  </si>
  <si>
    <t>SELECT T1.Id, T1.OwnerUserId FROM posts AS T1 WHERE T1.Score &gt; 60;</t>
  </si>
  <si>
    <t>SELECT PostId, UserId FROM postHistory WHERE PostId IN ( SELECT Id FROM posts WHERE Score &gt; 60 )</t>
  </si>
  <si>
    <t>[(5, 23), (6, 5), (7, 38), (22, 66), ('... truncated',)]</t>
  </si>
  <si>
    <t>[(5, 23), (5, -1), (6, 5), (6, 5), ('... truncated',)]</t>
  </si>
  <si>
    <t>What is the sum of favourite count gained by user ID 686 in 2011?</t>
  </si>
  <si>
    <t>in 2011 refers to year (CreatinDate) = 2011</t>
  </si>
  <si>
    <t>ผลรวมของจำนวนรายการโปรดที่ได้รับจากผู้ใช้ ID 686 ในปี 2554 เป็นเท่าใด</t>
  </si>
  <si>
    <t>ในปี 2554 หมายถึง ปี (CreatinDate) = 2554</t>
  </si>
  <si>
    <t>SELECT SUM(FavoriteCount) FROM posts WHERE OwnerUserId = 686 AND STRFTIME('%Y', CreaionDate) = '2554';</t>
  </si>
  <si>
    <t>SELECT SUM(DISTINCT FavoriteCount) FROM posts WHERE Id IN ( SELECT PostId FROM postHistory WHERE UserId = 686 AND STRFTIME('%Y', CreationDate) = '2011' )</t>
  </si>
  <si>
    <t>What is the average of the up votes and the average user age for users creating more than 10 posts?</t>
  </si>
  <si>
    <t>creating more than 10 post refers to Count (UserId) &gt; 10; average of the up votes = Divide (Sum(UpVotes), Count (UserId)); average age = Divide (Sum(Age), Count(UserId))</t>
  </si>
  <si>
    <t>ค่าเฉลี่ยของการโหวตขึ้นและอายุผู้ใช้เฉลี่ยสำหรับผู้ใช้ที่สร้างโพสต์มากกว่า 10 โพสต์คือเท่าใด</t>
  </si>
  <si>
    <t>การสร้างมากกว่า 10 โพสต์หมายถึงการนับ (UserId) &gt; 10; ค่าเฉลี่ยของคะแนนโหวตสูงสุด = หาร (ผลรวม (โหวตเพิ่ม), จำนวน (รหัสผู้ใช้)); อายุเฉลี่ย = หาร (ผลรวม (อายุ), จำนวน (รหัสผู้ใช้))</t>
  </si>
  <si>
    <t>SELECT AVG(votes.VoteTypeId) , AVG(users.Age) FROM votes JOIN posts ON votes.PostId = posts.Id JOIN users ON posts.OwnerUserId = users.Id WHERE posts.OwnerUserId IN (SELECT OwnerUserId FROM posts GROUP BY OwnerUserId HAVING COUNT(*) &gt; 10);</t>
  </si>
  <si>
    <t>SELECT AVG(T1.UpVotes), AVG(T1.Age) FROM users AS T1 INNER JOIN ( SELECT OwnerUserId, COUNT(*) AS post_count FROM posts GROUP BY OwnerUserId HAVING post_count &gt; 10) AS T2 ON T1.Id = T2.OwnerUserId</t>
  </si>
  <si>
    <t>[(2.2322681499254737, 33.832299328429805)]</t>
  </si>
  <si>
    <t>[(182.2832618025751, 34.083333333333336)]</t>
  </si>
  <si>
    <t>How many users obtained the "Announcer" badge?</t>
  </si>
  <si>
    <t>"Announcer" is the Name of badge; user refers to UserId</t>
  </si>
  <si>
    <t>มีผู้ใช้กี่รายที่ได้รับป้าย "ผู้ประกาศ"</t>
  </si>
  <si>
    <t>"ผู้ประกาศ" คือชื่อของตราสัญลักษณ์ ผู้ใช้หมายถึง UserId</t>
  </si>
  <si>
    <t>SELECT count(DISTINCT UserId) FROM badges WHERE Name = "ผู้ประกาศ";</t>
  </si>
  <si>
    <t>SELECT COUNT(id) FROM badges WHERE Name = 'Announcer'</t>
  </si>
  <si>
    <t>List out the name of badges that users obtained on 7/19/2010 7:39:08 PM.</t>
  </si>
  <si>
    <t>on 7/19/2010 7:39:08 PM refers to Date = '2010-07-19 19:39:08.0'</t>
  </si>
  <si>
    <t>รายชื่อเหรียญตราที่ผู้ใช้ได้รับเมื่อ 19/7/2553 19:39:08 น.</t>
  </si>
  <si>
    <t>วันที่ 19/7/2553 19:39:08 น. อ้างถึง วันที่ = '2010-07-19 19:39:08.0'</t>
  </si>
  <si>
    <t>SELECT Name FROM badges WHERE Date = '2010-07-19 19:39:08.0';</t>
  </si>
  <si>
    <t>SELECT Name FROM badges WHERE Date = '2010-07-19 19:39:08.0'</t>
  </si>
  <si>
    <t>[('Student',), ('Student',), ('Student',), ('Student',), ('... truncated',)]</t>
  </si>
  <si>
    <t>How many positive comments are there on the list?</t>
  </si>
  <si>
    <t>Positive comment refers to score &gt; 60</t>
  </si>
  <si>
    <t>มีความคิดเห็นเชิงบวกกี่รายการในรายการ?</t>
  </si>
  <si>
    <t>ความคิดเห็นเชิงบวกหมายถึงคะแนน &gt; 60</t>
  </si>
  <si>
    <t>SELECT count(*) FROM comments WHERE Score &gt; 60;</t>
  </si>
  <si>
    <t>SELECT COUNT(id) FROM comments WHERE score &gt; 60</t>
  </si>
  <si>
    <t>State the detailed content of the comment which was created on 7/19/2010 7:25:47 PM.</t>
  </si>
  <si>
    <t>detailed content of the comment refers to Text; created on 7/19/2010 7:16:14 PM refers to CreationDate = '2010-07-19 19:16:14.0'</t>
  </si>
  <si>
    <t>ระบุเนื้อหาโดยละเอียดของความเห็นที่ถูกตั้งไว้เมื่อ 19/07/2553 เวลา 19:25:47 น.</t>
  </si>
  <si>
    <t>เนื้อหาโดยละเอียดของความคิดเห็นอ้างถึงข้อความ สร้างเมื่อ 19/7/2553 19:16:14 น. หมายถึง CreationDate = '2010-07-19 19:16:14.0'</t>
  </si>
  <si>
    <t>SELECT Text FROM comments WHERE CreationDate = '2010-07-19 19:25:47.0';</t>
  </si>
  <si>
    <t>SELECT Text FROM comments WHERE CreationDate = '2010-07-19 19:16:14.0'</t>
  </si>
  <si>
    <t>[('also the US census data http://www.census.gov/main/www/access.html',)]</t>
  </si>
  <si>
    <t>[("Yes, R is nice- but WHY is it 'valuable'.",)]</t>
  </si>
  <si>
    <t>How many posts have a score of 10 on the list?</t>
  </si>
  <si>
    <t>score of 10 refers to Score = 10; post refers to Id</t>
  </si>
  <si>
    <t>มีกี่โพสต์ที่มีคะแนน 10 ในรายการ?</t>
  </si>
  <si>
    <t>คะแนน 10 หมายถึง คะแนน = 10; โพสต์อ้างถึงรหัส</t>
  </si>
  <si>
    <t>SELECT count(*) FROM posts WHERE Score = 10;</t>
  </si>
  <si>
    <t>SELECT COUNT(id) FROM posts WHERE Score = 10</t>
  </si>
  <si>
    <t>[(741,)]</t>
  </si>
  <si>
    <t>What are the name of badge that users who have the highest reputation obtained?</t>
  </si>
  <si>
    <t>highest reputation refers to Max(Reputation); user refers to UserId</t>
  </si>
  <si>
    <t>ชื่อของเหรียญตราที่ผู้ใช้ที่มีชื่อเสียงสูงสุดได้รับคืออะไร?</t>
  </si>
  <si>
    <t>ชื่อเสียงสูงสุดหมายถึง Max (ชื่อเสียง); ผู้ใช้หมายถึง UserId</t>
  </si>
  <si>
    <t>SELECT Name FROM badges WHERE UserId = (SELECT UserId FROM users ORDER BY Reputation DESC LIMIT 1);</t>
  </si>
  <si>
    <t>SELECT T2.name FROM users AS T1 INNER JOIN badges AS T2 ON T1.Id = T2.UserId ORDER BY T1.Reputation DESC LIMIT 1</t>
  </si>
  <si>
    <t>Mention the reputation of users who had obtained the badge on 7/19/2010 7:39:08 PM.</t>
  </si>
  <si>
    <t>กล่าวถึงชื่อเสียงของผู้ใช้ที่ได้รับตราเมื่อ 19/07/2553 เวลา 19:39:08 น.</t>
  </si>
  <si>
    <t>SELECT U.Reputation FROM users AS U JOIN badges AS B ON U.Id = B.UserId WHERE B.Date = '2010-07-19 19:39:08';</t>
  </si>
  <si>
    <t>SELECT T1.Reputation FROM users AS T1 INNER JOIN badges AS T2 ON T1.Id = T2.UserId WHERE T2.Date = '2010-07-19 19:39:08.0'</t>
  </si>
  <si>
    <t>[(817,), (128,), (308,), (344,), ('... truncated',)]</t>
  </si>
  <si>
    <t>What is the name of badge that the user whose display name is "Pierre" obtained?</t>
  </si>
  <si>
    <t>ชื่อของตราสัญลักษณ์ที่ผู้ใช้ซึ่งมีชื่อที่แสดงคือ "ปิแอร์" ได้รับคืออะไร</t>
  </si>
  <si>
    <t>SELECT b.Name FROM badges AS b JOIN users AS u ON b.UserId = u.Id WHERE u.DisplayName = "ปิแอร์";</t>
  </si>
  <si>
    <t>SELECT T2.Name FROM users AS T1 INNER JOIN badges AS T2 ON T1.Id = T2.UserId WHERE T1.DisplayName = 'Pierre'</t>
  </si>
  <si>
    <t>[('Autobiographer',), ('Teacher',), ('Supporter',), ('Teacher',), ('... truncated',)]</t>
  </si>
  <si>
    <t>List out the dates that users who are located in Rochester, NY obtained their badges?</t>
  </si>
  <si>
    <t>"Rochester, NY" is the Location of user; user refers to UserId</t>
  </si>
  <si>
    <t>ระบุวันที่ที่ผู้ใช้ที่อยู่ในโรเชสเตอร์ รัฐนิวยอร์ก ได้รับป้ายสถานะของตน</t>
  </si>
  <si>
    <t>"Rochester, NY" คือสถานที่ตั้งของผู้ใช้ ผู้ใช้หมายถึง UserId</t>
  </si>
  <si>
    <t>SELECT Date FROM badges WHERE UserId IN (SELECT Id FROM users WHERE Location = 'Rochester, NY');</t>
  </si>
  <si>
    <t>SELECT T2.Date FROM users AS T1 INNER JOIN badges AS T2 ON T1.Id = T2.UserId WHERE T1.Location = 'Rochester, NY'</t>
  </si>
  <si>
    <t>[('2010-09-13 17:16:24.0',), ('2010-09-15 08:26:00.0',), ('2010-09-23 13:28:22.0',), ('2011-01-15 15:01:19.0',), ('... truncated',)]</t>
  </si>
  <si>
    <t>Among the users who obtained the "Teacher" badge, calculate their percentage of users</t>
  </si>
  <si>
    <t>"Teacher" is the Name of badge;  percentage = Divide (Count(UserId where it's "Teacher"), Count(UserId)) * 100</t>
  </si>
  <si>
    <t>ในบรรดาผู้ใช้ที่ได้รับป้าย "ครู" ให้คำนวณเปอร์เซ็นต์ของผู้ใช้</t>
  </si>
  <si>
    <t>“อาจารย์” เป็นชื่อตราสัญลักษณ์  เปอร์เซ็นต์ = หาร (นับ (UserId โดยที่ "ครู"), นับ (UserId)) * 100</t>
  </si>
  <si>
    <t>SELECT CAST(SUM(CASE WHEN T1.Name = 'ครู' THEN 1 ELSE 0 END) AS REAL) * 100 / COUNT(T1.UserId) FROM badges AS T1;</t>
  </si>
  <si>
    <t>SELECT CAST(COUNT(T1.Id) AS REAL) * 100 / (SELECT COUNT(Id) FROM users) FROM users AS T1 INNER JOIN badges AS T2 ON T1.Id = T2.UserId WHERE T2.Name = 'Teacher'</t>
  </si>
  <si>
    <t>[(11.603223806571606,)]</t>
  </si>
  <si>
    <t>Among the users who obtained the "Organizer" badges, calculate the percentage of users who are teenagers.</t>
  </si>
  <si>
    <t>"Organizer" is the Name of badge; teenager refers to Age BETWEEN 13 AND 18; percentage = Divide (Count(UserId where Age BETWEEN 13 AND 18), Count(UserId)) *100</t>
  </si>
  <si>
    <t>ในบรรดาผู้ใช้ที่ได้รับป้าย "Organizer" ให้คำนวณเปอร์เซ็นต์ของผู้ใช้ที่เป็นวัยรุ่น</t>
  </si>
  <si>
    <t>"ผู้จัดงาน" คือชื่อของตราสัญลักษณ์ วัยรุ่น หมายถึงอายุระหว่าง 13 ถึง 18 ปี เปอร์เซ็นต์ = หาร (นับ(UserId โดยที่อายุระหว่าง 13 และ 18), จำนวน (UserId)) *100</t>
  </si>
  <si>
    <t>SELECT CAST(SUM(CASE WHEN U.Age BETWEEN 13 AND 18 THEN 1 ELSE 0 END) AS REAL) * 100 / COUNT(U.Id) FROM users U JOIN badges B ON U.Id = B.UserId WHERE B.Name = 'Organizer';</t>
  </si>
  <si>
    <t>SELECT CAST(SUM(IIF(T2.Age BETWEEN 13 AND 18, 1, 0)) AS REAL) * 100 / COUNT(T1.Id) FROM badges AS T1 INNER JOIN users AS T2 ON T1.UserId = T2.Id WHERE T1.`Name` = 'Organizer'</t>
  </si>
  <si>
    <t>[(0.7334963325183375,)]</t>
  </si>
  <si>
    <t>What is the comment's rating score of the post which was created on 7/19/2010 7:19:56 PM</t>
  </si>
  <si>
    <t>created on 7/19/2010 7:19:56 PM refers to CreationDate = '2010-07-19 19:19:56.0'</t>
  </si>
  <si>
    <t>คะแนนความคิดเห็นของโพสต์เมื่อ 19/7/2553 เป็นเท่าใด 19:19:56 น.</t>
  </si>
  <si>
    <t>สร้างเมื่อ 19/7/2553 19:19:56 น. อ้างถึง CreationDate = '2010-07-19 19:19:56.0'</t>
  </si>
  <si>
    <t>SELECT Score FROM comments WHERE CreationDate = '2010-07-19 19:19:56.0';</t>
  </si>
  <si>
    <t>SELECT T1.Score FROM comments AS T1 INNER JOIN posts AS T2 ON T1.PostId = T2.Id WHERE T1.CreationDate = '2010-07-19 19:19:56.0'</t>
  </si>
  <si>
    <t>What is the detailed content of the comment of the post which was created on 7/19/2010 7:37:33 PM?</t>
  </si>
  <si>
    <t>detailed content of the comment refers to Text; created on 7/19/2010 7:37:33 PM CreationDate = 2010-07-19 19:37:33.0'</t>
  </si>
  <si>
    <t>เนื้อหาโดยละเอียดของความคิดเห็นของโพสต์เมื่อวันที่ 19/7/2553 เวลา 19:37:33 น. คืออะไร?</t>
  </si>
  <si>
    <t>เนื้อหาโดยละเอียดของความคิดเห็นอ้างถึงข้อความ สร้างเมื่อ 19/7/2553 19:37:33 น. CreationDate = 2010-07-19 19:37:33.0'</t>
  </si>
  <si>
    <t>SELECT Text FROM comments WHERE CreationDate = '2010-07-19 19:37:33.0';</t>
  </si>
  <si>
    <t>SELECT T1.Text FROM comments AS T1 INNER JOIN posts AS T2 ON T1.PostId = T2.Id WHERE T1.CreationDate = '2010-07-19 19:37:33.0'</t>
  </si>
  <si>
    <t>[("That's just an example - it might have a median that is much smaller, on the order of 200 (it depends on how I partition the data). That would preclude using a normal distribution, right?",)]</t>
  </si>
  <si>
    <t>List out the age of users who located in Vienna, Austria obtained the badge?</t>
  </si>
  <si>
    <t>"Vienna, Austria" is the Location</t>
  </si>
  <si>
    <t>ระบุอายุของผู้ใช้ที่อยู่ในเวียนนา ประเทศออสเตรีย ที่ได้รับป้ายสถานะ</t>
  </si>
  <si>
    <t>“เวียนนา ออสเตรีย” คือที่ตั้ง</t>
  </si>
  <si>
    <t>SELECT Age FROM users WHERE Location = 'เวียนนา ออสเตรีย' AND Id IN (SELECT UserId FROM badges);</t>
  </si>
  <si>
    <t>SELECT T1.Age FROM users AS T1 INNER JOIN badges AS T2 ON T1.Id = T2.UserId WHERE T1.Location = 'Vienna, Austria'</t>
  </si>
  <si>
    <t>[(None,), (None,), (36,), (None,), ('... truncated',)]</t>
  </si>
  <si>
    <t>How many adults who obtained the badge Supporter?</t>
  </si>
  <si>
    <t>Supporter is the Name of badge; adult refers to Age BETWEEN 19 AND 65</t>
  </si>
  <si>
    <t>มีผู้ใหญ่กี่คนที่ได้รับตรา Supporter?</t>
  </si>
  <si>
    <t>ผู้สนับสนุนคือชื่อของตรา; ผู้ใหญ่หมายถึงอายุระหว่าง 19 ถึง 65 ปี</t>
  </si>
  <si>
    <t>SELECT COUNT(U.Id) FROM users AS U JOIN badges AS B ON U.Id = B.UserId WHERE B.Name = 'Supporter' AND U.Age BETWEEN 19 AND 65;</t>
  </si>
  <si>
    <t>SELECT COUNT(T1.Id) FROM users AS T1 INNER JOIN badges AS T2 ON T1.Id = T2.UserId WHERE T2.Name = 'Supporter' AND T1.Age BETWEEN 19 AND 65</t>
  </si>
  <si>
    <t>[(3024,)]</t>
  </si>
  <si>
    <t>State the number of views of users who obtained the badge on 7/19/2010 7:39:08 PM.</t>
  </si>
  <si>
    <t>ระบุยอดเข้าชมผู้ใช้ที่ได้รับตราสัญลักษณ์ เมื่อวันที่ 19/07/2553 เวลา 19:39:08 น.</t>
  </si>
  <si>
    <t>SELECT T1.ViewCount FROM users AS T1 JOIN badges AS T2 ON T1.Id = T2.UserId WHERE T2.Date = '2010-07-19 19:39:08' LIMIT 1;</t>
  </si>
  <si>
    <t>SELECT T1.Views FROM users AS T1 INNER JOIN badges AS T2 ON T1.Id = T2.UserId WHERE T2.Date = '2010-07-19 19:39:08.0'</t>
  </si>
  <si>
    <t>[('error: no such column: T1.ViewCount',)]</t>
  </si>
  <si>
    <t>[(178,), (8,), (52,), (48,), ('... truncated',)]</t>
  </si>
  <si>
    <t>What are the name of badges that users who have the lowest reputation obtained?</t>
  </si>
  <si>
    <t>lowest reputation refers to Min(Reputation); user refers to UserId</t>
  </si>
  <si>
    <t>ชื่อของเหรียญตราที่ผู้ใช้ที่มีชื่อเสียงต่ำที่สุดได้รับคืออะไร?</t>
  </si>
  <si>
    <t>ชื่อเสียงที่ต่ำที่สุดหมายถึงขั้นต่ำ (ชื่อเสียง); ผู้ใช้หมายถึง UserId</t>
  </si>
  <si>
    <t>SELECT Name FROM badges WHERE UserId = (SELECT UserId FROM users ORDER BY Reputation LIMIT 1);</t>
  </si>
  <si>
    <t>SELECT T2.Name FROM users AS T1 INNER JOIN badges AS T2 ON T1.Id = T2.UserId WHERE T1.Reputation = (SELECT MIN(Reputation) FROM users)</t>
  </si>
  <si>
    <t>[('Autobiographer',), ('Supporter',), ('Autobiographer',), ('Autobiographer',), ('... truncated',)]</t>
  </si>
  <si>
    <t>State the name of badge that the user whose display name is "Sharpie" obtained.</t>
  </si>
  <si>
    <t>"Sharpie" is the DisplayName of user; user refers to UserId</t>
  </si>
  <si>
    <t>ระบุชื่อตราสัญลักษณ์ที่ผู้ใช้ซึ่งมีชื่อที่แสดงเป็น "Sharpie" ได้รับ</t>
  </si>
  <si>
    <t>"Sharpie" คือชื่อที่แสดงของผู้ใช้ ผู้ใช้หมายถึง UserId</t>
  </si>
  <si>
    <t>SELECT B.Name FROM badges AS B JOIN users AS U ON B.UserId = U.Id WHERE U.DisplayName = "Sharpie";</t>
  </si>
  <si>
    <t>SELECT T2.Name FROM users AS T1 INNER JOIN badges AS T2 ON T1.Id = T2.UserId WHERE T1.DisplayName = 'Sharpie'</t>
  </si>
  <si>
    <t>[('Student',), ('Editor',), ('Autobiographer',), ('Critic',), ('... truncated',)]</t>
  </si>
  <si>
    <t>How many elders obtained the "Supporter" badge?</t>
  </si>
  <si>
    <t>"Supporter" is the Name of badge;  elders refers to Age &gt; 65</t>
  </si>
  <si>
    <t>มีผู้เฒ่ากี่คนที่ได้รับตรา "ผู้สนับสนุน"?</t>
  </si>
  <si>
    <t>"ผู้สนับสนุน" คือชื่อของตรา;  ผู้สูงอายุ หมายถึง อายุ &gt; 65 ปี</t>
  </si>
  <si>
    <t>SELECT COUNT(U.Id) FROM users AS U JOIN badges AS B ON U.Id = B.UserId WHERE B.Name = "ผู้สนับสนุน" AND U.Age &gt; 65;</t>
  </si>
  <si>
    <t>SELECT COUNT(T1.Id) FROM users AS T1 INNER JOIN badges AS T2 ON T1.Id = T2.UserId WHERE T1.Age &gt; 65 AND T2.Name = 'Supporter'</t>
  </si>
  <si>
    <t>What is the name of user with the ID of 30?</t>
  </si>
  <si>
    <t>name of user refers to DisplayName;</t>
  </si>
  <si>
    <t>ผู้ใช้ชื่ออะไร ID 30 คืออะไร?</t>
  </si>
  <si>
    <t>ชื่อผู้ใช้หมายถึง DisplayName;</t>
  </si>
  <si>
    <t>SELECT DisplayName FROM users WHERE Id = 30;</t>
  </si>
  <si>
    <t>SELECT DisplayName FROM users WHERE Id = 30</t>
  </si>
  <si>
    <t>[('gappy',)]</t>
  </si>
  <si>
    <t>How many users were from New York?</t>
  </si>
  <si>
    <t>New York refers to Location;</t>
  </si>
  <si>
    <t>มีผู้ใช้งานจากนิวยอร์กกี่คน?</t>
  </si>
  <si>
    <t>นิวยอร์กหมายถึงที่ตั้ง</t>
  </si>
  <si>
    <t>SELECT COUNT(*) FROM users WHERE Location = 'นิวยอร์ก';</t>
  </si>
  <si>
    <t>SELECT COUNT(Id) FROM users WHERE Location = 'New York'</t>
  </si>
  <si>
    <t>How many votes were made in 2010?</t>
  </si>
  <si>
    <t>YEAR(CreationDate) = 2010;</t>
  </si>
  <si>
    <t>ในปี 2553 มีการลงคะแนนเสียงจำนวนเท่าใด</t>
  </si>
  <si>
    <t>ปี(วันที่สร้าง) = 2010;</t>
  </si>
  <si>
    <t>SELECT count(*) FROM votes WHERE STRFTIME('%Y', CreationDate) = '2010';</t>
  </si>
  <si>
    <t>SELECT COUNT(id) FROM votes WHERE STRFTIME('%Y', CreationDate) = '2010'</t>
  </si>
  <si>
    <t>[(22056,)]</t>
  </si>
  <si>
    <t>How many users were adult?</t>
  </si>
  <si>
    <t>adult refers to user where Age BETWEEN 19 and 65;</t>
  </si>
  <si>
    <t>ผู้ใช้ที่เป็นผู้ใหญ่มีกี่คน?</t>
  </si>
  <si>
    <t>ผู้ใหญ่หมายถึงผู้ใช้ที่มีอายุระหว่าง 19 ถึง 65 ปี</t>
  </si>
  <si>
    <t>SELECT count(*) FROM users WHERE Age BETWEEN 19 AND 65;</t>
  </si>
  <si>
    <t>SELECT COUNT(id) FROM users WHERE Age BETWEEN 19 AND 65</t>
  </si>
  <si>
    <t>[(8168,)]</t>
  </si>
  <si>
    <t>Which users have the highest number of views?</t>
  </si>
  <si>
    <t>users have the highest number of views refer to DisplayName where MAX(Views);</t>
  </si>
  <si>
    <t>ผู้ใช้รายใดมีจำนวนการดูสูงสุด?</t>
  </si>
  <si>
    <t>ผู้ใช้ที่มีจำนวนการดูสูงสุดหมายถึง DisplayName โดยที่ MAX(Views);</t>
  </si>
  <si>
    <t>SELECT Id, DisplayName FROM users WHERE Views = ( SELECT MAX(Views) FROM users )</t>
  </si>
  <si>
    <t>[(919, 'whuber')]</t>
  </si>
  <si>
    <t>Calculate the ratio of votes in 2010 and 2011.</t>
  </si>
  <si>
    <t>DIVIDE(COUNT(Id where YEAR(CreationDate) = 2010), COUNT(Id where YEAR(CreationDate) = 2011)) FROM votes;</t>
  </si>
  <si>
    <t>คำนวณอัตราส่วนคะแนนเสียงในปี 2553 และ 2554</t>
  </si>
  <si>
    <t>DIVIDE(COUNT(Id โดยที่ YEAR(CreationDate) = 2010), COUNT(Id โดยที่ YEAR(CreationDate) = 2011)) FROM โหวต;</t>
  </si>
  <si>
    <t>SELECT CAST(SUM(CASE WHEN STRFTIME('%Y', CreationDate) = '2010' THEN 1 ELSE 0 END) AS REAL) / SUM(CASE WHEN STRFTIME('%Y', CreationDate) = '2011' THEN 1 ELSE 0 END) FROM votes;</t>
  </si>
  <si>
    <t>SELECT CAST(SUM(IIF(STRFTIME('%Y', CreationDate) = '2010', 1, 0)) AS REAL) / SUM(IIF(STRFTIME('%Y', CreationDate) = '2011', 1, 0)) FROM votes</t>
  </si>
  <si>
    <t>[(1.307099679981036,)]</t>
  </si>
  <si>
    <t>What is the name of tags used by John Salvatier's?</t>
  </si>
  <si>
    <t>DisplayName = 'John Salvatier';</t>
  </si>
  <si>
    <t>แท็กชื่ออะไรที่ใช้โดย John Salvatier's</t>
  </si>
  <si>
    <t>DisplayName = 'จอห์น ซัลวาเทียร์';</t>
  </si>
  <si>
    <t>SELECT T1.TagName FROM tags AS T1 JOIN posts AS T2 ON T1.ExcerptPostId = T2.Id JOIN users AS T3 ON T2.OwnerUserId = T3.Id WHERE T3.DisplayName = 'จอห์น ซัลวาเทียร์';</t>
  </si>
  <si>
    <t>SELECT T3.Tags FROM users AS T1 INNER JOIN postHistory AS T2 ON T1.Id = T2.UserId INNER JOIN posts AS T3 ON T2.PostId = T3.Id WHERE T1.DisplayName = 'John Salvatier'</t>
  </si>
  <si>
    <t>[('&lt;bayesian&gt;&lt;pca&gt;&lt;factor-analysis&gt;',), ('&lt;bayesian&gt;&lt;pca&gt;&lt;factor-analysis&gt;',), ('&lt;bayesian&gt;&lt;pca&gt;&lt;factor-analysis&gt;',), (None,), ('... truncated',)]</t>
  </si>
  <si>
    <t>How many posts were created by Daniel Vassallo?</t>
  </si>
  <si>
    <t>DisplayName = 'Daniel Vassallo';</t>
  </si>
  <si>
    <t>Daniel Vassallo สร้างโพสต์จำนวนเท่าใด</t>
  </si>
  <si>
    <t>DisplayName = 'ดาเนียล วาสซัลโล';</t>
  </si>
  <si>
    <t>SELECT count(*) FROM posts WHERE OwnerDisplayName = 'ดาเนียล วาสซัลโล';</t>
  </si>
  <si>
    <t>SELECT COUNT(T1.Id) FROM users AS T1 INNER JOIN postHistory AS T2 ON T1.Id = T2.UserId WHERE T1.DisplayName = 'Daniel Vassallo'</t>
  </si>
  <si>
    <t>How many votes were made by Harlan?</t>
  </si>
  <si>
    <t>DisplayName = 'Harlan';</t>
  </si>
  <si>
    <t>ฮาร์ลานทำคะแนนได้กี่คะแนน?</t>
  </si>
  <si>
    <t>DisplayName = 'ฮาร์ลาน';</t>
  </si>
  <si>
    <t>SELECT Reputation FROM users WHERE DisplayName = 'ฮาร์ลาน';</t>
  </si>
  <si>
    <t>SELECT COUNT(T1.Id) FROM users AS T1 INNER JOIN postHistory AS T2 ON T1.Id = T2.UserId INNER JOIN votes AS T3 ON T3.PostId = T2.PostId WHERE T1.DisplayName = 'Harlan'</t>
  </si>
  <si>
    <t>Which post by slashnick has the most answers count? State the post ID.</t>
  </si>
  <si>
    <t>most answers count refers to MAX(AnswerCount); post by slashnick refers to DisplayName = 'slashnick';</t>
  </si>
  <si>
    <t>โพสต์ใดโดย slashnick มีคำตอบมากที่สุด? ระบุรหัสโพสต์</t>
  </si>
  <si>
    <t>จำนวนคำตอบส่วนใหญ่หมายถึง MAX(AnswerCount); โพสต์โดย slashnick อ้างถึง DisplayName = 'slashnick';</t>
  </si>
  <si>
    <t>SELECT posts.Id FROM posts WHERE OwnerDisplayName = 'slashnick' ORDER BY posts.AnswerCount DESC LIMIT 1;</t>
  </si>
  <si>
    <t>SELECT T2.PostId FROM users AS T1 INNER JOIN postHistory AS T2 ON T1.Id = T2.UserId INNER JOIN posts AS T3 ON T2.PostId = T3.Id WHERE T1.DisplayName = 'slashnick' ORDER BY T3.AnswerCount DESC LIMIT 1</t>
  </si>
  <si>
    <t>[(351,)]</t>
  </si>
  <si>
    <t>Among posts by Harvey Motulsky and Noah Snyder, which one has higher popularity?</t>
  </si>
  <si>
    <t>Has higher popularity means the post has higher view count ; calculation = MAX(SUM(ViewCount)) where DisplayName = 'Harvey Motulsky' OR DisplayName = 'Noah Snyder';</t>
  </si>
  <si>
    <t>ในบรรดาโพสต์ของ Harvey Motulsky และ Noah Snyder โพสต์ใดได้รับความนิยมมากกว่า</t>
  </si>
  <si>
    <t>มีความนิยมสูงหมายถึงโพสต์มีจำนวนการดูสูงกว่า การคำนวณ = MAX(SUM(ViewCount)) โดยที่ DisplayName = 'Harvey Motulsky' หรือ DisplayName = 'Noah Snyder';</t>
  </si>
  <si>
    <t>SELECT Body FROM posts WHERE OwnerDisplayName IN ('Harvey Motulsky', 'Noah Snyder') ORDER BY ViewCount DESC LIMIT 1;</t>
  </si>
  <si>
    <t>SELECT T1.DisplayName FROM users AS T1 INNER JOIN postHistory AS T2 ON T1.Id = T2.UserId INNER JOIN posts AS T3 ON T2.PostId = T3.Id WHERE T1.DisplayName = 'Harvey Motulsky' OR T1.DisplayName = 'Noah Snyder' GROUP BY T1.DisplayName ORDER BY SUM(T3.ViewCount) DESC LIMIT 1</t>
  </si>
  <si>
    <t>[('Harvey Motulsky',)]</t>
  </si>
  <si>
    <t>How many posts by Matt Parker have more than 4 votes?</t>
  </si>
  <si>
    <t>more than 4 votes refer to PostId &gt; 4; DisplayName = 'Matt Parker';</t>
  </si>
  <si>
    <t>มีกี่โพสต์ของ Matt Parker ที่มีคะแนนโหวตมากกว่า 4 ครั้ง</t>
  </si>
  <si>
    <t>มากกว่า 4 โหวตอ้างถึง PostId &gt; 4; DisplayName = 'แมตต์ ปาร์คเกอร์';</t>
  </si>
  <si>
    <t>SELECT count(Id) FROM posts WHERE OwnerDisplayName = 'Matt Parker' AND Score &gt; 4;</t>
  </si>
  <si>
    <t>SELECT COUNT(T1.Id) FROM users AS T1 INNER JOIN postHistory AS T2 ON T1.Id = T2.UserId INNER JOIN posts AS T3 ON T2.PostId = T3.Id INNER JOIN votes AS T4 ON T4.PostId = T3.Id WHERE T1.DisplayName = 'Matt Parker' GROUP BY T2.PostId, T4.Id HAVING COUNT(T4.Id) &gt; 4</t>
  </si>
  <si>
    <t>[(5,), (5,), (5,), (5,), ('... truncated',)]</t>
  </si>
  <si>
    <t>How many negative comments did Neil McGuigan get in his posts?</t>
  </si>
  <si>
    <t>Negative comment refers to score &lt; 60; DisplayName = 'Neil McGuigan';</t>
  </si>
  <si>
    <t>Neil McGuigan ได้รับความคิดเห็นเชิงลบจำนวนเท่าใดในโพสต์ของเขา</t>
  </si>
  <si>
    <t>ความคิดเห็นเชิงลบหมายถึงคะแนน &lt; 60; DisplayName = 'นีล แมคกิวแกน';</t>
  </si>
  <si>
    <t>SELECT COUNT(c.Id) FROM comments c JOIN users u ON c.UserId = u.Id WHERE u.DisplayName = 'นีล แมคกิวแกน' AND c.Score &lt; 60;</t>
  </si>
  <si>
    <t>SELECT COUNT(T3.Id) FROM users AS T1 INNER JOIN posts AS T2 ON T1.Id = T2.OwnerUserId INNER JOIN comments AS T3 ON T2.Id = T3.PostId WHERE T1.DisplayName = 'Neil McGuigan' AND T3.Score &lt; 60</t>
  </si>
  <si>
    <t>[(136,)]</t>
  </si>
  <si>
    <t>State all the tags used by Mark Meckes in his posts that doesn't have comments.</t>
  </si>
  <si>
    <t>used by Mark Meckes refers to DisplayName = 'Mark Meckes'; Doen't have comments refers to CommentCount = 0;</t>
  </si>
  <si>
    <t>ระบุแท็กทั้งหมดที่ Mark Meckes ใช้ในโพสต์ของเขาที่ไม่มีความคิดเห็น</t>
  </si>
  <si>
    <t>ใช้โดย Mark Meckes หมายถึง DisplayName = 'Mark Meckes'; ไม่มีความคิดเห็นอ้างถึง CommentCount = 0;</t>
  </si>
  <si>
    <t>SELECT T1.TagName FROM tags AS T1 JOIN posts AS T2 ON T1.ExcerptPostId = T2.Id WHERE T2.OwnerDisplayName = 'Mark Meckes' AND T2.CommentCount = 0;</t>
  </si>
  <si>
    <t>SELECT T3.Tags FROM users AS T1 INNER JOIN postHistory AS T2 ON T1.Id = T2.UserId INNER JOIN posts AS T3 ON T3.Id = T2.PostId WHERE T1.DisplayName = 'Mark Meckes' AND T3.CommentCount = 0</t>
  </si>
  <si>
    <t>[('&lt;books&gt;',), ('&lt;books&gt;',), ('&lt;books&gt;',), ('&lt;books&gt;',), ('... truncated',)]</t>
  </si>
  <si>
    <t>List all the name of users that obtained the Organizer Badges.</t>
  </si>
  <si>
    <t>name of users refers to DisplayName; the Organizer Badges refer to badges where Name = 'Organizer';</t>
  </si>
  <si>
    <t>ระบุรายชื่อผู้ใช้ทั้งหมดที่ได้รับป้าย Organizer</t>
  </si>
  <si>
    <t>ชื่อของผู้ใช้หมายถึง DisplayName; ป้ายออแกไนเซอร์หมายถึงป้ายโดยที่ Name = 'Organizer';</t>
  </si>
  <si>
    <t>SELECT U.DisplayName FROM users AS U JOIN badges AS B ON U.Id = B.UserId JOIN tags AS T ON B.Name = T.TagName WHERE T.TagName = 'Organizer';</t>
  </si>
  <si>
    <t>SELECT T1.DisplayName FROM users AS T1 INNER JOIN badges AS T2 ON T1.Id = T2.UserId WHERE T2.`Name` = 'Organizer'</t>
  </si>
  <si>
    <t>[('Harlan',), ('Jason Punyon',), ('Fabian Steeg',), ('Mehper C. Palavuzlar',), ('... truncated',)]</t>
  </si>
  <si>
    <t>Based on posts posted by Community, calculate the percentage of posts that use the R language.</t>
  </si>
  <si>
    <t>DIVIDE(COUNT(PostId WHERE TagName = 'r')), (COUNT(PostId WHERE DisplayName = 'Community')) as percentage; R language refers to tagname = 'r'</t>
  </si>
  <si>
    <t>จากโพสต์ที่โพสต์โดยชุมชน ให้คำนวณเปอร์เซ็นต์ของโพสต์ที่ใช้ภาษา R</t>
  </si>
  <si>
    <t>DIVIDE(COUNT(PostId WHERE TagName = 'r')), (COUNT(PostId WHERE DisplayName = 'Community')) เป็นเปอร์เซ็นต์; ภาษา R หมายถึง tagname = 'r'</t>
  </si>
  <si>
    <t>SELECT CAST(SUM(CASE WHEN T1.TagName = 'r' THEN 1 ELSE 0 END) AS REAL) * 100 / COUNT(T2.Id) FROM tags AS T1 INNER JOIN posts AS T2 ON T1.ExcerptPostId = T2.Id WHERE T2.OwnerDisplayName = 'Community';</t>
  </si>
  <si>
    <t>SELECT CAST(SUM(IIF(T3.TagName = 'r', 1, 0)) AS REAL) * 100 / COUNT(T1.Id) FROM users AS T1 INNER JOIN postHistory AS T2 ON T1.Id = T2.UserId INNER JOIN tags AS T3 ON T3.ExcerptPostId = T2.PostId WHERE T1.DisplayName = 'Community'</t>
  </si>
  <si>
    <t>[(0.19569471624266144,)]</t>
  </si>
  <si>
    <t>Calculate the difference in view count from post posted by Mornington and view count from posts posted by Amos.</t>
  </si>
  <si>
    <t>calculation = SUBTRACT(SUM(ViewCount where DisplayName = 'Mornington'), SUM(ViewCount where DisplayName = 'Amos'));</t>
  </si>
  <si>
    <t>คำนวณส่วนต่างของจำนวนการดูจากโพสต์ที่โพสต์โดย Mornington และจำนวนการดูจากโพสต์ที่โพสต์โดย Amos</t>
  </si>
  <si>
    <t>การคำนวณ = SUBTRACT(SUM(ViewCount โดยที่ DisplayName = 'Mornington'), SUM(ViewCount โดยที่ DisplayName = 'Amos'));</t>
  </si>
  <si>
    <t>SELECT SUBTRACT(SUM(ViewCount) WHERE OwnerDisplayName = 'Mornington', SUM(ViewCount) WHERE OwnerDisplayName = 'Amos');</t>
  </si>
  <si>
    <t>SELECT SUM(IIF(T1.DisplayName = 'Mornington', T3.ViewCount, 0)) - SUM(IIF(T1.DisplayName = 'Amos', T3.ViewCount, 0)) AS diff FROM users AS T1 INNER JOIN postHistory AS T2 ON T1.Id = T2.UserId INNER JOIN posts AS T3 ON T3.Id = T2.PostId</t>
  </si>
  <si>
    <t>[(-1491,)]</t>
  </si>
  <si>
    <t>How many users received commentator badges in 2014?</t>
  </si>
  <si>
    <t>Commentator is the name of the badge; year(Date) = 2014;</t>
  </si>
  <si>
    <t>มีผู้ใช้กี่รายที่ได้รับป้ายผู้แสดงความคิดเห็นในปี 2014</t>
  </si>
  <si>
    <t>ผู้วิจารณ์คือชื่อของตรา; ปี(วันที่) = 2014;</t>
  </si>
  <si>
    <t>SELECT COUNT(DISTINCT UserId) FROM badges WHERE Name = 'Reporter' AND strftime('%Y', Date) = '2014';</t>
  </si>
  <si>
    <t>SELECT COUNT(Id) FROM badges WHERE Name = 'Commentator' AND STRFTIME('%Y', Date) = '2014'</t>
  </si>
  <si>
    <t>[(544,)]</t>
  </si>
  <si>
    <t>How many posts were created on 21st July, 2010?</t>
  </si>
  <si>
    <t>created on 21st July, 2010 refers to CreationDate BETWEEN '2010-07-21 00:00:00' and '2012-07-21 23:59:59';</t>
  </si>
  <si>
    <t>มีกี่โพสต์ถูกสร้างขึ้นในวันที่ 21 กรกฎาคม 2010?</t>
  </si>
  <si>
    <t>สร้างเมื่อวันที่ 21 กรกฎาคม 2010 หมายถึง CreationDate BETWEEN '2010-07-21 00:00:00' และ '2012-07-21 23:59:59';</t>
  </si>
  <si>
    <t>SELECT count(*) FROM posts WHERE CreaionDate BETWEEN '2010-07-21 00:00:00' AND '2010-07-22 00:00:00';</t>
  </si>
  <si>
    <t>SELECT COUNT(id) FROM postHistory WHERE date(CreationDate) = '2010-07-21'</t>
  </si>
  <si>
    <t>[(108,)]</t>
  </si>
  <si>
    <t>[(209,)]</t>
  </si>
  <si>
    <t>What are the display names and ages of user who got the highest in views?</t>
  </si>
  <si>
    <t>the highest in views refers to MAX(Views);</t>
  </si>
  <si>
    <t>ชื่อที่แสดงและอายุของผู้ใช้ที่มียอดดูสูงสุดคือข้อใด</t>
  </si>
  <si>
    <t>จำนวนการดูสูงสุดหมายถึง MAX(การดู)</t>
  </si>
  <si>
    <t>SELECT DisplayName, Age FROM users ORDER BY Views DESC LIMIT 3;</t>
  </si>
  <si>
    <t>SELECT DisplayName, Age FROM users WHERE Views = ( SELECT MAX(Views) FROM users )</t>
  </si>
  <si>
    <t>[('whuber', 14), ('Michael Chernick', None), ('Peter Flom', 55)]</t>
  </si>
  <si>
    <t>[('whuber', 14)]</t>
  </si>
  <si>
    <t>Provide the last edit date and last edit user ID for the post "Detecting a given face in a database of facial images".</t>
  </si>
  <si>
    <t>Title = 'Detecting a given face in a database of facial images';</t>
  </si>
  <si>
    <t>ระบุวันที่แก้ไขล่าสุดและ ID ผู้ใช้แก้ไขล่าสุดสำหรับโพสต์ "การตรวจจับใบหน้าที่กำหนดในฐานข้อมูลภาพใบหน้า"</t>
  </si>
  <si>
    <t>Title = 'การตรวจจับใบหน้าที่กำหนดในฐานข้อมูลภาพใบหน้า';</t>
  </si>
  <si>
    <t>SELECT LastEditDate, LastEditorUserId FROM posts WHERE Title = 'การตรวจจับใบหน้าที่กำหนดในฐานข้อมูลภาพใบหน้า';</t>
  </si>
  <si>
    <t>SELECT LastEditDate, LastEditorUserId FROM posts WHERE Title = 'Detecting a given face in a database of facial images'</t>
  </si>
  <si>
    <t>[('2011-02-15 15:22:25.0', 88)]</t>
  </si>
  <si>
    <t>How many negative comments were given by user ID 13?</t>
  </si>
  <si>
    <t>negative comments refer to Score &lt; 60;</t>
  </si>
  <si>
    <t>ผู้ใช้ ID 13 แสดงความคิดเห็นเชิงลบจำนวนเท่าใด</t>
  </si>
  <si>
    <t>ความคิดเห็นเชิงลบอ้างถึงคะแนน &lt; 60;</t>
  </si>
  <si>
    <t>SELECT COUNT(Id) FROM comments WHERE UserId = 13 AND Score &lt; 0;</t>
  </si>
  <si>
    <t>SELECT COUNT(Id) FROM comments WHERE UserId = 13 AND Score &lt; 60</t>
  </si>
  <si>
    <t>Describe the post title which got positive comments and display names of the users who posted those comments.</t>
  </si>
  <si>
    <t>positive comments refer to Score &gt; 60;</t>
  </si>
  <si>
    <t>อธิบายชื่อโพสต์ซึ่งมีความคิดเห็นเชิงบวกและแสดงชื่อของผู้ใช้ที่โพสต์ความคิดเห็นเหล่านั้น</t>
  </si>
  <si>
    <t>ความคิดเห็นเชิงบวกอ้างถึงคะแนน &gt; 60;</t>
  </si>
  <si>
    <t>SELECT T1.Title, T2.UserDisplayName FROM posts AS T1 JOIN comments AS T2 ON T1.Id = T2.PostId WHERE T2.Score &gt; 60;</t>
  </si>
  <si>
    <t>SELECT T1.Title, T2.UserDisplayName FROM posts AS T1 INNER JOIN comments AS T2 ON T2.PostId = T2.Id WHERE T1.Score &gt; 60</t>
  </si>
  <si>
    <t>[('Detecting a given face in a database of facial images', 'Hans Westerbeek')]</t>
  </si>
  <si>
    <t>[(None, None), (None, None), ('The Two Cultures: statistics vs. machine learning?', None), ('The Two Cultures: statistics vs. machine learning?', None), ('... truncated',)]</t>
  </si>
  <si>
    <t>Provide the badge names received in 2011 for the user whose location is in the North Pole.</t>
  </si>
  <si>
    <t>received in 2011 refers to year(Date) = 2011;</t>
  </si>
  <si>
    <t>ระบุชื่อป้ายสถานะที่ได้รับในปี 2011 สำหรับผู้ใช้ที่มีตำแหน่งอยู่ในขั้วโลกเหนือ</t>
  </si>
  <si>
    <t>ได้รับในปี 2554 หมายถึง ปี(วันที่) = 2554;</t>
  </si>
  <si>
    <t>SELECT b.Name FROM badges AS b JOIN users AS u ON b.UserId = u.Id WHERE u.Location = 'Polaris' AND YEAR(b.Date) = 2011;</t>
  </si>
  <si>
    <t>SELECT T2.Name FROM users AS T1 INNER JOIN badges AS T2 ON T1.Id = T2.UserId WHERE STRFTIME('%Y', T2.Date) = '2011' AND T1.Location = 'North Pole'</t>
  </si>
  <si>
    <t>[('error: no such function: YEAR',)]</t>
  </si>
  <si>
    <t>[('Supporter',), ('Teacher',), ('Editor',), ('Organizer',), ('... truncated',)]</t>
  </si>
  <si>
    <t>Provide the users' display names and available website URLs of the post with favorite count of more than 150.</t>
  </si>
  <si>
    <t>favorite count of more than 150 refers to FavoriteCount &gt; 150;</t>
  </si>
  <si>
    <t>ระบุชื่อที่แสดงของผู้ใช้และ URL เว็บไซต์ที่มีอยู่ของโพสต์ที่มีจำนวนรายการโปรดมากกว่า 150 รายการ</t>
  </si>
  <si>
    <t>จำนวนรายการโปรดที่มากกว่า 150 หมายถึง FavoriteCount &gt; 150;</t>
  </si>
  <si>
    <t>SELECT OwnerDisplayName, LastEditorDisplayName FROM posts WHERE FavoriteCount &gt; 150;</t>
  </si>
  <si>
    <t>SELECT T1.DisplayName, T1.WebsiteUrl FROM users AS T1 INNER JOIN posts AS T2 ON T1.Id = T2.OwnerUserId WHERE T2.FavoriteCount &gt; 150</t>
  </si>
  <si>
    <t>[(None, None), (None, None)]</t>
  </si>
  <si>
    <t>[('Fabian Fagerholm', 'http://www.cs.helsinki.fi/fabian.fagerholm/'), ('claws', None)]</t>
  </si>
  <si>
    <t>Describe the post history counts and last edit date of the post title "What is the best introductory Bayesian statistics textbook?"</t>
  </si>
  <si>
    <t>อธิบายจำนวนประวัติโพสต์และวันที่แก้ไขล่าสุดของชื่อโพสต์ "ตำราสถิติแบบเบย์เบื้องต้นที่ดีที่สุดคืออะไร"</t>
  </si>
  <si>
    <t>SELECT T1.Id, T1.Text, T1.LastEditDate FROM postHistory AS T1 INNER JOIN posts AS T2 ON T1.PostId = T2.Id WHERE T2.Title = "ตำราสถิติแบบเบย์เบื้องต้นที่ดีที่สุดคืออะไร";</t>
  </si>
  <si>
    <t>SELECT T1.Id, T2.LastEditDate FROM postHistory AS T1 INNER JOIN posts AS T2 ON T1.PostId = T2.Id WHERE T2.Title = 'What is the best introductory Bayesian statistics textbook?'</t>
  </si>
  <si>
    <t>[('error: no such column: T1.LastEditDate',)]</t>
  </si>
  <si>
    <t>[(259, '2012-01-22 20:18:28.0'), (260, '2012-01-22 20:18:28.0'), (261, '2012-01-22 20:18:28.0'), (262, '2012-01-22 20:18:28.0'), ('... truncated',)]</t>
  </si>
  <si>
    <t>Describe the last accessed date and location of the users who received the outliers badge.</t>
  </si>
  <si>
    <t>Outliers is the name of the badge;</t>
  </si>
  <si>
    <t>อธิบายวันที่และตำแหน่งที่เข้าถึงล่าสุดของผู้ใช้ที่ได้รับป้ายค่าผิดปกติ</t>
  </si>
  <si>
    <t>Outliers คือชื่อของตราสัญลักษณ์</t>
  </si>
  <si>
    <t>SELECT U.LastAccessDate, U.Location FROM users AS U JOIN badges AS B ON U.Id = B.UserId WHERE B.Name = 'Outliers';</t>
  </si>
  <si>
    <t>SELECT T1.LastAccessDate, T1.Location FROM users AS T1 INNER JOIN badges AS T2 ON T1.Id = T2.UserId WHERE T2.Name = 'outliers'</t>
  </si>
  <si>
    <t>[('2014-09-12 17:06:49.0', 'Leuven, Belgium')]</t>
  </si>
  <si>
    <t>Provide the related post title of "How to tell if something happened in a data set which monitors a value over time".</t>
  </si>
  <si>
    <t>ระบุชื่อโพสต์ที่เกี่ยวข้องของ "จะทราบได้อย่างไรว่ามีบางอย่างเกิดขึ้นในชุดข้อมูลที่ตรวจสอบค่าเมื่อเวลาผ่านไป"</t>
  </si>
  <si>
    <t>SELECT T1.RelatedPostId FROM postLinks AS T1 INNER JOIN posts AS T2 ON T1.PostId = T2.Id WHERE T2.Title = 'จะทราบได้อย่างไรว่ามีบางอย่างเกิดขึ้นในชุดข้อมูลที่ตรวจสอบค่าเมื่อเวลาผ่านไป';</t>
  </si>
  <si>
    <t>SELECT T3.Title FROM postLinks AS T1 INNER JOIN posts AS T2 ON T1.PostId = T2.Id INNER JOIN posts AS T3 ON T1.RelatedPostId = T3.Id WHERE T2.Title = 'How to tell if something happened in a data set which monitors a value over time'</t>
  </si>
  <si>
    <t>[('Time series for count data, with counts &lt; 20',)]</t>
  </si>
  <si>
    <t>List the post IDs and badge names of the user Samuel in 2013.</t>
  </si>
  <si>
    <t>Samuel refers to UserDisplayName; YEAR(CreationDate) = 2013 relates to PostId; YEAR(Date) = 2013 relates to the badge;</t>
  </si>
  <si>
    <t>ระบุรหัสโพสต์และชื่อป้ายของผู้ใช้ซามูเอลในปี 2013</t>
  </si>
  <si>
    <t>ซามูเอลหมายถึง UserDisplayName; YEAR(CreationDate) = 2013 เกี่ยวข้องกับ PostId; YEAR(Date) = 2013 เกี่ยวข้องกับตรา;</t>
  </si>
  <si>
    <t>SELECT T1.PostId, T2.TagName FROM postHistory AS T1 JOIN tags AS T2 ON T1.PostId = T2.ExcerptPostId WHERE T1.UserDisplayName = 'Samuel' AND YEAR(T1.CreationDate) = 2013;</t>
  </si>
  <si>
    <t>SELECT T1.PostId, T2.Name FROM postHistory AS T1 INNER JOIN badges AS T2 ON T1.UserId = T2.UserId WHERE T1.UserDisplayName = 'Samuel' AND STRFTIME('%Y', T1.CreationDate) = '2013' AND STRFTIME('%Y', T2.Date) = '2013'</t>
  </si>
  <si>
    <t>[(58539, 'Custodian'), (58539, 'Editor'), (58539, 'Student'), (58539, 'Supporter'), ('... truncated',)]</t>
  </si>
  <si>
    <t>What is the owner's display name of the most popular post?</t>
  </si>
  <si>
    <t>Higher view count means the post has higher popularity; the most popular post refers to MAX(ViewCount);</t>
  </si>
  <si>
    <t>ชื่อที่แสดงของเจ้าของโพสต์ยอดนิยมคืออะไร?</t>
  </si>
  <si>
    <t>จำนวนการดูที่สูงขึ้นหมายถึงโพสต์นั้นได้รับความนิยมมากขึ้น โพสต์ยอดนิยมหมายถึง MAX(ViewCount);</t>
  </si>
  <si>
    <t>SELECT OwnerDisplayName FROM posts ORDER BY ViewCount DESC LIMIT 30;</t>
  </si>
  <si>
    <t>SELECT DisplayName FROM users WHERE Id = ( SELECT OwnerUserId FROM posts ORDER BY ViewCount DESC LIMIT 1 )</t>
  </si>
  <si>
    <t>[(None,), ('user3636',), (None,), (None,), ('... truncated',)]</t>
  </si>
  <si>
    <t>[('Sharpie',)]</t>
  </si>
  <si>
    <t>Mention the display name and location of the user who owned the excerpt post with hypothesis-testing tag.</t>
  </si>
  <si>
    <t>user who owned the excerpt post with hypothesis-testing tag refers to OwnerUserId WHERE TagName = 'hypothesis-testing';</t>
  </si>
  <si>
    <t>กล่าวถึงชื่อที่แสดงและตำแหน่งของผู้ใช้ที่เป็นเจ้าของโพสต์ที่ตัดตอนมาพร้อมแท็กการทดสอบสมมติฐาน</t>
  </si>
  <si>
    <t>ผู้ใช้ที่เป็นเจ้าของโพสต์ที่ตัดตอนมาซึ่งมีแท็กการทดสอบสมมติฐานอ้างอิงถึง OwnerUserId WHERE TagName = 'การทดสอบสมมติฐาน';</t>
  </si>
  <si>
    <t>SELECT T1.OwnerDisplayName, T1.Location FROM users AS T1 JOIN posts AS T2 ON T1.Id = T2.OwnerUserId JOIN tags AS T3 ON T2.Id IN (SELECT PostId FROM postHistory WHERE PostHistoryTypeId = 2) AND T3.TagName = 'การทดสอบสมมติฐาน';</t>
  </si>
  <si>
    <t>SELECT T3.DisplayName, T3.Location FROM tags AS T1 INNER JOIN posts AS T2 ON T1.ExcerptPostId = T2.Id INNER JOIN users AS T3 ON T3.Id = T2.OwnerUserId WHERE T1.TagName = 'hypothesis-testing'</t>
  </si>
  <si>
    <t>[('error: no such column: T1.OwnerDisplayName',)]</t>
  </si>
  <si>
    <t>[('mbq', 'Warsaw, Poland')]</t>
  </si>
  <si>
    <t>Write down the related posts titles and link type IDs of the post "What are principal component scores?".</t>
  </si>
  <si>
    <t>Title = 'What are principal component scores?';</t>
  </si>
  <si>
    <t>เขียนชื่อโพสต์ที่เกี่ยวข้องและรหัสประเภทลิงก์ของโพสต์ "คะแนนองค์ประกอบหลักคืออะไร"</t>
  </si>
  <si>
    <t>Title = 'คะแนนองค์ประกอบหลักคืออะไร';</t>
  </si>
  <si>
    <t>SELECT T1.RelatedPostId, T1.LinkTypeId FROM postLinks AS T1 INNER JOIN posts AS T2 ON T1.PostId = T2.Id WHERE T2.Title = 'คะแนนองค์ประกอบหลักคืออะไร';</t>
  </si>
  <si>
    <t>SELECT T3.Title, T2.LinkTypeId FROM posts AS T1 INNER JOIN postLinks AS T2 ON T1.Id = T2.PostId INNER JOIN posts AS T3 ON T2.RelatedPostId = T3.Id WHERE T1.Title = 'What are principal component scores?'</t>
  </si>
  <si>
    <t>[('What is the best way to identify outliers in multivariate data?', 1), ('PCA scores in multiple regression', 1)]</t>
  </si>
  <si>
    <t>Describe the display name of the parent ID for child post with the highest score.</t>
  </si>
  <si>
    <t>If the parent id is not null, the post is the child post; the highest score refers to MAX(Score);</t>
  </si>
  <si>
    <t>อธิบายชื่อที่แสดงของ ID ผู้ปกครองสำหรับโพสต์ย่อยที่มีคะแนนสูงสุด</t>
  </si>
  <si>
    <t>หากรหัสพาเรนต์ไม่เป็นโมฆะ โพสต์จะเป็นโพสต์ย่อย คะแนนสูงสุดหมายถึง MAX (คะแนน);</t>
  </si>
  <si>
    <t>SELECT T1.OwnerDisplayName FROM posts AS T1 INNER JOIN postHistory AS T2 ON T1.Id = T2.PostId WHERE T1.ParentId IS NOT NULL ORDER BY T1.Score DESC LIMIT 1;</t>
  </si>
  <si>
    <t>SELECT DisplayName FROM users WHERE Id = ( SELECT OwnerUserId FROM posts WHERE ParentId IS NOT NULL ORDER BY Score DESC LIMIT 1 )</t>
  </si>
  <si>
    <t>[('ars',)]</t>
  </si>
  <si>
    <t>Under the vote type of 8, provide the display names and websites URLs of the user who got the highest bounty amount.</t>
  </si>
  <si>
    <t>vote type of 8 refers to VoteTypeId = 8; the highest bounty amount refers to MAX(BountyAmount);</t>
  </si>
  <si>
    <t>ภายใต้ประเภทการโหวต 8 ให้ระบุชื่อที่แสดงและ URL เว็บไซต์ของผู้ใช้ที่ได้รับเงินรางวัลสูงสุด</t>
  </si>
  <si>
    <t>ประเภทการลงคะแนนเสียง 8 หมายถึง VoteTypeId = 8; ค่าหัวสูงสุดหมายถึง MAX(BountyAmount);</t>
  </si>
  <si>
    <t>SELECT U.DisplayName, U.WebsiteUrl FROM users AS U JOIN votes AS V ON U.Id = V.UserId WHERE V.VoteTypeId = 8 ORDER BY V.BountyAmount DESC LIMIT 1;</t>
  </si>
  <si>
    <t>SELECT DisplayName, WebsiteUrl FROM users WHERE Id = ( SELECT UserId FROM votes WHERE VoteTypeId = 8 ORDER BY BountyAmount DESC LIMIT 1 )</t>
  </si>
  <si>
    <t>[('probabilityislogic', None)]</t>
  </si>
  <si>
    <t>What are the titles of the top 5 posts with the highest popularity?</t>
  </si>
  <si>
    <t>Higher view count means the post has higher popularity; the highest popularity refers to MAX(ViewCount);</t>
  </si>
  <si>
    <t>5 อันดับกระทู้ที่ได้รับความนิยมสูงสุดมีชื่อว่าอะไร?</t>
  </si>
  <si>
    <t>จำนวนการดูที่สูงขึ้นหมายถึงโพสต์นั้นได้รับความนิยมมากขึ้น ความนิยมสูงสุดหมายถึง MAX(ViewCount);</t>
  </si>
  <si>
    <t>SELECT Title FROM posts ORDER BY ViewCount DESC LIMIT 5;</t>
  </si>
  <si>
    <t>SELECT Title FROM posts ORDER BY ViewCount DESC LIMIT 5</t>
  </si>
  <si>
    <t>[('What is the meaning of p values and t values in statistical tests?',), ('How to choose between Pearson and Spearman correlation?',), ('How do I get the number of rows of a data.frame in R?',), ('How to interpret and report  eta squared / partial eta squared in statistically significant and non-significant analyses?',), ('... truncated',)]</t>
  </si>
  <si>
    <t>How many tags have post count between 5,000 to 7,000?</t>
  </si>
  <si>
    <t>post count between 5,000 to 7,000 refers to Count BETWEEN 5000 and 7000;</t>
  </si>
  <si>
    <t>มีกี่แท็กที่มีจำนวนโพสต์ระหว่าง 5,000 ถึง 7,000?</t>
  </si>
  <si>
    <t>จำนวนโพสต์ระหว่าง 5,000 ถึง 7,000 หมายถึงจำนวนระหว่าง 5,000 ถึง 7,000</t>
  </si>
  <si>
    <t>SELECT TagName FROM tags WHERE Count BETWEEN 5000 AND 7000;</t>
  </si>
  <si>
    <t>SELECT COUNT(Id) FROM tags WHERE Count BETWEEN 5000 AND 7000</t>
  </si>
  <si>
    <t>[('regression',)]</t>
  </si>
  <si>
    <t>What is the owner user id of the most valuable post?</t>
  </si>
  <si>
    <t>the most valuable post refers to MAX(FavoriteCount);</t>
  </si>
  <si>
    <t>ID ผู้ใช้ของเจ้าของโพสต์ที่มีค่าที่สุดคืออะไร?</t>
  </si>
  <si>
    <t>โพสต์ที่มีค่าที่สุดหมายถึง MAX(FavoriteCount);</t>
  </si>
  <si>
    <t>SELECT OwnerUserId FROM posts ORDER BY FavoriteCount DESC LIMIT 2;</t>
  </si>
  <si>
    <t>SELECT OwnerUserId FROM posts WHERE FavoriteCount = ( SELECT MAX(FavoriteCount) FROM posts )</t>
  </si>
  <si>
    <t>[(890,), (851,)]</t>
  </si>
  <si>
    <t>[(890,)]</t>
  </si>
  <si>
    <t>How old is the most influential user?</t>
  </si>
  <si>
    <t>How old describes age; the most influential refers to user where MAX(Reputation);</t>
  </si>
  <si>
    <t>ผู้ใช้ที่มีอิทธิพลมากที่สุดอายุเท่าไหร่?</t>
  </si>
  <si>
    <t>อายุเท่าไหร่บ่งบอกถึงอายุ ผู้ที่มีอิทธิพลมากที่สุดหมายถึงผู้ใช้โดยที่ MAX (ชื่อเสียง);</t>
  </si>
  <si>
    <t>SELECT Age FROM users ORDER BY Reputation DESC LIMIT 1;</t>
  </si>
  <si>
    <t>SELECT Age FROM users WHERE Reputation = ( SELECT MAX(Reputation) FROM users )</t>
  </si>
  <si>
    <t>How many posts with votes that were created in 2011 have a bounty of 50?</t>
  </si>
  <si>
    <t>created in 2012 refers YEAR(CreationDate) = 2011; BountyAmount = 50;</t>
  </si>
  <si>
    <t>มีกี่โพสต์ที่มีการโหวตที่สร้างขึ้นในปี 2554 ที่มีค่าหัว 50</t>
  </si>
  <si>
    <t>สร้างในปี 2555 หมายถึง YEAR (CreationDate) = 2011; จำนวนค่าหัว = 50;</t>
  </si>
  <si>
    <t>SELECT COUNT(Id) FROM votes WHERE CreationDate BETWEEN '2014-01-01' AND '2014-12-31' AND BountyAmount = 50;</t>
  </si>
  <si>
    <t>SELECT COUNT(T1.Id) FROM posts AS T1 INNER JOIN votes AS T2 ON T1.Id = T2.PostId WHERE T2.BountyAmount = 50 AND STRFTIME('%Y', T2.CreationDate) = '2011'</t>
  </si>
  <si>
    <t>What is the id of the youngest user?</t>
  </si>
  <si>
    <t>the youngest user refers to MIN(Age);</t>
  </si>
  <si>
    <t>ID ของผู้ใช้ที่อายุน้อยที่สุดคืออะไร?</t>
  </si>
  <si>
    <t>ผู้ใช้ที่อายุน้อยที่สุดหมายถึง MIN(อายุ);</t>
  </si>
  <si>
    <t>SELECT Id FROM users ORDER BY Age ASC LIMIT 1;</t>
  </si>
  <si>
    <t>SELECT Id FROM users WHERE Age = ( SELECT MIN(Age) FROM users )</t>
  </si>
  <si>
    <t>[(805,)]</t>
  </si>
  <si>
    <t>What is the sum of score of the post on 2010-07-19?</t>
  </si>
  <si>
    <t>on 2010-07-19 refers to LasActivityDate LIKE '2010-07-19%';</t>
  </si>
  <si>
    <t>คะแนนรวมของโพสต์เมื่อ 2010-07-19 เป็นเท่าใด?</t>
  </si>
  <si>
    <t>บน 2010-07-19 หมายถึง LasActivityDate LIKE '2010-07-19%';</t>
  </si>
  <si>
    <t>SELECT sum(Score) FROM posts WHERE LasActivityDate LIKE '2010-07-19%';</t>
  </si>
  <si>
    <t>SELECT SUM(Score) FROM posts WHERE LasActivityDate LIKE '2010-07-19%'</t>
  </si>
  <si>
    <t>[(899,)]</t>
  </si>
  <si>
    <t>What is the average monthly number of links created in 2010 for posts that have no more than 2 answers?</t>
  </si>
  <si>
    <t>calculation = DIVIDE(COUNT(Id where YEAR(CreationDate) = 2010 and AnswerCount &lt; = 2), 12)</t>
  </si>
  <si>
    <t>จำนวนลิงก์เฉลี่ยต่อเดือนที่สร้างขึ้นในปี 2010 สำหรับโพสต์ที่มีคำตอบไม่เกิน 2 คำตอบคือเท่าใด</t>
  </si>
  <si>
    <t>การคำนวณ = DIVIDE(COUNT(Id โดยที่ YEAR(CreationDate) = 2010 และ AnswerCount &lt; = 2), 12)</t>
  </si>
  <si>
    <t>SELECT DIVIDE(COUNT(Id) WHERE YEAR(CreationDate) = 2010 AND PostId IN (SELECT PostId FROM posts WHERE AnswerCount &lt;= 2), 12) FROM postLinks;</t>
  </si>
  <si>
    <t>SELECT CAST(COUNT(T1.Id) AS REAL) / 12 FROM postLinks AS T1 INNER JOIN posts AS T2 ON T1.PostId = T2.Id WHERE T2.AnswerCount &lt;= 2 AND STRFTIME('%Y', T1.CreationDate) = '2010'</t>
  </si>
  <si>
    <t>[(8.666666666666666,)]</t>
  </si>
  <si>
    <t>Among the posts that were voted by user 1465, what is the id of the most valuable post?</t>
  </si>
  <si>
    <t>user 1465 refers to UserId = 1465; the most valuable post refers to MAX(FavoriteCount);</t>
  </si>
  <si>
    <t>ในบรรดาโพสต์ที่ได้รับการโหวตโดยผู้ใช้ 1465 id ของโพสต์ที่มีค่าที่สุดคืออะไร?</t>
  </si>
  <si>
    <t>ผู้ใช้ 1465 หมายถึง UserId = 1465; โพสต์ที่มีค่าที่สุดหมายถึง MAX(FavoriteCount);</t>
  </si>
  <si>
    <t>SELECT Id FROM posts ORDER BY FavoriteCount DESC LIMIT 1;</t>
  </si>
  <si>
    <t>SELECT T2.Id FROM votes AS T1 INNER JOIN posts AS T2 ON T1.PostId = T2.Id WHERE T1.UserId = 1465 ORDER BY T2.FavoriteCount DESC LIMIT 1</t>
  </si>
  <si>
    <t>[(1595,)]</t>
  </si>
  <si>
    <t>What is the title of the post with the oldest post link?</t>
  </si>
  <si>
    <t>the oldest post link refers to MIN(CreaionDate);</t>
  </si>
  <si>
    <t>ชื่อเรื่องของโพสต์ที่มีลิงก์โพสต์เก่าที่สุดคืออะไร?</t>
  </si>
  <si>
    <t>ลิงก์โพสต์ที่เก่าที่สุดหมายถึง MIN(CreaionDate);</t>
  </si>
  <si>
    <t>SELECT T1.Title FROM posts AS T1 INNER JOIN postLinks AS T2 ON T1.Id = T2.PostId ORDER BY T2.CreationDate LIMIT 20 OFFSET 0;</t>
  </si>
  <si>
    <t>SELECT T1.Title FROM posts AS T1 INNER JOIN postLinks AS T2 ON T2.PostId = T1.Id ORDER BY T1.CreaionDate LIMIT 1</t>
  </si>
  <si>
    <t>[('How to tell if something happened in a data set which monitors a value over time',), ('How can I use optimal scaling to scale an ordinal categorical variable?',), ('Testing (and proving) the randomness of numbers',), ('What types of data analysis do not count as statistics?',), ('... truncated',)]</t>
  </si>
  <si>
    <t>[('Assessing the significance of differences in distributions',)]</t>
  </si>
  <si>
    <t>What is the display name of the user who acquired the highest amount of badges?</t>
  </si>
  <si>
    <t>highest amount of badges refers to MAX(COUNT(Name));</t>
  </si>
  <si>
    <t>ชื่อที่แสดงของผู้ใช้ที่ได้รับป้ายสถานะสูงสุดคืออะไร?</t>
  </si>
  <si>
    <t>จำนวนป้ายสูงสุดหมายถึง MAX(COUNT(Name));</t>
  </si>
  <si>
    <t>SELECT UserDisplayName FROM badges GROUP BY UserDisplayName ORDER BY COUNT(Id) DESC LIMIT 1;</t>
  </si>
  <si>
    <t>SELECT T1.DisplayName FROM users AS T1 INNER JOIN badges AS T2 ON T1.Id = T2.UserId GROUP BY T1.DisplayName ORDER BY COUNT(T1.Id) DESC LIMIT 1</t>
  </si>
  <si>
    <t>[('error: no such column: UserDisplayName',)]</t>
  </si>
  <si>
    <t>When did 'chl' cast its first vote in a post?</t>
  </si>
  <si>
    <t>DisplayName = 'chl'; cast its first vote refers to MIN(CreationDate);</t>
  </si>
  <si>
    <t>chl' โหวตครั้งแรกในโพสต์เมื่อใด</t>
  </si>
  <si>
    <t>DisplayName = 'chl'; ลงคะแนนครั้งแรกหมายถึง MIN (CreationDate);</t>
  </si>
  <si>
    <t>SELECT MIN(CreationDate) FROM votes WHERE UserId = (SELECT Id FROM users WHERE DisplayName = 'chl');</t>
  </si>
  <si>
    <t>SELECT T2.CreationDate FROM users AS T1 INNER JOIN votes AS T2 ON T1.Id = T2.UserId WHERE T1.DisplayName = 'chl' ORDER BY T2.CreationDate LIMIT 1</t>
  </si>
  <si>
    <t>[('2010-08-13',)]</t>
  </si>
  <si>
    <t>What is the date when the youngest user made his or her first post?</t>
  </si>
  <si>
    <t>the youngest user refers to MIN(Age); first post refers to MIN(CreaionDate);</t>
  </si>
  <si>
    <t>วันที่ผู้ใช้อายุน้อยที่สุดโพสต์ครั้งแรกคือเมื่อใด</t>
  </si>
  <si>
    <t>ผู้ใช้ที่อายุน้อยที่สุดหมายถึง MIN(อายุ); โพสต์แรกอ้างถึง MIN(CreaionDate);</t>
  </si>
  <si>
    <t>SELECT T1.CreaionDate FROM posts AS T1 JOIN users AS T2 ON T1.OwnerUserId = T2.Id WHERE T2.Age = (SELECT MIN(Age) FROM users);</t>
  </si>
  <si>
    <t>SELECT T2.CreaionDate FROM users AS T1 INNER JOIN posts AS T2 ON T1.Id = T2.OwnerUserId WHERE T1.Age IS NOT NULL ORDER BY T1.Age, T2.CreaionDate LIMIT 1</t>
  </si>
  <si>
    <t>[('2010-08-09 00:37:45.0',), ('2010-08-15 23:59:19.0',), ('2010-08-16 00:30:59.0',), ('2010-09-07 07:18:25.0',), ('... truncated',)]</t>
  </si>
  <si>
    <t>[('2010-08-09 00:37:45.0',)]</t>
  </si>
  <si>
    <t>What is the display name of the user who acquired the first Autobiographer badge?</t>
  </si>
  <si>
    <t>Autobiographer is the name of the badge; acquired the first refers to MIN(Date);</t>
  </si>
  <si>
    <t>ชื่อที่แสดงของผู้ใช้ที่ได้รับตรา Autobiographer ตัวแรกคืออะไร</t>
  </si>
  <si>
    <t>ผู้เขียนอัตชีวประวัติคือชื่อของตรา; ได้มาครั้งแรกหมายถึง MIN(Date);</t>
  </si>
  <si>
    <t>SELECT U.DisplayName FROM users AS U JOIN badges AS B ON U.Id = B.UserId WHERE B.Name = 'Autobiographer' ORDER BY B.Date ASC LIMIT 1;</t>
  </si>
  <si>
    <t>SELECT T1.DisplayName FROM users AS T1 INNER JOIN badges AS T2 ON T1.Id = T2.UserId WHERE T2.`Name` = 'Autobiographer' ORDER BY T2.Date LIMIT 1</t>
  </si>
  <si>
    <t>[('Geoff Dalgas',)]</t>
  </si>
  <si>
    <t>Among the users located in United Kingdom, how many users whose post have a total favorite amount of 4 or more?</t>
  </si>
  <si>
    <t>favorite amount of 4 or more refers to FavoriteCount &gt; = 4; Location = 'United Kingdom';</t>
  </si>
  <si>
    <t>ในบรรดาผู้ใช้ที่อยู่ในสหราชอาณาจักร มีผู้ใช้กี่คนที่โพสต์มีจำนวนรายการโปรดรวม 4 หรือมากกว่านั้น</t>
  </si>
  <si>
    <t>จำนวนที่ชื่นชอบตั้งแต่ 4 ขึ้นไปหมายถึง FavoriteCount &gt; = 4; ที่ตั้ง = 'สหราชอาณาจักร';</t>
  </si>
  <si>
    <t>SELECT COUNT(DISTINCT u.Id) FROM users u WHERE u.Location = 'สหราชอาณาจักร' AND EXISTS (SELECT 1 FROM posts p WHERE p.OwnerUserId = u.Id AND p.FavoriteCount &gt;= 4);</t>
  </si>
  <si>
    <t>SELECT COUNT(T1.Id) FROM users AS T1 INNER JOIN posts AS T2 ON T1.Id = T2.OwnerUserId WHERE T1.Location = 'United Kingdom' AND T2.FavoriteCount &gt;= 4</t>
  </si>
  <si>
    <t>[(19,)]</t>
  </si>
  <si>
    <t>What is the average number of posts voted by the oldest users?</t>
  </si>
  <si>
    <t>average number of posts voted refers to AVG(PostId) FROM votes; the oldest users refer to MAX(Age);</t>
  </si>
  <si>
    <t>จำนวนโพสต์โดยเฉลี่ยที่โหวตโดยผู้ใช้ที่มีอายุมากที่สุดคือเท่าไร?</t>
  </si>
  <si>
    <t>จำนวนโพสต์โดยเฉลี่ยที่โหวตหมายถึง AVG (PostId) จากคะแนนโหวต; ผู้ใช้ที่อายุมากที่สุดหมายถึง MAX (อายุ);</t>
  </si>
  <si>
    <t>SELECT AVG(V.PostId) FROM votes AS V JOIN users AS U ON V.UserId = U.Id WHERE U.Age = (SELECT MAX(Age) FROM users);</t>
  </si>
  <si>
    <t>SELECT AVG(PostId) FROM votes WHERE UserId IN ( SELECT Id FROM users WHERE Age = ( SELECT MAX(Age) FROM users ) )</t>
  </si>
  <si>
    <t>[(170.0,)]</t>
  </si>
  <si>
    <t>Who has the highest reputation? Please give the display name.</t>
  </si>
  <si>
    <t>the highest reputation refers to MAX(Reputation);</t>
  </si>
  <si>
    <t>ใครมีชื่อเสียงสูงสุด? กรุณาระบุชื่อที่แสดง.</t>
  </si>
  <si>
    <t>ชื่อเสียงสูงสุดหมายถึง MAX (ชื่อเสียง);</t>
  </si>
  <si>
    <t>SELECT DisplayName FROM users ORDER BY Reputation DESC LIMIT 20;</t>
  </si>
  <si>
    <t>SELECT DisplayName FROM users WHERE Reputation = ( SELECT MAX(Reputation) FROM users )</t>
  </si>
  <si>
    <t>[('whuber',), ('Glen_b',), ('Peter Flom',), ('gung',), ('... truncated',)]</t>
  </si>
  <si>
    <t>How many users whose reputations are higher than 2000 and the number of views is higher than 1000?</t>
  </si>
  <si>
    <t>reputations are higher than 2000 refer to Reputation &gt; 2000; number of views is higher than 1000 refers to Views &gt; 1000;</t>
  </si>
  <si>
    <t>มีผู้ใช้กี่รายที่มีชื่อเสียงมากกว่า 2,000 และจำนวนการดูมากกว่า 1,000</t>
  </si>
  <si>
    <t>ชื่อเสียงที่สูงกว่า 2000 หมายถึงชื่อเสียง &gt; 2000; จำนวนการดูสูงกว่า 1,000 หมายถึงการดู &gt; 1,000</t>
  </si>
  <si>
    <t>SELECT count(Id) FROM users WHERE Reputation &gt; 2000 AND Views &gt; 1000;</t>
  </si>
  <si>
    <t>SELECT COUNT(id) FROM users WHERE Reputation &gt; 2000 AND Views &gt; 1000</t>
  </si>
  <si>
    <t>[(44,)]</t>
  </si>
  <si>
    <t>Please list all display names of users who are adults.</t>
  </si>
  <si>
    <t>adults refer to users where Age BETWEEN 19 and 65;</t>
  </si>
  <si>
    <t>โปรดระบุชื่อที่แสดงทั้งหมดของผู้ใช้ที่เป็นผู้ใหญ่</t>
  </si>
  <si>
    <t>SELECT DisplayName FROM users WHERE Age BETWEEN 19 AND 65;</t>
  </si>
  <si>
    <t>SELECT DisplayName FROM users WHERE Age BETWEEN 19 AND 65</t>
  </si>
  <si>
    <t>[('Geoff Dalgas',), ('Jarrod Dixon',), ('Emmett',), ('Shane',), ('... truncated',)]</t>
  </si>
  <si>
    <t>How many posts did Jay Stevens have in 2010?</t>
  </si>
  <si>
    <t>DisplayName = 'Jay Stevens'; in 2010 refers to YEAR(CreationDate) = 2010;</t>
  </si>
  <si>
    <t>Jay Stevens มีกี่โพสต์ในปี 2010</t>
  </si>
  <si>
    <t>DisplayName = 'เจย์ สตีเวนส์'; ในปี 2010 หมายถึง YEAR(CreationDate) = 2010;</t>
  </si>
  <si>
    <t>SELECT count(P.Id) FROM posts AS P JOIN users AS U ON P.OwnerUserId = U.Id WHERE U.DisplayName = 'เจย์ สตีเวนส์' AND YEAR(P.CreaionDate) = 2010;</t>
  </si>
  <si>
    <t>SELECT COUNT(T1.Id) FROM users AS T1 INNER JOIN posts AS T2 ON T1.Id = T2.OwnerUserId WHERE STRFTIME('%Y', T2.CreaionDate) = '2010' AND T1.DisplayName = 'Jay Stevens'</t>
  </si>
  <si>
    <t>Which post by Harvey Motulsky has the most views? Please give the id and title of this post.</t>
  </si>
  <si>
    <t>DisplayName = 'Harvey Motulsky'; the most views refer to MAX(ViewCount);</t>
  </si>
  <si>
    <t>โพสต์ใดของ Harvey Motulsky มีผู้เข้าชมมากที่สุด? กรุณาระบุ ID และชื่อโพสต์นี้</t>
  </si>
  <si>
    <t>DisplayName = 'ฮาร์วีย์ โมตุลสกี'; ยอดดูสูงสุดหมายถึง MAX(ViewCount);</t>
  </si>
  <si>
    <t>SELECT p.Id, p.Title FROM posts AS p JOIN users AS u ON p.OwnerUserId = u.Id WHERE u.DisplayName = 'ฮาร์วีย์ โมตุลสกี' ORDER BY p.ViewCount DESC LIMIT 1;</t>
  </si>
  <si>
    <t>SELECT T2.Id, T2.Title FROM users AS T1 INNER JOIN posts AS T2 ON T1.Id = T2.OwnerUserId WHERE T1.DisplayName = 'Harvey Motulsky' ORDER BY T2.ViewCount DESC LIMIT 1</t>
  </si>
  <si>
    <t>[(109, "Power of Holm's multiple comparison testing compared to others")]</t>
  </si>
  <si>
    <t>Which post has the highest score? Please give its id and title's name.</t>
  </si>
  <si>
    <t>the highest score refers to MAX(Score); owner's name refers to DisplayName;</t>
  </si>
  <si>
    <t>โพสต์ใดมีคะแนนสูงสุด? โปรดระบุรหัสและชื่อตำแหน่ง</t>
  </si>
  <si>
    <t>คะแนนสูงสุดหมายถึง MAX (คะแนน); ชื่อเจ้าของหมายถึง DisplayName;</t>
  </si>
  <si>
    <t>SELECT Id, Title FROM posts ORDER BY Score DESC LIMIT 1;</t>
  </si>
  <si>
    <t>SELECT T1.Id, T2.Title FROM users AS T1 INNER JOIN posts AS T2 ON T1.Id = T2.OwnerUserId ORDER BY T2.Score DESC LIMIT 1</t>
  </si>
  <si>
    <t>[(1595, 'Python as a statistics workbench')]</t>
  </si>
  <si>
    <t>[(890, 'Python as a statistics workbench')]</t>
  </si>
  <si>
    <t>What is the average score of Stephen Turner's posts?</t>
  </si>
  <si>
    <t>DisplayName = 'Stephen Turner'; average score refers to AVG(Score);</t>
  </si>
  <si>
    <t>คะแนนเฉลี่ยของโพสต์ของ Stephen Turner คือเท่าใด</t>
  </si>
  <si>
    <t>DisplayName = 'สตีเฟ่น เทิร์นเนอร์'; คะแนนเฉลี่ยหมายถึง AVG (คะแนน);</t>
  </si>
  <si>
    <t>SELECT AVG(Score) FROM posts WHERE OwnerDisplayName = 'สตีเฟ่น เทิร์นเนอร์';</t>
  </si>
  <si>
    <t>SELECT AVG(T2.Score) FROM users AS T1 INNER JOIN posts AS T2 ON T1.Id = T2.OwnerUserId WHERE T1.DisplayName = 'Stephen Turner'</t>
  </si>
  <si>
    <t>[(10.413793103448276,)]</t>
  </si>
  <si>
    <t>Please list the users' display names whose posts had over 20000 views in 2011.</t>
  </si>
  <si>
    <t>had over 20000 views in 2011 refers to ViewCount &gt; 20000 where YEAR(CreationDate) = 2011;</t>
  </si>
  <si>
    <t>โปรดระบุชื่อที่แสดงของผู้ใช้ซึ่งมีโพสต์ที่มีการดูมากกว่า 20,000 ครั้งในปี 2554</t>
  </si>
  <si>
    <t>มีการดูมากกว่า 20,000 ครั้งในปี 2554 หมายถึง ViewCount &gt; 20,000 โดยที่ YEAR(CreationDate) = 2011;</t>
  </si>
  <si>
    <t>SELECT T1.OwnerDisplayName FROM posts AS T1 WHERE T1.ViewCount &gt; 20000 AND STRFTIME('%Y', T1.CreaionDate) = '2011';</t>
  </si>
  <si>
    <t>SELECT T1.DisplayName FROM users AS T1 INNER JOIN posts AS T2 ON T1.Id = T2.OwnerUserId WHERE STRFTIME('%Y', T2.CreaionDate) = '2011' AND T2.ViewCount &gt; 20000</t>
  </si>
  <si>
    <t>[('Alex',), ('Yahel',), ('Jana',), ('Omar Kooheji',), ('... truncated',)]</t>
  </si>
  <si>
    <t>Which is the most valuable post in 2010? Please give its id and the owner's display name.</t>
  </si>
  <si>
    <t>the most valuable post in 2015 refers to MAX(FavoriteCount) where year(CreationDate) = 2010;</t>
  </si>
  <si>
    <t>ซึ่งเป็นโพสต์ที่มีมูลค่ามากที่สุดในปี 2010? กรุณาระบุรหัสและชื่อที่แสดงของเจ้าของ</t>
  </si>
  <si>
    <t>โพสต์ที่มีค่าที่สุดในปี 2558 หมายถึง MAX(FavoriteCount) โดยที่ year(CreationDate) = 2010;</t>
  </si>
  <si>
    <t>SELECT p.Id, p.OwnerDisplayName FROM posts AS p WHERE strftime('%Y', p.CreaionDate) = '2010' ORDER BY p.Score DESC LIMIT 1;</t>
  </si>
  <si>
    <t>SELECT T2.OwnerUserId, T1.DisplayName FROM users AS T1 INNER JOIN posts AS T2 ON T1.Id = T2.OwnerUserId WHERE STRFTIME('%Y', T1.CreationDate) = '2010' ORDER BY T2.FavoriteCount DESC LIMIT 1</t>
  </si>
  <si>
    <t>[(1595, None)]</t>
  </si>
  <si>
    <t>[(890, 'Fabian Fagerholm')]</t>
  </si>
  <si>
    <t>What is the percentage of posts whose owners had a reputation of over 1000 in 2011?</t>
  </si>
  <si>
    <t>percentage = DIVIDE(COUNT(Id where YEAR(CreationDate) = 2011 and Reputation &gt; 1000), COUNT(Id) ) * 100;</t>
  </si>
  <si>
    <t>เปอร์เซ็นต์ของโพสต์ที่เจ้าของมีชื่อเสียงมากกว่า 1,000 ในปี 2554 เป็นเท่าใด</t>
  </si>
  <si>
    <t>เปอร์เซ็นต์ = DIVIDE(COUNT(Id โดยที่ YEAR(CreationDate) = 2011 และชื่อเสียง &gt; 1,000), COUNT(Id) ) * 100;</t>
  </si>
  <si>
    <t>SELECT DIVIDE(COUNT(Id) WHERE YEAR(CreaionDate) = 2554 AND OwnerUserId IN (SELECT Id FROM users WHERE Reputation &gt; 1000), COUNT(Id)) * 100 FROM posts;</t>
  </si>
  <si>
    <t>SELECT CAST(SUM(IIF(STRFTIME('%Y', T2.CreaionDate) = '2011' AND T1.Reputation &gt; 1000, 1, 0)) AS REAL) * 100 / COUNT(T1.Id) FROM users AS T1 INNER JOIN posts AS T2 ON T1.Id = T2.OwnerUserId</t>
  </si>
  <si>
    <t>[(7.24159250999183,)]</t>
  </si>
  <si>
    <t>Identify the percentage of teenage users.</t>
  </si>
  <si>
    <t>DIVIDE(COUNT(Id where Age BETWEEN 13 and 18), COUNT(Id)) as percentage;</t>
  </si>
  <si>
    <t>ระบุเปอร์เซ็นต์ของผู้ใช้ที่เป็นวัยรุ่น</t>
  </si>
  <si>
    <t>DIVIDE(COUNT(Id โดยที่อายุระหว่าง 13 และ 18), COUNT(Id)) เป็นเปอร์เซ็นต์;</t>
  </si>
  <si>
    <t>SELECT CAST(SUM(CASE WHEN Age BETWEEN 13 AND 18 THEN 1 ELSE 0 END) AS REAL) * 100 / COUNT(Id) FROM users;</t>
  </si>
  <si>
    <t>SELECT CAST(SUM(IIF(Age BETWEEN 13 AND 18, 1, 0)) AS REAL) * 100 / COUNT(Id) FROM users</t>
  </si>
  <si>
    <t>[(0.15623062616243025,)]</t>
  </si>
  <si>
    <t>Identify the total views on the post 'Computer Game Datasets'. Name the user who posted it last time.</t>
  </si>
  <si>
    <t>total views refer to ViewCount; Name the user refers to DisplayName; post 'Computer Game Datasets' refers to Text = 'Computer Game Datasets';</t>
  </si>
  <si>
    <t>ระบุจำนวนการดูทั้งหมดในโพสต์ 'ชุดข้อมูลเกมคอมพิวเตอร์' ตั้งชื่อผู้ใช้ที่โพสต์ครั้งล่าสุด</t>
  </si>
  <si>
    <t>จำนวนการดูทั้งหมดหมายถึง ViewCount; ตั้งชื่อที่ผู้ใช้อ้างถึง DisplayName; โพสต์ 'ชุดข้อมูลเกมคอมพิวเตอร์' หมายถึงข้อความ = 'ชุดข้อมูลเกมคอมพิวเตอร์';</t>
  </si>
  <si>
    <t>SELECT p.ViewCount, p.OwnerDisplayName FROM posts AS p WHERE p.Body = 'ชุดข้อมูลเกมคอมพิวเตอร์';</t>
  </si>
  <si>
    <t>SELECT T2.ViewCount, T3.DisplayName FROM postHistory AS T1 INNER JOIN posts AS T2 ON T1.PostId = T2.Id INNER JOIN users AS T3 ON T2.LastEditorUserId = T3.Id WHERE T1.Text = 'Computer Game Datasets'</t>
  </si>
  <si>
    <t>[(1708, 'mbq')]</t>
  </si>
  <si>
    <t>Identify the total number of posts with views above average.</t>
  </si>
  <si>
    <t>views above average refer to ViewCount &gt; AVG(ViewCount);</t>
  </si>
  <si>
    <t>ระบุจำนวนโพสต์ทั้งหมดที่มีการดูสูงกว่าค่าเฉลี่ย</t>
  </si>
  <si>
    <t>ยอดดูสูงกว่าค่าเฉลี่ยหมายถึง ViewCount &gt; AVG(ViewCount);</t>
  </si>
  <si>
    <t>SELECT count(*) FROM posts WHERE ViewCount &gt; (SELECT AVG(ViewCount) FROM posts);</t>
  </si>
  <si>
    <t>SELECT Id FROM posts WHERE ViewCount &gt; ( SELECT AVG(ViewCount) FROM posts )</t>
  </si>
  <si>
    <t>[(7689,)]</t>
  </si>
  <si>
    <t>How many comments were added to the post with the highest score?</t>
  </si>
  <si>
    <t>the highest score refers to MAX(Score);</t>
  </si>
  <si>
    <t>มีความคิดเห็นกี่รายการในโพสต์ที่มีคะแนนสูงสุด</t>
  </si>
  <si>
    <t>คะแนนสูงสุดหมายถึง MAX (คะแนน);</t>
  </si>
  <si>
    <t>SELECT count(*) FROM comments WHERE PostId IN (SELECT Id FROM posts ORDER BY Score DESC LIMIT 1);</t>
  </si>
  <si>
    <t>SELECT COUNT(T2.Id) FROM posts AS T1 INNER JOIN comments AS T2 ON T1.Id = T2.PostId GROUP BY T1.Id ORDER BY SUM(T1.Score) DESC LIMIT 1</t>
  </si>
  <si>
    <t>Identify the number of posts that have been viewed over 35000 times but have received no comments from other users.</t>
  </si>
  <si>
    <t>have been viewed over 35000 times refers to ViewCount &gt; 35000; received no comments refers to CommentCount = 0;</t>
  </si>
  <si>
    <t>ระบุจำนวนโพสต์ที่มีการดูมากกว่า 35,000 ครั้ง แต่ไม่ได้รับความคิดเห็นจากผู้ใช้รายอื่น</t>
  </si>
  <si>
    <t>มีการดูมากกว่า 35,000 ครั้ง หมายถึง ViewCount &gt; 35000; ไม่ได้รับความคิดเห็นหมายถึง CommentCount = 0;</t>
  </si>
  <si>
    <t>SELECT count(*) FROM posts WHERE ViewCount &gt; 35000 AND CommentCount = 0;</t>
  </si>
  <si>
    <t>SELECT COUNT(Id) FROM posts WHERE ViewCount &gt; 35000 AND CommentCount = 0</t>
  </si>
  <si>
    <t>Identify the display name and location of the user, who was the last to edit the post with ID 183.</t>
  </si>
  <si>
    <t>last to edit refers to MAX(LastEditDate);</t>
  </si>
  <si>
    <t>ระบุชื่อที่แสดงและที่ตั้งของผู้ใช้ซึ่งแก้ไขโพสต์เป็นคนสุดท้ายด้วย ID 183</t>
  </si>
  <si>
    <t>สุดท้ายที่จะแก้ไขหมายถึง MAX (LastEditDate);</t>
  </si>
  <si>
    <t>SELECT T1.DisplayName, T1.Location FROM users AS T1 INNER JOIN posts AS T2 ON T1.Id = T2.LastEditorUserId WHERE T2.Id = 183 ORDER BY T2.LastEditDate DESC LIMIT 1;</t>
  </si>
  <si>
    <t>SELECT T2.DisplayName, T2.Location FROM posts AS T1 INNER JOIN users AS T2 ON T1.OwnerUserId = T2.Id WHERE T1.Id = 183 ORDER BY T1.LastEditDate DESC LIMIT 1</t>
  </si>
  <si>
    <t>[('Vitor De Mario', 'Rio de Janeiro')]</t>
  </si>
  <si>
    <t>Identify the latest badge awarded to the user with the display name Emmett.</t>
  </si>
  <si>
    <t>the latest badge refers to Name FROM badges where MAX(Date);</t>
  </si>
  <si>
    <t>ระบุป้ายสถานะล่าสุดที่มอบให้แก่ผู้ใช้ด้วยชื่อที่แสดง Emmett</t>
  </si>
  <si>
    <t>ป้ายล่าสุดหมายถึงป้ายชื่อจากโดยที่ MAX (วันที่);</t>
  </si>
  <si>
    <t>SELECT B.Name FROM badges AS B JOIN users AS U ON B.UserId = U.Id WHERE U.DisplayName = 'Emmett' ORDER BY B.Date DESC LIMIT 1;</t>
  </si>
  <si>
    <t>SELECT T1.Name FROM badges AS T1 INNER JOIN users AS T2 ON T1.UserId = T2.Id WHERE T2.DisplayName = 'Emmett' ORDER BY T1.Date DESC LIMIT 1</t>
  </si>
  <si>
    <t>[('Quorum',)]</t>
  </si>
  <si>
    <t>Identify the number of adult users who have cast over 5000 upvotes.</t>
  </si>
  <si>
    <t>adult users refer to Age BETWEEN 19 and 65; over 5000 upvotes refer to UpVotes &gt; 5000;</t>
  </si>
  <si>
    <t>ระบุจำนวนผู้ใช้ที่เป็นผู้ใหญ่ที่โหวตเห็นด้วยมากกว่า 5,000 ครั้ง</t>
  </si>
  <si>
    <t>ผู้ใช้ที่เป็นผู้ใหญ่หมายถึงอายุระหว่าง 19 ถึง 65 ปี การโหวตมากกว่า 5,000 ครั้งหมายถึง UpVotes &gt; 5,000;</t>
  </si>
  <si>
    <t>SELECT count(Id) FROM users WHERE Age BETWEEN 19 AND 65 AND UpVotes &gt; 5000;</t>
  </si>
  <si>
    <t>SELECT COUNT(Id) FROM users WHERE Age BETWEEN 19 AND 65 AND UpVotes &gt; 5000</t>
  </si>
  <si>
    <t>How long did it take the user, known by his or her display name 'Zolomon' to get the badge? Count from the date the user's account was created.</t>
  </si>
  <si>
    <t>SUBTRACT(Date from stats_badges, CreationDate) where DisplayName = 'Zolomon';</t>
  </si>
  <si>
    <t>ผู้ใช้ซึ่งรู้จักกันในชื่อที่แสดงว่า 'โซโลมอน' ใช้เวลานานเท่าใดจึงจะได้รับตราสัญลักษณ์ นับจากวันที่สร้างบัญชีผู้ใช้</t>
  </si>
  <si>
    <t>SUBTRACT(วันที่จาก stats_badges, CreationDate) โดยที่ DisplayName = 'Zolomon';</t>
  </si>
  <si>
    <t>SELECT SUBTRACT(Date, CreationDate) FROM badges WHERE UserId IN (SELECT Id FROM users WHERE DisplayName = 'โซโลมอน');</t>
  </si>
  <si>
    <t>SELECT T1.Date - T2.CreationDate FROM badges AS T1 INNER JOIN users AS T2 ON T1.UserId = T2.Id WHERE T2.DisplayName = 'Zolomon'</t>
  </si>
  <si>
    <t>[('error: no such column: CreationDate',)]</t>
  </si>
  <si>
    <t>Identify the number of posts and comments left by the user, who has the latest created user account.</t>
  </si>
  <si>
    <t>the latest created user account refers to MAX(CreationDate);</t>
  </si>
  <si>
    <t>ระบุจำนวนโพสต์และความคิดเห็นที่ผู้ใช้ทิ้งไว้ซึ่งมีบัญชีผู้ใช้ที่สร้างขึ้นล่าสุด</t>
  </si>
  <si>
    <t>บัญชีผู้ใช้ที่สร้างขึ้นล่าสุดหมายถึง MAX (CreationDate);</t>
  </si>
  <si>
    <t>SELECT COUNT(p.Id) AS post_count, COUNT(c.Id) AS comment_count FROM posts p JOIN users u ON p.OwnerUserId = u.Id WHERE u.CreationDate = (SELECT MAX(CreationDate) FROM users);</t>
  </si>
  <si>
    <t>SELECT COUNT(T2.Id) FROM users AS T1 INNER JOIN posts AS T2 ON T1.Id = T2.OwnerUserId INNER JOIN comments AS T3 ON T3.PostId = T2.Id ORDER BY T1.CreationDate DESC LIMIT 1</t>
  </si>
  <si>
    <t>[('error: no such column: c.Id',)]</t>
  </si>
  <si>
    <t>[(171570,)]</t>
  </si>
  <si>
    <t>Provide the text of the latest 10 comments to the post with the title 'Analysing wind data with R' and the display name of the user who left it.</t>
  </si>
  <si>
    <t>the latest comment refers to MAX(CreationDate);</t>
  </si>
  <si>
    <t>ระบุข้อความความคิดเห็น 10 ความเห็นล่าสุดในโพสต์พร้อมชื่อ 'การวิเคราะห์ข้อมูลลมด้วย R' และชื่อที่แสดงของผู้ใช้ที่ทิ้งไว้</t>
  </si>
  <si>
    <t>ความคิดเห็นล่าสุดอ้างถึง MAX (CreationDate);</t>
  </si>
  <si>
    <t>SELECT Text, UserDisplayName FROM comments WHERE PostId IN (SELECT Id FROM posts WHERE Title = 'การวิเคราะห์ข้อมูลลมด้วย R') ORDER BY CreationDate DESC LIMIT 10;</t>
  </si>
  <si>
    <t>SELECT T3.Text, T1.DisplayName FROM users AS T1 INNER JOIN posts AS T2 ON T1.Id = T2.OwnerUserId INNER JOIN comments AS T3 ON T2.Id = T3.PostId WHERE T2.Title = 'Analysing wind data with R' ORDER BY T1.CreationDate DESC LIMIT 10</t>
  </si>
  <si>
    <t>[("About the picture, post to some image hosting and put a link -- I'll convert it into a pasted-in picture.", 'eliavs'), ('+1, interesting question, you might find that soon you will have enough reputation :)', 'eliavs'), ('yup i have thanks to all that helped me!!', 'eliavs'), ('judging from the graph, the problem is not the lag. What you have plotted is roughly goodness of fit. So it seems that Weibull distribution is not apropriate for your data. I see that there is a bunch up near zero, do you have zero values in your data? In that case you will need to model zero values separately. So first suggestion would be to try Weibull for non zero values. Also why Weibull, is there particular reason, some reference from similar work perhaps?', 'eliavs'), ('... truncated',)]</t>
  </si>
  <si>
    <t>How many users were awarded with 'Citizen Patrol' badge?</t>
  </si>
  <si>
    <t>Citizen Patrol' is the name of the badge;</t>
  </si>
  <si>
    <t>มีผู้ใช้กี่คนที่ได้รับรางวัลตราสัญลักษณ์ 'Citizen Patrol'</t>
  </si>
  <si>
    <t>Citizen Patrol' เป็นชื่อของตรา;</t>
  </si>
  <si>
    <t>SELECT count(UserId) FROM badges WHERE Name = 'Citizen Patrol';</t>
  </si>
  <si>
    <t>SELECT COUNT(id) FROM badges WHERE `Name` = 'Citizen Patrol'</t>
  </si>
  <si>
    <t>[(656,)]</t>
  </si>
  <si>
    <t>Count the number of posts with a tag specified as 'careers'.</t>
  </si>
  <si>
    <t>tag specified as 'careers' refers to TagName = 'careers';</t>
  </si>
  <si>
    <t>นับจำนวนโพสต์ด้วยแท็กที่ระบุว่าเป็น 'อาชีพ'</t>
  </si>
  <si>
    <t>แท็กที่ระบุเป็น 'อาชีพ' หมายถึง TagName = 'อาชีพ';</t>
  </si>
  <si>
    <t>SELECT COUNT(p.Id) FROM posts AS p JOIN tags AS t ON p.Tags LIKE '%' || t.TagName || '%' WHERE t.TagName = 'อาชีพ';</t>
  </si>
  <si>
    <t>SELECT COUNT(Id) FROM tags WHERE TagName = 'careers'</t>
  </si>
  <si>
    <t>What is the reputation and view count of the user, who is known by his or her display name 'Jarrod Dixon'?</t>
  </si>
  <si>
    <t>ชื่อเสียงและจำนวนการดูของผู้ใช้คืออะไร ซึ่งเป็นที่รู้จักในชื่อที่แสดงของเขาหรือเธอว่า 'Jarrod Dixon'</t>
  </si>
  <si>
    <t>SELECT u.Reputation, u.Views FROM users AS u WHERE u.DisplayName = 'Jarrod Dixon';</t>
  </si>
  <si>
    <t>SELECT Reputation, Views FROM users WHERE DisplayName = 'Jarrod Dixon'</t>
  </si>
  <si>
    <t>[(101, 22)]</t>
  </si>
  <si>
    <t>How many comments and answers were left by the users on the post with the title 'Clustering 1D data'?</t>
  </si>
  <si>
    <t>ผู้ใช้แสดงความคิดเห็นและคำตอบในโพสต์ชื่อ 'การจัดกลุ่มข้อมูล 1D' กี่รายการ</t>
  </si>
  <si>
    <t>SELECT count(*) FROM comments WHERE PostId IN (SELECT Id FROM posts WHERE Title = 'การจัดกลุ่มข้อมูล 1D');</t>
  </si>
  <si>
    <t>SELECT CommentCount, AnswerCount FROM posts WHERE Title = 'Clustering 1D data'</t>
  </si>
  <si>
    <t>[(6, 4)]</t>
  </si>
  <si>
    <t>When did the user known as 'IrishStat' create his or her account?</t>
  </si>
  <si>
    <t>DisplayName = 'IrishStat'; when create his or her account refers to CreationDate;</t>
  </si>
  <si>
    <t>ผู้ใช้ที่รู้จักกันในชื่อ 'IrishStat' สร้างบัญชีของตนเองเมื่อใด</t>
  </si>
  <si>
    <t>DisplayName = 'ไอริชสแตท'; เมื่อสร้างบัญชีของเขาหรือเธอหมายถึง CreationDate;</t>
  </si>
  <si>
    <t>SELECT CreationDate FROM users WHERE DisplayName = 'ไอริชสแตท';</t>
  </si>
  <si>
    <t>SELECT CreationDate FROM users WHERE DisplayName = 'IrishStat'</t>
  </si>
  <si>
    <t>[('2011-02-23 13:29:56.0',)]</t>
  </si>
  <si>
    <t>Identify the number of posts that offer a bounty amount over 30.</t>
  </si>
  <si>
    <t>bounty amount over 30 refers to BountyAmount &gt; = 30;</t>
  </si>
  <si>
    <t>ระบุจำนวนโพสต์ที่เสนอรางวัลมากกว่า 30</t>
  </si>
  <si>
    <t>ค่าหัวที่มากกว่า 30 หมายถึง BountyAmount &gt; = 30;</t>
  </si>
  <si>
    <t>SELECT count(*) FROM posts WHERE Score &gt;= 30;</t>
  </si>
  <si>
    <t>SELECT COUNT(id) FROM votes WHERE BountyAmount &gt;= 30</t>
  </si>
  <si>
    <t>[(417,)]</t>
  </si>
  <si>
    <t>Among all the posts posted by the most influential user, identify the percentage with a score above 50.</t>
  </si>
  <si>
    <t>The higher reputation the user has the more influence; percentage = DIVIDE(COUNT(stats_posts.Id where Score &gt; 50 and MAX(Reputation))), COUNT(stats_posts.Id where MAX(Reputation));</t>
  </si>
  <si>
    <t>ในบรรดาโพสต์ทั้งหมดที่โพสต์โดยผู้ใช้ที่มีอิทธิพลมากที่สุด ให้ระบุเปอร์เซ็นต์ที่มีคะแนนมากกว่า 50</t>
  </si>
  <si>
    <t>ยิ่งชื่อเสียงสูงเท่าใดผู้ใช้ก็จะมีอิทธิพลมากขึ้นเท่านั้น เปอร์เซ็นต์ = DIVIDE(COUNT(stats_posts.Id โดยที่คะแนน &gt; 50 และ MAX(ชื่อเสียง))), COUNT(stats_posts.Id โดยที่ MAX(ชื่อเสียง));</t>
  </si>
  <si>
    <t>SELECT CAST(SUM(CASE WHEN P.Score &gt; 50 THEN 1 ELSE 0 END) AS REAL) * 100 / COUNT(P.Id) FROM posts AS P JOIN users AS U ON P.OwnerUserId = U.Id ORDER BY U.Reputation DESC LIMIT 1;</t>
  </si>
  <si>
    <t>SELECT CAST(SUM(CASE WHEN T2.Score &gt; 50 THEN 1 ELSE 0 END) AS REAL) * 100 / COUNT(T1.Id) FROM users T1 INNER JOIN posts T2 ON T1.Id = T2.OwnerUserId INNER JOIN ( SELECT MAX(Reputation) AS max_reputation FROM users ) T3 ON T1.Reputation = T3.max_reputation</t>
  </si>
  <si>
    <t>[(0.15015346567447613,)]</t>
  </si>
  <si>
    <t>[(0.6644518272425249,)]</t>
  </si>
  <si>
    <t>How many posts have a score less than 20?</t>
  </si>
  <si>
    <t>score less than 20 refers to Score &lt; 20;</t>
  </si>
  <si>
    <t>มีกี่กระทู้ที่ได้คะแนนไม่ถึง 20?</t>
  </si>
  <si>
    <t>คะแนนน้อยกว่า 20 หมายถึง คะแนน &lt; 20;</t>
  </si>
  <si>
    <t>SELECT count(*) FROM posts WHERE Score &lt; 20;</t>
  </si>
  <si>
    <t>SELECT COUNT(id) FROM posts WHERE Score &lt; 20</t>
  </si>
  <si>
    <t>[(90977,)]</t>
  </si>
  <si>
    <t>Among the tags with tag ID below 15, how many of them have 20 count of posts and below?</t>
  </si>
  <si>
    <t>ID below 15 refers to Id &lt; 15; have 20 count of posts and below refers to Count &lt; = 20;</t>
  </si>
  <si>
    <t>ในบรรดาแท็กที่มีรหัสแท็กต่ำกว่า 15 มีกี่แท็กที่มีจำนวนโพสต์ถึง 20 รายการและต่ำกว่านั้น</t>
  </si>
  <si>
    <t>ID ต่ำกว่า 15 หมายถึง Id &lt; 15; มี 20 จำนวนโพสต์ และด้านล่างหมายถึง Count &lt; = 20;</t>
  </si>
  <si>
    <t>SELECT COUNT(*) FROM tags WHERE Id &lt; 15 AND Count &lt;= 20;</t>
  </si>
  <si>
    <t>SELECT COUNT(id) FROM tags WHERE Count &lt;= 20 AND Id &lt; 15</t>
  </si>
  <si>
    <t>What is the excerpt post ID and wiki post ID of the tag named sample?</t>
  </si>
  <si>
    <t>tag named sample refers to TagName = 'sample';</t>
  </si>
  <si>
    <t>ID โพสต์ที่ตัดตอนมาและ ID โพสต์ wiki ของแท็กชื่อตัวอย่างคืออะไร</t>
  </si>
  <si>
    <t>แท็กชื่อตัวอย่างหมายถึง TagName = 'sample';</t>
  </si>
  <si>
    <t>SELECT T1.ExcerptPostId, T1.WikiPostId FROM tags T1 WHERE T1.TagName = 'sample';</t>
  </si>
  <si>
    <t>SELECT ExcerptPostId, WikiPostId FROM tags WHERE TagName = 'sample'</t>
  </si>
  <si>
    <t>[(28276, 28275)]</t>
  </si>
  <si>
    <t>Give the user's reputation and up vote number of the user that commented "fine, you win :)".</t>
  </si>
  <si>
    <t>Text = 'fine, you win :)';</t>
  </si>
  <si>
    <t>ระบุชื่อเสียงของผู้ใช้และจำนวนคะแนนโหวตของผู้ใช้ที่แสดงความคิดเห็นว่า "เอาล่ะ คุณชนะ :)"</t>
  </si>
  <si>
    <t>Text = 'เอาล่ะ คุณชนะ :)';</t>
  </si>
  <si>
    <t>SELECT T1.Reputation, T1.UpVotes - T1.DownVotes AS VoteScore FROM users AS T1 INNER JOIN comments AS T2 ON T1.Id = T2.UserId WHERE T2.Text = 'เอาล่ะ คุณชนะ :)';</t>
  </si>
  <si>
    <t>SELECT T2.Reputation, T2.UpVotes FROM comments AS T1 INNER JOIN users AS T2 ON T1.UserId = T2.Id WHERE T1.Text = 'fine, you win :)'</t>
  </si>
  <si>
    <t>[(2316, 74)]</t>
  </si>
  <si>
    <t>Give the texts commented on the post about linear regression.</t>
  </si>
  <si>
    <t>about linear regression refers to Title contains 'linear regression'</t>
  </si>
  <si>
    <t>ให้ข้อความแสดงความคิดเห็นในโพสต์เกี่ยวกับการถดถอยเชิงเส้น</t>
  </si>
  <si>
    <t>เกี่ยวกับการถดถอยเชิงเส้น อ้างถึง หัวข้อมี 'การถดถอยเชิงเส้น'</t>
  </si>
  <si>
    <t>SELECT Text FROM comments WHERE PostId IN (SELECT Id FROM posts WHERE Body LIKE '%การถดถอยเชิงเส้น%');</t>
  </si>
  <si>
    <t>SELECT T1.Text FROM comments AS T1 INNER JOIN posts AS T2 ON T1.PostId = T2.Id WHERE T2.Title LIKE '%linear regression%'</t>
  </si>
  <si>
    <t>[('Are you asking about how to reduce the effect of outliers or when to use the log of some variable?',), ('I think that the OP is saying "I\'ve heard of people using the log on input variables: why do they do that?"',), ('If I am not mistaken, \n\nlinear regression is the estimation of coefficients that define a good linear map from X to Y.\n\n ANOVA is a test to know if there is significant differences in X when Y take two different values.  \n\nCan you explain us why you think they are the same?',), ('Really great question.  The best way to understand something is from multiple direction of explanation.',), ('... truncated',)]</t>
  </si>
  <si>
    <t>Among the posts with views ranging from 100 to 150, what is the comment with the highest score?</t>
  </si>
  <si>
    <t>views ranging from 100 to 150 refers to ViewCount BETWEEN 100 and 150; comment with the highest score refers to Text where MAX(Score);</t>
  </si>
  <si>
    <t>ในบรรดาโพสต์ที่มีผู้เข้าชมตั้งแต่ 100 ถึง 150 ความคิดเห็นที่มีคะแนนสูงสุดคือข้อใด</t>
  </si>
  <si>
    <t>การดูตั้งแต่ 100 ถึง 150 หมายถึงจำนวนการดูระหว่าง 100 ถึง 150 ความคิดเห็นที่มีคะแนนสูงสุดหมายถึงข้อความ โดยที่ MAX(Score);</t>
  </si>
  <si>
    <t>SELECT Body FROM posts WHERE ViewCount BETWEEN 100 AND 150 ORDER BY Score DESC LIMIT 1;</t>
  </si>
  <si>
    <t>SELECT Text FROM comments WHERE PostId IN ( SELECT Id FROM posts WHERE ViewCount BETWEEN 100 AND 150 ) ORDER BY Score DESC LIMIT 1</t>
  </si>
  <si>
    <t>[('&lt;p&gt;I\'m testing throttle position sensors (TPS) my business sells and I print the plot of voltage response to the throttle shaft\'s rotation. A TPS is a rotational sensor with $\\\\approx$ 90° of range and the output is like a potentiometer with full open being 5V (or sensor\'s input value) and initial opening being some value between 0 and 0.5V. I built a &lt;a href="http://forums.adafruit.com/viewtopic.php?f=22&amp;amp;t=44710" rel="nofollow"&gt;test bench with a PIC32 controller&lt;/a&gt; to take a voltage measurement every 0.75° and the black line connects these measurements. &lt;/p&gt;\n\n&lt;p&gt;One of my products has a tendency to make localized, low amplitude variations away from (and under) the ideal line. &lt;strong&gt;This question is about my algorithm for quantifying these localized "dips"; what is a good name or description&lt;/strong&gt; for the process of measuring the dips? (full explanation follows) In the below picture, the dip occurs at the left third of the plot and is a marginal case whether I would pass or fail this part:&lt;/p&gt;\n\n&lt;p&gt;&lt;img src="http://i.stack.imgur.com/gfx2w.jpg" alt="Print out of a suspect part"&gt;&lt;/p&gt;\n\n&lt;p&gt;So I built a dip detector (&lt;a href="http://stackoverflow.com/questions/19269638"&gt;stackoverflow qa about the algorithm&lt;/a&gt;) to quantify my gut feeling. I initially thought I was measuring "area". This graph is based on the printout above and my attempt to explain the algorithm graphically. There is a dip lasting for 13 samples between 17 and 31:&lt;/p&gt;\n\n&lt;p&gt;&lt;img src="http://i.stack.imgur.com/W5oXL.png" alt="Sampled data shown with the &amp;quot;dip&amp;quot; magnified"&gt;&lt;/p&gt;\n\n&lt;p&gt;Test data goes in an array and I make another array for "rise" from one data point to the next, which I call $deltas$. I use a library to get the average and standard deviation for $deltas$. &lt;/p&gt;\n\n&lt;p&gt;Analyzing the $deltas$ array is represented in the graph below, where the slope is removed from the above graph. Originally, I thought of this as "normalizing" or "unitizing" the data as the x axis are equal steps and I\'m now solely working with the rise between data points. When researching this question, I recalled this is the derivative, $\\\\frac {dy}{dx}$ of the original data.&lt;/p&gt;\n\n&lt;p&gt;&lt;img src="http://i.stack.imgur.com/FjzSS.png" alt="Analysis of the derivative...?"&gt;&lt;/p&gt;\n\n&lt;p&gt;I walk through $deltas$ to find sequences where there are 5 or more adjacent negative values. The blue bars are a series of data points who are below the average of all $deltas$. The values of the blue bars are:&lt;/p&gt;\n\n&lt;p&gt;$0.7 + 1.2 + 1.3 + 1.4 + 1.8 + 2.5 + 2.9 + 3.0 + 2.5 + 2.0 + 1.5 + 1.0 + 1.2$&lt;/p&gt;\n\n&lt;p&gt;They sum to $23$, which represents the area (or the integral). My first thought is "I just integrated the derivative" which should mean I get back the original data, though I\'m certain there\'s a term for this.&lt;/p&gt;\n\n&lt;p&gt;The green line is the average of these "below average values" found via dividing the area by the length of the dip:  &lt;/p&gt;\n\n&lt;p&gt;$23 \\\\div 13 = 1.77$&lt;/p&gt;\n\n&lt;p&gt;During the testing of 100+ parts, I came to decide that dips with my green line average less than $2.6$ are acceptable. Standard deviation calculated across the entire data set wasn\'t a strict enough test for these dips, as without enough total area, they still fell within the limit I established for good parts. I observationally chose standard deviation of $3.0$ to be the highest I would allow.&lt;/p&gt;\n\n&lt;p&gt;Setting a cutoff for standard deviation strict enough to fail this part would then be so strict as to fail parts which otherwise appear to have a great plot. I do also have a spike detector which fails the part if any $|deltas - avg| &amp;gt; avg+std dev$. &lt;/p&gt;\n\n&lt;p&gt;It\'s been almost 20 years since Calc 1, so please go easy on me, but this &lt;em&gt;feels&lt;/em&gt; a lot like when a professor used calculus and the displacement equation to explain how in racing, a competitor with less acceleration who maintains higher corner speed can beat another competitor having greater acceleration to the next turn: going through the previous turn faster, the higher initial speed means the area under his velocity (displacement) is greater.&lt;/p&gt;\n\n&lt;p&gt;To translate that to my question, I feel like my green line would be like acceleration, the 2nd derivative of the original data. &lt;/p&gt;\n\n&lt;p&gt;I visited wikipedia to re-read the fundamentals of calculus and the definitions of derivative and &lt;a href="http://en.wikipedia.org/wiki/Integral" rel="nofollow"&gt;integral&lt;/a&gt;, learned the proper term for adding up the area under a curve via discreet measurements as &lt;a href="http://en.wikipedia.org/wiki/Numerical_integration" rel="nofollow"&gt;Numerical Integration&lt;/a&gt;. Much more googling on &lt;em&gt;average of the integral&lt;/em&gt; and I\'m lead to the topic of nonlinearity and digital signal processing. &lt;a href="https://www.google.com/search?q=%22average%20of%20the%20integral%22%20quantify%20deviation&amp;amp;num=20&amp;amp;filter=0&amp;amp;biw=1447&amp;amp;bih=792" rel="nofollow"&gt;Averaging the integral seems to be a popular metric for quantifying data&lt;/a&gt;.&lt;/p&gt;\n\n&lt;p&gt;&lt;strong&gt;Is there a term for the Average of the Integral? ($1.77$, the green line)?&lt;/strong&gt; &lt;br&gt;\n... or for the process of using it to evaluate data?&lt;/p&gt;\n',)]</t>
  </si>
  <si>
    <t>[('Welcome to Cross Validated David P, for more information about the site and how to ask questions, you can check out the [FAQ](http://stats.stackexchange.com/faq). Is your question just about whether the calculation is right or wrong (it is wrong, with the numbers you give on your second line the result of the operation is 0.187, rounded)? Otherwise, yes, a percentage can be as close to zero as you can imagine because it is bounded between 0 and 100 and continuous on that interval.',)]</t>
  </si>
  <si>
    <t>List the creation date and age of the user that commented with webiste.</t>
  </si>
  <si>
    <t>commented with webiste refers to the value contains 'http://'</t>
  </si>
  <si>
    <t>ระบุวันที่และอายุที่สร้างความคิดเห็นของผู้ใช้ที่แสดงความคิดเห็นกับเว็บไซต์</t>
  </si>
  <si>
    <t>แสดงความคิดเห็นด้วย webiste อ้างถึงค่าที่มี 'http://'</t>
  </si>
  <si>
    <t>SELECT c.CreationDate, u.Age FROM comments c JOIN users u ON c.UserId = u.Id WHERE c.Text LIKE '%http%';</t>
  </si>
  <si>
    <t>SELECT T2.CreationDate, T2.Age FROM comments AS T1 INNER JOIN users AS T2 ON T1.UserId = T2.Id WHERE T1.text LIKE '%http://%'</t>
  </si>
  <si>
    <t>[('2010-07-19 19:25:47.0', 31), ('2010-07-19 19:48:32.0', 26), ('2010-07-19 20:01:15.0', 45), ('2010-07-19 20:37:27.0', None), ('... truncated',)]</t>
  </si>
  <si>
    <t>[('2010-07-19 19:11:52.0', 31), ('2010-07-19 19:21:51.0', 26), ('2010-07-19 19:16:09.0', 45), ('2010-07-19 19:09:00.0', None), ('... truncated',)]</t>
  </si>
  <si>
    <t>In comments with 0 score, how many of the posts have view count lower than 5?</t>
  </si>
  <si>
    <t>view count lower than 5 refers to ViewCount &lt; 5;</t>
  </si>
  <si>
    <t>ในความคิดเห็นที่มี 0 คะแนน มีกี่โพสต์ที่มียอดดูต่ำกว่า 5</t>
  </si>
  <si>
    <t>จำนวนการดูต่ำกว่า 5 หมายถึง ViewCount &lt; 5;</t>
  </si>
  <si>
    <t>SELECT COUNT(DISTINCT C.PostId) FROM comments AS C WHERE C.Score = 0 AND EXISTS (SELECT 1 FROM posts AS P WHERE P.Id = C.PostId AND P.ViewCount &lt; 5);</t>
  </si>
  <si>
    <t>SELECT COUNT(T1.Id) FROM comments AS T1 INNER JOIN posts AS T2 ON T1.PostId = T2.Id WHERE T2.ViewCount &lt; 5 AND T2.Score = 0</t>
  </si>
  <si>
    <t>In posts with 1 comment, how many of the comments have 0 score?</t>
  </si>
  <si>
    <t>in posts with 1 comment refers to CommentCount = 1;</t>
  </si>
  <si>
    <t>ในโพสต์ที่มี 1 ความคิดเห็น มีกี่ความคิดเห็นที่มี 0 คะแนน?</t>
  </si>
  <si>
    <t>ในโพสต์ที่มี 1 ความคิดเห็นหมายถึง CommentCount = 1;</t>
  </si>
  <si>
    <t>SELECT COUNT(*) FROM comments WHERE PostId IN (SELECT Id FROM posts WHERE CommentCount = 1) AND Score = 0;</t>
  </si>
  <si>
    <t>SELECT COUNT(T1.id) FROM comments AS T1 INNER JOIN posts AS T2 ON T1.PostId = T2.Id WHERE T2.CommentCount = 1 AND T2.Score = 0</t>
  </si>
  <si>
    <t>[(10997,)]</t>
  </si>
  <si>
    <t>[(2888,)]</t>
  </si>
  <si>
    <t>Among products comments with 0 score, what is the total number of users ages 40 years old?</t>
  </si>
  <si>
    <t>ในบรรดาความคิดเห็นต่อสินค้าที่มี 0 คะแนน ผู้ใช้ที่มีอายุ 40 ปี ทั้งหมดคือเท่าใด</t>
  </si>
  <si>
    <t>SELECT COUNT(DISTINCT U.Id) FROM comments C JOIN users U ON C.UserId = U.Id WHERE C.Score = 0 AND U.Age = 40;</t>
  </si>
  <si>
    <t>SELECT COUNT(DISTINCT T1.id) FROM comments AS T1 INNER JOIN users AS T2 ON T1.UserId = T2.Id WHERE T1.Score = 0 AND T2.Age = 40</t>
  </si>
  <si>
    <t>[(1975,)]</t>
  </si>
  <si>
    <t>What is the post ID and the comments commented in the post titled by "Group differences on a five point Likert item"?</t>
  </si>
  <si>
    <t>Title = 'Group differences on a five point Likert item';</t>
  </si>
  <si>
    <t>รหัสโพสต์และความคิดเห็นที่แสดงความคิดเห็นในโพสต์ชื่อ "ความแตกต่างของกลุ่มในรายการ Likert ห้าจุด" คืออะไร</t>
  </si>
  <si>
    <t>Title = 'ความแตกต่างของกลุ่มในรายการ Likert ห้าจุด';</t>
  </si>
  <si>
    <t>SELECT c.Id, p.Id FROM comments c JOIN posts p ON c.PostId = p.Id WHERE p.Title = 'ความแตกต่างของกลุ่มในรายการ Likert ห้าจุด';</t>
  </si>
  <si>
    <t>SELECT T2.Id, T1.Text FROM comments AS T1 INNER JOIN posts AS T2 ON T1.PostId = T2.Id WHERE T2.Title = 'Group differences on a five point Likert item'</t>
  </si>
  <si>
    <t>[(203, 'A related question: People often use the nonparametric Mann-Whitney test for this kind of data. Since there are only five possible values, there will be lots of tied ranks. The Mann-Whitney test adjusts for tied ranks, but does this adjustment work when there are a huge number of ties?'), (203, 'You may be interested in this recent article published in PARE, *Five-Point Likert Items: t test versus Mann-Whitney-Wilcoxon*, http://j.mp/biLWrA.')]</t>
  </si>
  <si>
    <t>What is the up vote number of the user that commented "R is also lazy evaluated."?</t>
  </si>
  <si>
    <t>commented "R is also lazy evaluated." refers to Text of the comment;</t>
  </si>
  <si>
    <t>จำนวนโหวตสูงสุดของผู้ใช้ที่แสดงความคิดเห็นว่า "R ประเมินแล้วขี้เกียจเช่นกัน" คืออะไร?</t>
  </si>
  <si>
    <t>แสดงความคิดเห็นว่า "R ก็ประเมินขี้เกียจเช่นกัน" หมายถึงข้อความของความคิดเห็น;</t>
  </si>
  <si>
    <t>SELECT MAX(V.BountyAmount) FROM votes AS V JOIN postHistory AS PH ON V.PostId = PH.Id JOIN users AS U ON PH.UserId = U.Id WHERE PH.Comment = "R ก็ประเมินขี้เกียจเช่นกัน";</t>
  </si>
  <si>
    <t>SELECT T2.UpVotes FROM comments AS T1 INNER JOIN users AS T2 ON T1.UserId = T2.Id WHERE T1.Text = 'R is also lazy evaluated.'</t>
  </si>
  <si>
    <t>[(4235,)]</t>
  </si>
  <si>
    <t>List the comments commented by the user with a username of Harvey Motulsky.</t>
  </si>
  <si>
    <t>comments refer to Text; username of Harvey Motulsky refers to DisplayName = 'Harvey Motulsky';</t>
  </si>
  <si>
    <t>แสดงรายการความคิดเห็นที่แสดงความคิดเห็นโดยผู้ใช้ด้วยชื่อผู้ใช้ของ Harvey Motulsky</t>
  </si>
  <si>
    <t>ความคิดเห็นอ้างถึงข้อความ; ชื่อผู้ใช้ของ Harvey Motulsky หมายถึง DisplayName = 'Harvey Motulsky';</t>
  </si>
  <si>
    <t>SELECT * FROM comments WHERE UserDisplayName = 'Harvey Motulsky';</t>
  </si>
  <si>
    <t>SELECT T1.Text FROM comments AS T1 INNER JOIN users AS T2 ON T1.UserId = T2.Id WHERE T2.DisplayName = 'Harvey Motulsky'</t>
  </si>
  <si>
    <t>[("I don't see any distinction.",), ('It is not quite correct to say "you cannot change z". In fact, you have to change z to make the sum equal 10. But you have no choice (no freedom) about what it changes to. You can change any two values, but not the third.',), ('Thanks Andreas. I fixed it. You are right of course, and that is what I entered into R. I am not sure how I copy and pasted something totally different into this answer, but it is fixed now.',), ("But you don't and can't know mu or sigma. What you know are the mean and SD of the sample, mean(S) and stdev(S).",), ('... truncated',)]</t>
  </si>
  <si>
    <t>In comments with score between 1 to 5, list down the display names of the users with 0 down votes.</t>
  </si>
  <si>
    <t>DownVotes = 0; Score BETWEEN 1 and 5</t>
  </si>
  <si>
    <t>ในความคิดเห็นที่มีคะแนนระหว่าง 1 ถึง 5 ให้ระบุชื่อที่แสดงของผู้ใช้ที่มีคะแนนโหวตเป็น 0</t>
  </si>
  <si>
    <t>โหวตลง = 0; คะแนนระหว่าง 1 และ 5</t>
  </si>
  <si>
    <t>SELECT c.UserDisplayName FROM comments AS c WHERE c.Score BETWEEN 1 AND 5 AND EXISTS (SELECT 1 FROM votes WHERE votes.PostId = c.Id AND votes.VoteTypeId = 0);</t>
  </si>
  <si>
    <t>SELECT T2.DisplayName FROM comments AS T1 INNER JOIN users AS T2 ON T1.UserId = T2.Id WHERE T1.Score BETWEEN 1 AND 5 AND T2.DownVotes = 0</t>
  </si>
  <si>
    <t>[('Farrel',), ('Nicojo',), ('mornington',), ('Daniel Vassallo',), ('... truncated',)]</t>
  </si>
  <si>
    <t>Among the comments with scores between 5 to 10, what is the percentage of the users with 0 up votes?</t>
  </si>
  <si>
    <t>percentage = DIVIDE(COUNT(UserId where UpVotes = 0 and Score BETWEEN 5 and 10))*100, (COUNT(UserId where Score BETWEEN 5 and 10));</t>
  </si>
  <si>
    <t>ในบรรดาความคิดเห็นที่มีคะแนนระหว่าง 5 ถึง 10 เปอร์เซ็นต์ของผู้ใช้ที่โหวต 0 ครั้งเป็นเท่าใด</t>
  </si>
  <si>
    <t>เปอร์เซ็นต์ = DIVIDE(COUNT(รหัสผู้ใช้ โดยที่ UpVotes = 0 และคะแนนระหว่าง 5 และ 10))*100, (COUNT(รหัสผู้ใช้ โดยที่คะแนนระหว่าง 5 และ 10));</t>
  </si>
  <si>
    <t>SELECT CAST(SUM(CASE WHEN T1.Score BETWEEN 5 AND 10 AND T2.UpVotes = 0 THEN 1 ELSE 0 END) AS REAL) * 100 / SUM(CASE WHEN T1.Score BETWEEN 5 AND 10 THEN 1 ELSE 0 END) FROM comments AS T1 INNER JOIN users AS T2 ON T1.UserId = T2.Id;</t>
  </si>
  <si>
    <t>SELECT CAST(SUM(IIF(T1.UpVotes = 0, 1, 0)) AS REAL) * 100/ COUNT(T1.Id) AS per FROM users AS T1 INNER JOIN comments AS T2 ON T1.Id = T2.UserId WHERE T2.Score BETWEEN 5 AND 10</t>
  </si>
  <si>
    <t>[(1.3254786450662739,)]</t>
  </si>
  <si>
    <t>Please list all the superpowers of 3-D Man.</t>
  </si>
  <si>
    <t>3-D Man refers to superhero_name = '3-D Man'; superpowers refers to power_name</t>
  </si>
  <si>
    <t>โปรดระบุพลังพิเศษทั้งหมดของ 3-D Man</t>
  </si>
  <si>
    <t>มนุษย์ 3 มิติ หมายถึง superhero_name = 'มนุษย์ 3 มิติ'; มหาอำนาจหมายถึง power_name</t>
  </si>
  <si>
    <t>SELECT T1.power_name FROM superpower AS T1 INNER JOIN hero_power AS T2 ON T1.id = T2.power_id INNER JOIN superhero AS T3 ON T2.hero_id = T3.id WHERE T3.superhero_name = 'มนุษย์ 3 มิติ';</t>
  </si>
  <si>
    <t>SELECT T3.power_name FROM superhero AS T1 INNER JOIN hero_power AS T2 ON T1.id = T2.hero_id INNER JOIN superpower AS T3 ON T2.power_id = T3.id WHERE T1.superhero_name = '3-D Man'</t>
  </si>
  <si>
    <t>[('Agility',), ('Super Strength',), ('Stamina',), ('Super Speed',)]</t>
  </si>
  <si>
    <t>How many superheroes have the super power of "Super Strength"?</t>
  </si>
  <si>
    <t>super power of "Super Strength" refers to power_name = 'Super Strength'</t>
  </si>
  <si>
    <t>มีฮีโร่กี่คนที่มีพลังวิเศษแบบ "Super Strength"?</t>
  </si>
  <si>
    <t>พลังพิเศษของ "Super Strength" หมายถึง power_name = 'Super Strength'</t>
  </si>
  <si>
    <t>SELECT count(hero_id) FROM hero_power WHERE power_id = (SELECT id FROM superpower WHERE power_name = 'Super Strength');</t>
  </si>
  <si>
    <t>SELECT COUNT(T1.hero_id) FROM hero_power AS T1 INNER JOIN superpower AS T2 ON T1.power_id = T2.id WHERE T2.power_name = 'Super Strength'</t>
  </si>
  <si>
    <t>[(358,)]</t>
  </si>
  <si>
    <t>Among the superheroes with the super power of "Super Strength", how many of them have a height of over 200cm?</t>
  </si>
  <si>
    <t>super power of "Super Strength" refers to power_name = 'Super Strength'; a height of over 200cm refers to height_cm &gt; 200</t>
  </si>
  <si>
    <t>ในบรรดาฮีโร่ที่มีพลังวิเศษแบบ "Super Strength" มีกี่คนที่มีส่วนสูงเกิน 200 ซม.?</t>
  </si>
  <si>
    <t>พลังพิเศษของ "Super Strength" หมายถึง power_name = 'Super Strength'; ความสูงมากกว่า 200 ซม. หมายถึง height_cm &gt; 200</t>
  </si>
  <si>
    <t>SELECT COUNT(DISTINCT superhero.id) FROM superhero INNER JOIN hero_power ON superhero.id = hero_power.hero_id INNER JOIN superpower ON hero_power.power_id = superpower.id WHERE superpower.power_name = 'Super Strength' AND superhero.height_cm &gt; 200;</t>
  </si>
  <si>
    <t>SELECT COUNT(T1.id) FROM superhero AS T1 INNER JOIN hero_power AS T2 ON T1.id = T2.hero_id INNER JOIN superpower AS T3 ON T2.power_id = T3.id WHERE T3.power_name = 'Super Strength' AND T1.height_cm &gt; 200</t>
  </si>
  <si>
    <t>[(56,)]</t>
  </si>
  <si>
    <t>Please list the full names of all the superheroes with over 15 super powers.</t>
  </si>
  <si>
    <t>15 super powers refers to COUNT(full_name) &gt; 15</t>
  </si>
  <si>
    <t>โปรดระบุชื่อเต็มของฮีโร่ทั้งหมดที่มีพลังวิเศษมากกว่า 15 ชนิด</t>
  </si>
  <si>
    <t>พลังพิเศษ 15 อันหมายถึง COUNT(full_name) &gt; 15</t>
  </si>
  <si>
    <t>SELECT full_name FROM superhero WHERE id IN (SELECT hero_id FROM hero_power WHERE power_id IN (SELECT id FROM superpower GROUP BY id HAVING COUNT(*) &gt; 15));</t>
  </si>
  <si>
    <t>SELECT DISTINCT T1.full_name FROM superhero AS T1 INNER JOIN hero_power AS T2 ON T1.id = T2.hero_id GROUP BY T1.full_name HAVING COUNT(T2.power_id) &gt; 15</t>
  </si>
  <si>
    <t>[(None,), ('-',), ('Abraham Sapien',), ('Al Simmons',), ('... truncated',)]</t>
  </si>
  <si>
    <t>How many superheroes have blue eyes?</t>
  </si>
  <si>
    <t>blue eyes refers to colour = 'Blue' and eye_colour_id = colour.id;</t>
  </si>
  <si>
    <t>ฮีโร่มีดวงตาสีฟ้ากี่คน?</t>
  </si>
  <si>
    <t>ดวงตาสีฟ้าหมายถึงสี = 'สีน้ำเงิน' และ eye_color_id = colour.id;</t>
  </si>
  <si>
    <t>SELECT count(*) FROM superhero WHERE eye_colour_id = (SELECT id FROM colour WHERE colour = 'สีน้ำเงิน');</t>
  </si>
  <si>
    <t>SELECT COUNT(T1.id) FROM superhero AS T1 INNER JOIN colour AS T2 ON T1.eye_colour_id = T2.id WHERE T2.colour = 'Blue'</t>
  </si>
  <si>
    <t>[(234,)]</t>
  </si>
  <si>
    <t>What is the colour of Apocalypse's skin?</t>
  </si>
  <si>
    <t>Apocalypse refers to superhero_name = 'Apocalypse'; colour of skin refers to colour where skin_colour_id = colour.id</t>
  </si>
  <si>
    <t>ผิวของ Apocalypse มีสีอะไร?</t>
  </si>
  <si>
    <t>Apocalypse หมายถึง Superhero_name = 'Apocalypse'; สีผิวหมายถึงสีโดยที่ skin_color_id = colour.id</t>
  </si>
  <si>
    <t>SELECT T1.colour FROM colour AS T1 JOIN superhero AS T2 ON T1.id = T2.skin_colour_id WHERE T2.superhero_name = 'Apocalypse';</t>
  </si>
  <si>
    <t>SELECT T2.colour FROM superhero AS T1 INNER JOIN colour AS T2 ON T1.skin_colour_id = T2.id WHERE T1.superhero_name = 'Apocalypse'</t>
  </si>
  <si>
    <t>[('Grey',)]</t>
  </si>
  <si>
    <t>Among the superheroes with blue eyes, how many of them have the super power of "Agility"?</t>
  </si>
  <si>
    <t>blue eyes refers to colour = 'Blue' and eye_colour_id = colour.id; super power of "Agility" refers to power_name = 'Agility'</t>
  </si>
  <si>
    <t>ในบรรดาฮีโร่ที่มีดวงตาสีฟ้า มีกี่คนที่มีพลังวิเศษของ "ความว่องไว"?</t>
  </si>
  <si>
    <t>ดวงตาสีฟ้าหมายถึงสี = 'สีน้ำเงิน' และ eye_color_id = colour.id; พลังวิเศษของ "ความคล่องตัว" หมายถึง power_name = 'ความคล่องตัว'</t>
  </si>
  <si>
    <t>SELECT COUNT(hero_id) FROM hero_power WHERE hero_id IN (SELECT id FROM superhero WHERE eye_colour_id IN (SELECT id FROM colour WHERE colour = 'สีน้ำเงิน')) AND power_id IN (SELECT id FROM superpower WHERE power_name = 'ความคล่องตัว');</t>
  </si>
  <si>
    <t>SELECT COUNT(T1.id) FROM superhero AS T1 INNER JOIN hero_power AS T2 ON T1.id = T2.hero_id INNER JOIN superpower AS T3 ON T2.power_id = T3.id INNER JOIN colour AS T4 ON T1.eye_colour_id = T4.id WHERE T3.power_name = 'Agility' AND T4.colour = 'Blue'</t>
  </si>
  <si>
    <t>Please list the superhero names of all the superheroes that have blue eyes and blond hair.</t>
  </si>
  <si>
    <t>blue eyes refers to colour = 'Blue' and eye_colour_id = colour.id; blond hair refers to colour = 'Blond' and hair_colour_id = colour.id; super power of "Agility" refers to power_name = 'Agility'</t>
  </si>
  <si>
    <t>โปรดระบุชื่อซูเปอร์ฮีโร่ของฮีโร่ทั้งหมดที่มีตาสีฟ้าและผมสีบลอนด์</t>
  </si>
  <si>
    <t>ดวงตาสีฟ้าหมายถึงสี = 'สีน้ำเงิน' และ eye_color_id = colour.id; ผมบลอนด์หมายถึงสี = 'สีบลอนด์' และ hair_color_id = colour.id; พลังวิเศษของ "ความคล่องตัว" หมายถึง power_name = 'ความคล่องตัว'</t>
  </si>
  <si>
    <t>SELECT superhero_name FROM superhero WHERE eye_colour_id = (SELECT id FROM colour WHERE colour = 'สีน้ำเงิน') AND hair_colour_id = (SELECT id FROM colour WHERE colour = 'สีบลอนด์');</t>
  </si>
  <si>
    <t>SELECT T1.superhero_name FROM superhero AS T1 INNER JOIN colour AS T2 ON T1.eye_colour_id = T2.id INNER JOIN colour AS T3 ON T1.hair_colour_id = T3.id WHERE T2.colour = 'Blue' AND T3.colour = 'Blond'</t>
  </si>
  <si>
    <t>[('Adam Monroe',), ('Adam Strange',), ('Agent 13',), ('Alan Scott',), ('... truncated',)]</t>
  </si>
  <si>
    <t>How many superheroes are published by Marvel Comics?</t>
  </si>
  <si>
    <t>published by Marvel Comics refers to publisher_name = 'Marvel Comics'</t>
  </si>
  <si>
    <t>Marvel Comics มีฮีโร่กี่คนที่ตีพิมพ์?</t>
  </si>
  <si>
    <t>เผยแพร่โดย Marvel Comics อ้างถึงสำนักพิมพ์_ชื่อ = 'Marvel Comics'</t>
  </si>
  <si>
    <t>SELECT count(*) FROM superhero WHERE publisher_id = (SELECT id FROM publisher WHERE publisher_name = 'Marvel Comics');</t>
  </si>
  <si>
    <t>SELECT COUNT(T1.id) FROM superhero AS T1 INNER JOIN publisher AS T2 ON T1.publisher_id = T2.id WHERE T2.publisher_name = 'Marvel Comics'</t>
  </si>
  <si>
    <t>[(387,)]</t>
  </si>
  <si>
    <t>Rank heroes published by Marvel Comics by their height in descending order.</t>
  </si>
  <si>
    <t>name refers to superhero_name; the tallest hero refers to MAX(height_cm); published by Marvel Comics refers to publisher_name = 'Marvel Comics'</t>
  </si>
  <si>
    <t>จัดอันดับฮีโร่ที่เผยแพร่โดย Marvel Comics ตามความสูงตามลำดับจากมากไปน้อย</t>
  </si>
  <si>
    <t>ชื่อหมายถึง superhero_name; ฮีโร่ที่สูงที่สุดหมายถึง MAX(height_cm); เผยแพร่โดย Marvel Comics อ้างถึงสำนักพิมพ์_ชื่อ = 'Marvel Comics'</t>
  </si>
  <si>
    <t>SELECT * FROM superhero ORDER BY height_cm DESC;</t>
  </si>
  <si>
    <t>SELECT superhero_name, height_cm, RANK() OVER (ORDER BY height_cm DESC) AS HeightRank FROM superhero INNER JOIN publisher ON superhero.publisher_id = publisher.id WHERE publisher.publisher_name = 'Marvel Comics'</t>
  </si>
  <si>
    <t>[(668, 'Surtur', '-', 1, 33, 23, 1, 21, 13, 2, 30480, 0), (753, 'Ymir', 'Ymir', 1, 31, 1, 31, 20, 13, 1, 30480, 0), (293, 'Godzilla', '-', 3, 1, 1, 1, None, 1, 2, 10800, 90000000), (290, 'Giganta', 'Doris Zuel', 2, 14, 23, 1, 1, 4, 2, 6250, 630), ('... truncated',)]</t>
  </si>
  <si>
    <t>[('Surtur', 30480, 1), ('Ymir', 30480, 1), ('Bloodwraith', 3050, 3), ('Utgard-Loki', 1520, 4), ('... truncated',)]</t>
  </si>
  <si>
    <t>Who is the publisher of Sauron?</t>
  </si>
  <si>
    <t>the publisher refers to publisher_name; Sauron refers to superhero_name = 'Sauron'</t>
  </si>
  <si>
    <t>ใครคือผู้จัดพิมพ์ของ Sauron?</t>
  </si>
  <si>
    <t>ผู้จัดพิมพ์อ้างถึงผู้จัดพิมพ์_ชื่อ; เซารอนหมายถึงsuperhero_name = 'เซารอน'</t>
  </si>
  <si>
    <t>SELECT T1.publisher_name FROM publisher AS T1 INNER JOIN superhero AS T2 ON T1.id = T2.publisher_id WHERE T2.superhero_name = 'เซารอน';</t>
  </si>
  <si>
    <t>SELECT T2.publisher_name FROM superhero AS T1 INNER JOIN publisher AS T2 ON T1.publisher_id = T2.id WHERE T1.superhero_name = 'Sauron'</t>
  </si>
  <si>
    <t>[('J. R. R. Tolkien',)]</t>
  </si>
  <si>
    <t>Rank superheroes from Marvel Comics by their eye color popularity, starting with the most common color.</t>
  </si>
  <si>
    <t>the superheroes from Marvel Comics refers to publisher_name = 'Marvel Comics'; most common color refers to COUNT(superhero.id) DESC;</t>
  </si>
  <si>
    <t>จัดอันดับฮีโร่จาก Marvel Comics ตามความนิยมของสีตา โดยเริ่มจากสีที่พบบ่อยที่สุด</t>
  </si>
  <si>
    <t>ฮีโร่จาก Marvel Comics อ้างถึงสำนักพิมพ์_ชื่อ = 'Marvel Comics'; สีที่พบบ่อยที่สุดหมายถึง COUNT(superhero.id) DESC;</t>
  </si>
  <si>
    <t>SELECT T1.superhero_name FROM superhero AS T1 JOIN colour AS T2 ON T1.eye_colour_id = T2.id WHERE T1.publisher_id = (SELECT id FROM publisher WHERE publisher_name = 'Marvel Comics') ORDER BY COUNT(T1.id) DESC;</t>
  </si>
  <si>
    <t>SELECT colour.colour AS EyeColor, COUNT(superhero.id) AS Count, RANK() OVER (ORDER BY COUNT(superhero.id) DESC) AS PopularityRank FROM superhero INNER JOIN colour ON superhero.eye_colour_id = colour.id INNER JOIN publisher ON superhero.publisher_id = publisher.id WHERE publisher.publisher_name = 'Marvel Comics' GROUP BY colour.colour</t>
  </si>
  <si>
    <t>[('error: misuse of aggregate: COUNT()',)]</t>
  </si>
  <si>
    <t>[('Blue', 126, 1), ('Brown', 89, 2), ('No Colour', 47, 3), ('Green', 40, 4), ('... truncated',)]</t>
  </si>
  <si>
    <t>What is the average height of the superheroes from Marvel Comics?</t>
  </si>
  <si>
    <t>superheroes from Marvel Comics refers to publisher_name = 'Marvel Comics'; average height of the superheroes refers to AVG(height_cm)</t>
  </si>
  <si>
    <t>ความสูงเฉลี่ยของฮีโร่จาก Marvel Comics คือเท่าไร?</t>
  </si>
  <si>
    <t>ฮีโร่จาก Marvel Comics หมายถึง vendor_name = 'Marvel Comics'; ความสูงเฉลี่ยของฮีโร่คือ AVG(height_cm)</t>
  </si>
  <si>
    <t>SELECT AVG(height_cm) FROM superhero WHERE publisher_id = (SELECT id FROM publisher WHERE publisher_name = 'Marvel Comics');</t>
  </si>
  <si>
    <t>SELECT AVG(T1.height_cm) FROM superhero AS T1 INNER JOIN publisher AS T2 ON T1.publisher_id = T2.id WHERE T2.publisher_name = 'Marvel Comics'</t>
  </si>
  <si>
    <t>[(347.9590163934426,)]</t>
  </si>
  <si>
    <t>List the superheroes from Marvel Comics who have the super power of 'Super Strength'.</t>
  </si>
  <si>
    <t>the superheroes from Marvel Comics refers to publisher_name = 'Marvel Comics'; super power of "Super Strength" refers to power_name = 'Super Strength';</t>
  </si>
  <si>
    <t>รายชื่อฮีโร่จาก Marvel Comics ที่มีพลังวิเศษของ 'Super Strength'</t>
  </si>
  <si>
    <t>ฮีโร่จาก Marvel Comics อ้างถึงสำนักพิมพ์_ชื่อ = 'Marvel Comics'; พลังพิเศษของ "Super Strength" หมายถึง power_name = 'Super Strength';</t>
  </si>
  <si>
    <t>SELECT T1.superhero_name FROM superhero AS T1 JOIN hero_power AS T2 ON T1.id = T2.hero_id JOIN superpower AS T3 ON T2.power_id = T3.id JOIN publisher AS T4 ON T1.publisher_id = T4.id WHERE T4.publisher_name = 'Marvel Comics' AND T3.power_name = 'Super Strength';</t>
  </si>
  <si>
    <t>SELECT superhero_name FROM superhero AS T1 WHERE EXISTS (SELECT 1 FROM hero_power AS T2 INNER JOIN superpower AS T3 ON T2.power_id = T3.id WHERE T3.power_name = 'Super Strength' AND T1.id = T2.hero_id)AND EXISTS (SELECT 1 FROM publisher AS T4 WHERE T4.publisher_name = 'Marvel Comics' AND T1.publisher_id = T4.id)</t>
  </si>
  <si>
    <t>[('3-D Man',), ('A-Bomb',), ('Abomination',), ('Abraxas',), ('... truncated',)]</t>
  </si>
  <si>
    <t>How many superheroes did DC Comics publish?</t>
  </si>
  <si>
    <t>superheroes that DC Comics published refers to publisher_name = 'DC Comics'</t>
  </si>
  <si>
    <t>DC Comics ตีพิมพ์ฮีโร่กี่ตัว?</t>
  </si>
  <si>
    <t>ฮีโร่ที่ DC Comics ตีพิมพ์หมายถึง vendor_name = 'DC Comics'</t>
  </si>
  <si>
    <t>SELECT COUNT(id) FROM superhero WHERE publisher_id = (SELECT id FROM publisher WHERE publisher_name = 'DC Comics');</t>
  </si>
  <si>
    <t>SELECT COUNT(T1.id) FROM superhero AS T1 INNER JOIN publisher AS T2 ON T1.publisher_id = T2.id WHERE T2.publisher_name = 'DC Comics'</t>
  </si>
  <si>
    <t>[(224,)]</t>
  </si>
  <si>
    <t>Which publisher published the slowest superhero?</t>
  </si>
  <si>
    <t>the slowest superhero refers to attribute_name = 'Speed' where MIN(attribute_value); publisher refers to publisher_name</t>
  </si>
  <si>
    <t>สำนักพิมพ์ใดตีพิมพ์ซูเปอร์ฮีโร่ที่ช้าที่สุด?</t>
  </si>
  <si>
    <t>ซูเปอร์ฮีโร่ที่ช้าที่สุดหมายถึงattribute_name = 'Speed' โดยที่ MIN(attribute_value); ผู้เผยแพร่หมายถึงผู้เผยแพร่_ชื่อ</t>
  </si>
  <si>
    <t>SELECT T1.publisher_name FROM publisher AS T1 INNER JOIN superhero AS T2 ON T1.id = T2.publisher_id INNER JOIN hero_attribute AS T3 ON T2.id = T3.hero_id WHERE T3.attribute_name = 'Speed' ORDER BY T3.attribute_value ASC LIMIT 1;</t>
  </si>
  <si>
    <t>SELECT T2.publisher_name FROM superhero AS T1 INNER JOIN publisher AS T2 ON T1.publisher_id = T2.id INNER JOIN hero_attribute AS T3 ON T1.id = T3.hero_id INNER JOIN attribute AS T4 ON T3.attribute_id = T4.id WHERE T4.attribute_name = 'Speed' ORDER BY T3.attribute_value LIMIT 1</t>
  </si>
  <si>
    <t>[('error: no such column: T3.attribute_name',)]</t>
  </si>
  <si>
    <t>[('Marvel Comics',)]</t>
  </si>
  <si>
    <t>How many gold-eyed superheroes did Marvel Comics publish?</t>
  </si>
  <si>
    <t>gold-eyed refers to colour = 'Gold' where eye_colour_id = colour.id; superheroes that Marvel Comics published refers to publisher_name = 'Marvel Comics'</t>
  </si>
  <si>
    <t>Marvel Comics ตีพิมพ์ฮีโร่ตาสีทองกี่คน?</t>
  </si>
  <si>
    <t>gold-eyed หมายถึง color = 'Gold' โดยที่ eye_color_id = colour.id; ฮีโร่ที่ Marvel Comics ตีพิมพ์หมายถึงสำนักพิมพ์ = 'Marvel Comics'</t>
  </si>
  <si>
    <t>SELECT count(*) FROM superhero WHERE publisher_id = (SELECT id FROM publisher WHERE publisher_name = 'Marvel Comics') AND eye_colour_id = (SELECT id FROM colour WHERE colour = 'Gold');</t>
  </si>
  <si>
    <t>SELECT COUNT(T1.id) FROM superhero AS T1 INNER JOIN publisher AS T2 ON T1.publisher_id = T2.id INNER JOIN colour AS T3 ON T1.eye_colour_id = T3.id WHERE T2.publisher_name = 'Marvel Comics' AND T3.colour = 'Gold'</t>
  </si>
  <si>
    <t>What is the publisher's name of Blue Beetle II?</t>
  </si>
  <si>
    <t>Blue Beetle II refers to superhero_name = 'Blue Beetle II'</t>
  </si>
  <si>
    <t>ผู้จัดพิมพ์ Blue Beetle II ชื่ออะไร</t>
  </si>
  <si>
    <t>Blue Beetle II หมายถึง superhero_name = 'Blue Beetle II'</t>
  </si>
  <si>
    <t>SELECT publisher_name FROM publisher WHERE id = (SELECT publisher_id FROM superhero WHERE superhero_name = 'Blue Beetle II');</t>
  </si>
  <si>
    <t>SELECT T2.publisher_name FROM superhero AS T1 INNER JOIN publisher AS T2 ON T1.publisher_id = T2.id WHERE T1.superhero_name = 'Blue Beetle II'</t>
  </si>
  <si>
    <t>[('DC Comics',)]</t>
  </si>
  <si>
    <t>How many superheroes with blonde hair are there?</t>
  </si>
  <si>
    <t>superheroes with blonde hair refers to colour = 'Blond' where hair_colour_id = colour.id</t>
  </si>
  <si>
    <t>มีฮีโร่ผมสีบลอนด์กี่คน?</t>
  </si>
  <si>
    <t>ฮีโร่ที่มีผมสีบลอนด์หมายถึง color = 'Blond' โดยที่ hair_color_id = colour.id</t>
  </si>
  <si>
    <t>SELECT COUNT(hero_id) FROM superhero WHERE hair_colour_id IN (SELECT id FROM colour WHERE colour = 'Blond');</t>
  </si>
  <si>
    <t>SELECT COUNT(T1.id) FROM superhero AS T1 INNER JOIN colour AS T2 ON T1.hair_colour_id = T2.id WHERE T2.colour = 'Blond'</t>
  </si>
  <si>
    <t>[('error: no such column: hero_id',)]</t>
  </si>
  <si>
    <t>[(105,)]</t>
  </si>
  <si>
    <t>Who is the dumbest superhero?</t>
  </si>
  <si>
    <t>the dumbest superhero refers to MIN(attribute_value) where attribute_name = 'Intelligence'</t>
  </si>
  <si>
    <t>ซูเปอร์ฮีโร่ที่โง่ที่สุดคือใคร?</t>
  </si>
  <si>
    <t>ซูเปอร์ฮีโร่ที่โง่ที่สุดหมายถึง MIN(attribute_value) โดยที่attribute_name = 'Intelligence'</t>
  </si>
  <si>
    <t>SELECT T1.superhero_name FROM superhero AS T1 INNER JOIN hero_attribute AS T2 ON T1.id = T2.hero_id INNER JOIN attribute AS T3 ON T2.attribute_id = T3.id WHERE T3.attribute_name = 'Intelligence' ORDER BY T2.attribute_value ASC LIMIT 1;</t>
  </si>
  <si>
    <t>SELECT T1.superhero_name FROM superhero AS T1 INNER JOIN hero_attribute AS T2 ON T1.id = T2.hero_id INNER JOIN attribute AS T3 ON T2.attribute_id = T3.id WHERE T3.attribute_name = 'Intelligence' ORDER BY T2.attribute_value LIMIT 1</t>
  </si>
  <si>
    <t>[('Ammo',)]</t>
  </si>
  <si>
    <t>What is Copycat's race?</t>
  </si>
  <si>
    <t>Copycat is the superhero_name;</t>
  </si>
  <si>
    <t>เผ่าพันธุ์ของ Copycat คืออะไร?</t>
  </si>
  <si>
    <t>Copycat คือชื่อซูเปอร์ฮีโร่;</t>
  </si>
  <si>
    <t>SELECT T1.race FROM race AS T1 INNER JOIN superhero AS T2 ON T1.id = T2.race_id WHERE T2.superhero_name = 'Copycat';</t>
  </si>
  <si>
    <t>SELECT T2.race FROM superhero AS T1 INNER JOIN race AS T2 ON T1.race_id = T2.id WHERE T1.superhero_name = 'Copycat'</t>
  </si>
  <si>
    <t>[('Mutant',)]</t>
  </si>
  <si>
    <t>Which superheroes have a durability attribute value of less than 50?</t>
  </si>
  <si>
    <t>durability of less than 50 refers to attribute_name = 'Durability' AND attribute_value &lt; 50</t>
  </si>
  <si>
    <t>ฮีโร่คนไหนที่มีค่าคุณสมบัติความทนทานน้อยกว่า 50?</t>
  </si>
  <si>
    <t>ความทนทานน้อยกว่า 50 หมายถึงแอตทริบิวต์_ชื่อ = 'ความทนทาน' และแอตทริบิวต์_ค่า &lt; 50</t>
  </si>
  <si>
    <t>SELECT superhero_name FROM superhero WHERE id IN (SELECT hero_id FROM hero_attribute WHERE attribute_id IN (SELECT id FROM attribute WHERE attribute_name = 'ความทนทาน') AND attribute_value &lt; 50);</t>
  </si>
  <si>
    <t>SELECT superhero_name FROM superhero AS T1 WHERE EXISTS (SELECT 1 FROM hero_attribute AS T2 INNER JOIN attribute AS T3 ON T2.attribute_id = T3.id WHERE T3.attribute_name = 'Durability' AND T2.attribute_value &lt; 50 AND T1.id = T2.hero_id)</t>
  </si>
  <si>
    <t>[('3-D Man',), ('A-Bomb',), ('Abe Sapien',), ('Adam Monroe',), ('... truncated',)]</t>
  </si>
  <si>
    <t>What are the names of the superheroes with the power of death touch?</t>
  </si>
  <si>
    <t>name of superheroes refers to refers to superhero_name; the power of death touch refers to power_name = 'Death Touch'</t>
  </si>
  <si>
    <t>ฮีโร่ผู้มีพลังแห่งความตายชื่ออะไร?</t>
  </si>
  <si>
    <t>ชื่อของฮีโร่หมายถึงหมายถึงsuperhero_name; พลังแห่งความตายสัมผัสหมายถึง power_name = 'ความตายสัมผัส'</t>
  </si>
  <si>
    <t>SELECT T1.superhero_name FROM superhero AS T1 JOIN hero_power AS T2 ON T1.id = T2.hero_id JOIN superpower AS T3 ON T2.power_id = T3.id WHERE T3.power_name = 'ความตายสัมผัส';</t>
  </si>
  <si>
    <t>SELECT T1.superhero_name FROM superhero AS T1 INNER JOIN hero_power AS T2 ON T1.id = T2.hero_id INNER JOIN superpower AS T3 ON T2.power_id = T3.id WHERE T3.power_name = 'Death Touch'</t>
  </si>
  <si>
    <t>[('Black Flash',), ('Blackwulf',), ('Hela',), ('Living Tribunal',), ('... truncated',)]</t>
  </si>
  <si>
    <t>How many female superheroes have a strength value of 100?</t>
  </si>
  <si>
    <t>female refers to gender = 'Female'; strength value of 100 refers to attribute_name = 'Strength' AND attribute_value = 100</t>
  </si>
  <si>
    <t>ฮีโร่หญิงที่มีค่าความแข็งแกร่ง 100 มีกี่คน?</t>
  </si>
  <si>
    <t>หญิงหมายถึงเพศ = 'หญิง'; ค่าความแข็งแกร่ง 100 หมายถึงattribute_name = 'Strength' และattribute_value = 100</t>
  </si>
  <si>
    <t>SELECT COUNT(T1.id) FROM superhero AS T1 INNER JOIN hero_attribute AS T2 ON T1.id = T2.hero_id WHERE T1.gender_id = (SELECT id FROM gender WHERE gender = 'หญิง') AND T2.attribute_name = 'Strength' AND T2.attribute_value = 100;</t>
  </si>
  <si>
    <t>SELECT COUNT(T1.id) FROM superhero AS T1 INNER JOIN hero_attribute AS T2 ON T1.id = T2.hero_id INNER JOIN attribute AS T3 ON T2.attribute_id = T3.id INNER JOIN gender AS T4 ON T1.gender_id = T4.id WHERE T3.attribute_name = 'Strength' AND T2.attribute_value = 100 AND T4.gender = 'Female'</t>
  </si>
  <si>
    <t>[('error: no such column: T2.attribute_name',)]</t>
  </si>
  <si>
    <t>What is the name of the superhero that has the most powers?</t>
  </si>
  <si>
    <t>name of the superhero refers to superhero_name; superhero that has the most powers refers to MAX(COUNT(superhero_name))</t>
  </si>
  <si>
    <t>ซูเปอร์ฮีโร่ที่มีพลังมากที่สุดชื่ออะไร?</t>
  </si>
  <si>
    <t>ชื่อของซูเปอร์ฮีโร่หมายถึง Superhero_name; ซูเปอร์ฮีโร่ที่มีพลังมากที่สุดหมายถึง MAX(COUNT(superhero_name))</t>
  </si>
  <si>
    <t>SELECT superhero_name FROM superhero GROUP BY superhero_name ORDER BY COUNT(*) DESC LIMIT 1;</t>
  </si>
  <si>
    <t>SELECT T1.superhero_name FROM superhero AS T1 INNER JOIN hero_power AS T2 ON T1.id = T2.hero_id GROUP BY T1.superhero_name ORDER BY COUNT(T2.hero_id) DESC LIMIT 1</t>
  </si>
  <si>
    <t>[('Atlas',)]</t>
  </si>
  <si>
    <t>[('Captain Marvel',)]</t>
  </si>
  <si>
    <t>How many vampire superheroes are there?</t>
  </si>
  <si>
    <t>vampire superheroes refers to race = 'Vampire'</t>
  </si>
  <si>
    <t>มีฮีโร่แวมไพร์กี่คน?</t>
  </si>
  <si>
    <t>ฮีโร่แวมไพร์ หมายถึง เชื้อชาติ = 'แวมไพร์'</t>
  </si>
  <si>
    <t>SELECT count(*) FROM superhero WHERE race_id = (SELECT id FROM race WHERE race = 'แวมไพร์');</t>
  </si>
  <si>
    <t>SELECT COUNT(T1.superhero_name) FROM superhero AS T1 INNER JOIN race AS T2 ON T1.race_id = T2.id WHERE T2.race = 'Vampire'</t>
  </si>
  <si>
    <t>What is the percentage of superheroes who act in their own self-interest or make decisions based on their own moral code? Indicate how many of the said superheroes were published by Marvel Comics.</t>
  </si>
  <si>
    <t>published by Marvel Comics refers to publisher_name = 'Marvel Comics'; superheroes who act in their own self-interest or make decisions based on their own moral code refers to alignment = 'Bad'; calculation = MULTIPLY(DIVIDE(SUM(alignment = 'Bad); count(id)), 100)</t>
  </si>
  <si>
    <t>เปอร์เซ็นต์ของฮีโร่ที่กระทำเพื่อผลประโยชน์ของตนเองหรือตัดสินใจตามหลักศีลธรรมของตนเองคือกี่เปอร์เซ็นต์ ระบุจำนวนฮีโร่ดังกล่าวที่ได้รับการตีพิมพ์โดย Marvel Comics</t>
  </si>
  <si>
    <t>เผยแพร่โดย Marvel Comics อ้างถึงสำนักพิมพ์_ชื่อ = 'Marvel Comics'; ฮีโร่ที่กระทำการเพื่อผลประโยชน์ของตนเองหรือตัดสินใจตามหลักศีลธรรมของตนเองหมายถึงการจัดตำแหน่ง = 'ไม่ดี'; การคำนวณ = คูณ (หาร (SUM (การจัดตำแหน่ง = 'ไม่ดี); นับ (id)), 100)</t>
  </si>
  <si>
    <t>SELECT CAST(SUM(CASE WHEN T1.alignment = 'ไม่ดี' THEN 1 ELSE 0 END) * 100.0 / COUNT(T1.id) AS DECIMAL(10,2)) FROM superhero AS T1 JOIN publisher AS T2 ON T1.publisher_id = T2.id WHERE T2.publisher_name = 'Marvel Comics';</t>
  </si>
  <si>
    <t>SELECT (CAST(COUNT(*) AS REAL) * 100 / (SELECT COUNT(*) FROM superhero)), CAST(SUM(CASE WHEN T2.publisher_name = 'Marvel Comics' THEN 1 ELSE 0 END) AS REAL) FROM superhero AS T1 INNER JOIN publisher AS T2 ON T1.publisher_id = T2.id INNER JOIN alignment AS T3 ON T3.id = T1.alignment_id WHERE T3.alignment = 'Bad'</t>
  </si>
  <si>
    <t>[('error: no such column: T1.alignment',)]</t>
  </si>
  <si>
    <t>[(28.266666666666666, 118.0)]</t>
  </si>
  <si>
    <t>Between DC and Marvel Comics, which publisher has published more superheroes? Find the difference in the number of superheroes they have published.</t>
  </si>
  <si>
    <t>DC refers to publisher_name = 'DC Comics'; Marvel Comics refers to publisher_name = 'Marvel Comics'; calculation = SUBTRACT(SUM(publisher_name = 'Marvel Comics'), SUM(publisher_name = 'DC Comics'))</t>
  </si>
  <si>
    <t>ระหว่าง DC และ Marvel Comics สำนักพิมพ์ไหนตีพิมพ์ซูเปอร์ฮีโร่มากกว่ากัน? ค้นหาความแตกต่างในจำนวนฮีโร่ที่พวกเขาตีพิมพ์</t>
  </si>
  <si>
    <t>DC อ้างถึงสำนักพิมพ์_ชื่อ = 'การ์ตูนดีซี'; Marvel Comics อ้างอิงถึง vendor_name = 'Marvel Comics'; การคำนวณ = SUBTRACT(SUM(publisher_name = 'Marvel Comics'), SUM(publisher_name = 'DC Comics'))</t>
  </si>
  <si>
    <t>SELECT SUBTRACT(SUM(CASE WHEN publisher_name = 'Marvel Comics' THEN 1 ELSE 0 END), SUM(CASE WHEN publisher_name = 'DC Comics' THEN 1 ELSE 0 END)) FROM publisher;</t>
  </si>
  <si>
    <t>SELECT SUM(CASE WHEN T2.publisher_name = 'Marvel Comics' THEN 1 ELSE 0 END) - SUM(CASE WHEN T2.publisher_name = 'DC Comics' THEN 1 ELSE 0 END) FROM superhero AS T1 INNER JOIN publisher AS T2 ON T1.publisher_id = T2.id</t>
  </si>
  <si>
    <t>[(163,)]</t>
  </si>
  <si>
    <t>Give the publisher ID of Star Trek.</t>
  </si>
  <si>
    <t>Star Trek is the publisher_name;</t>
  </si>
  <si>
    <t>ให้ ID ผู้จัดพิมพ์ของ Star Trek</t>
  </si>
  <si>
    <t>Star Trek คือผู้จัดพิมพ์_ชื่อ;</t>
  </si>
  <si>
    <t>SELECT id FROM publisher WHERE publisher_name = 'Star Trek';</t>
  </si>
  <si>
    <t>SELECT id FROM publisher WHERE publisher_name = 'Star Trek'</t>
  </si>
  <si>
    <t>Calculate the average attribute value of all superheroes.</t>
  </si>
  <si>
    <t>average attribute value of all superheroes refers to AVG(attribute_value)</t>
  </si>
  <si>
    <t>คำนวณค่าแอตทริบิวต์เฉลี่ยของฮีโร่ทั้งหมด</t>
  </si>
  <si>
    <t>ค่าแอตทริบิวต์เฉลี่ยของฮีโร่ทั้งหมดอ้างอิงถึง AVG (attribute_value)</t>
  </si>
  <si>
    <t>SELECT AVG(attribute_value) FROM hero_attribute;</t>
  </si>
  <si>
    <t>SELECT AVG(attribute_value) FROM hero_attribute</t>
  </si>
  <si>
    <t>[(52.426431246655966,)]</t>
  </si>
  <si>
    <t>What is the total number of superheroes without full name?</t>
  </si>
  <si>
    <t>superheroes without full name refers to full_name IS NULL</t>
  </si>
  <si>
    <t>จำนวนฮีโร่ที่ไม่มีชื่อเต็มคือเท่าไร?</t>
  </si>
  <si>
    <t>ฮีโร่ที่ไม่มีชื่อเต็มหมายถึงชื่อเต็มเป็นโมฆะ</t>
  </si>
  <si>
    <t>SELECT COUNT(*) FROM superhero WHERE full_name IS NULL;</t>
  </si>
  <si>
    <t>SELECT COUNT(id) FROM superhero WHERE full_name IS NULL</t>
  </si>
  <si>
    <t>[(122,)]</t>
  </si>
  <si>
    <t>What is the eye colour of superhero with superhero ID 75?</t>
  </si>
  <si>
    <t>eye colour refers to colour where eye_colour_id = colour.id;</t>
  </si>
  <si>
    <t>ซูเปอร์ฮีโร่มีดวงตาสีอะไร ID 75?</t>
  </si>
  <si>
    <t>สีตาหมายถึงสีโดยที่ eye_color_id = colour.id;</t>
  </si>
  <si>
    <t>SELECT T1.colour FROM colour AS T1 INNER JOIN superhero AS T2 ON T1.id = T2.eye_colour_id WHERE T2.id = 75;</t>
  </si>
  <si>
    <t>SELECT T2.colour FROM superhero AS T1 INNER JOIN colour AS T2 ON T1.eye_colour_id = T2.id WHERE T1.id = 75</t>
  </si>
  <si>
    <t>[('Blue',)]</t>
  </si>
  <si>
    <t>Provide the superpowers of the superhero called Deathlok.</t>
  </si>
  <si>
    <t>superpowers refers to power_name; Deathlok refers to superhero_name = 'Deathlok'</t>
  </si>
  <si>
    <t>มอบพลังพิเศษของซูเปอร์ฮีโร่ชื่อ Deathlok</t>
  </si>
  <si>
    <t>มหาอำนาจหมายถึง power_name; Deathlok หมายถึง Superhero_name = 'Deathlok'</t>
  </si>
  <si>
    <t>SELECT T1.power_name FROM superpower AS T1 INNER JOIN hero_power AS T2 ON T1.id = T2.power_id INNER JOIN superhero AS T3 ON T2.hero_id = T3.id WHERE T3.superhero_name = 'Deathlok';</t>
  </si>
  <si>
    <t>SELECT T3.power_name FROM superhero AS T1 INNER JOIN hero_power AS T2 ON T1.id = T2.hero_id INNER JOIN superpower AS T3 ON T2.power_id = T3.id WHERE T1.superhero_name = 'Deathlok'</t>
  </si>
  <si>
    <t>[('Agility',), ('Durability',), ('Intelligence',), ('Super Strength',), ('... truncated',)]</t>
  </si>
  <si>
    <t>What is the average weight of all female superheroes?</t>
  </si>
  <si>
    <t>female refers to gender = 'Female'; average weight refers to AVG(weight_kg)</t>
  </si>
  <si>
    <t>น้ำหนักเฉลี่ยของฮีโร่หญิงทุกคนคือเท่าไร?</t>
  </si>
  <si>
    <t>หญิงหมายถึงเพศ = 'หญิง'; น้ำหนักเฉลี่ยหมายถึง AVG(weight_kg)</t>
  </si>
  <si>
    <t>SELECT AVG(weight_kg) FROM superhero WHERE gender_id = (SELECT id FROM gender WHERE gender = 'หญิง');</t>
  </si>
  <si>
    <t>SELECT AVG(T1.weight_kg) FROM superhero AS T1 INNER JOIN gender AS T2 ON T1.gender_id = T2.id WHERE T2.gender = 'Female'</t>
  </si>
  <si>
    <t>[(60.77956989247312,)]</t>
  </si>
  <si>
    <t>List down at least five superpowers of male superheroes.</t>
  </si>
  <si>
    <t>male refers to gender = 'Male'; superpowers refers to power_name;</t>
  </si>
  <si>
    <t>รายชื่อพลังพิเศษของฮีโร่ชายอย่างน้อยห้ารายการ</t>
  </si>
  <si>
    <t>ชายหมายถึงเพศ = 'ชาย'; มหาอำนาจหมายถึง power_name;</t>
  </si>
  <si>
    <t>SELECT T1.power_name FROM superpower AS T1 INNER JOIN hero_power AS T2 ON T1.id = T2.power_id INNER JOIN superhero AS T3 ON T2.hero_id = T3.id WHERE T3.gender_id = (SELECT id FROM gender WHERE gender = 'ชาย') LIMIT 5;</t>
  </si>
  <si>
    <t>SELECT T3.power_name FROM superhero AS T1 INNER JOIN hero_power AS T2 ON T1.id = T2.hero_id INNER JOIN superpower AS T3 ON T3.id = T2.power_id INNER JOIN gender AS T4 ON T4.id = T1.gender_id WHERE T4.gender = 'Male' LIMIT 5</t>
  </si>
  <si>
    <t>[('Agility',), ('Super Strength',), ('Stamina',), ('Super Speed',), ('... truncated',)]</t>
  </si>
  <si>
    <t>Give the name of the alien superheroes.</t>
  </si>
  <si>
    <t>alien superheroes refers to race = 'Alien'; name of superhero refers to superhero_name;</t>
  </si>
  <si>
    <t>ตั้งชื่อซุปเปอร์ฮีโร่จากต่างดาว</t>
  </si>
  <si>
    <t>ฮีโร่คนต่างด้าวหมายถึงเชื้อชาติ = 'เอเลี่ยน'; ชื่อของซูเปอร์ฮีโร่หมายถึงsuperhero_name;</t>
  </si>
  <si>
    <t>SELECT superhero_name FROM superhero WHERE race_id = (SELECT id FROM race WHERE race = 'เอเลี่ยน');</t>
  </si>
  <si>
    <t>SELECT T1.superhero_name FROM superhero AS T1 INNER JOIN race AS T2 ON T1.race_id = T2.id WHERE T2.race = 'Alien'</t>
  </si>
  <si>
    <t>[('Ardina',), ('Blackwulf',), ('Century',), ('Doomsday',), ('... truncated',)]</t>
  </si>
  <si>
    <t>Among the superheroes with height from 170 to 190, list the names of the superheroes with no eye color.</t>
  </si>
  <si>
    <t>height from 170 to 190 refers to height_cm BETWEEN 170 AND 190; no eye color refers to colour = 'No Colour'</t>
  </si>
  <si>
    <t>ในบรรดาฮีโร่ที่มีส่วนสูงตั้งแต่ 170 ถึง 190 ให้ระบุชื่อฮีโร่ที่ไม่มีสีตา</t>
  </si>
  <si>
    <t>ความสูงตั้งแต่ 170 ถึง 190 หมายถึงความสูง _ ซม. ระหว่าง 170 ถึง 190 ไม่มีสีตาหมายถึงสี = 'ไม่มีสี'</t>
  </si>
  <si>
    <t>SELECT superhero_name FROM superhero WHERE height_cm BETWEEN 170 AND 190 AND eye_colour_id = (SELECT id FROM colour WHERE colour = 'ไม่มีสี');</t>
  </si>
  <si>
    <t>SELECT DISTINCT T1.superhero_name FROM superhero AS T1 INNER JOIN colour AS T2 ON T1.eye_colour_id = T2.id WHERE T1.height_cm BETWEEN 170 AND 190 AND T2.colour = 'No Colour'</t>
  </si>
  <si>
    <t>[('Chuck Norris',), ('Destroyer',), ('Flash III',), ('Goku',), ('... truncated',)]</t>
  </si>
  <si>
    <t>What is the superpower of hero ID 56?</t>
  </si>
  <si>
    <t>superpower refers to hero_power</t>
  </si>
  <si>
    <t>พลังพิเศษของฮีโร่ ID 56 คืออะไร?</t>
  </si>
  <si>
    <t>มหาอำนาจหมายถึง hero_power</t>
  </si>
  <si>
    <t>SELECT T1.power_name FROM superpower AS T1 INNER JOIN hero_power AS T2 ON T1.id = T2.power_id WHERE T2.hero_id = 56;</t>
  </si>
  <si>
    <t>SELECT T2.power_name FROM hero_power AS T1 INNER JOIN superpower AS T2 ON T1.power_id = T2.id WHERE T1.hero_id = 56</t>
  </si>
  <si>
    <t>[('Flight',), ('Super Strength',), ('Size Changing',), ('Density Control',), ('... truncated',)]</t>
  </si>
  <si>
    <t>List down at least five full name of Demi-God superheroes.</t>
  </si>
  <si>
    <t>Demi-God superheroes refers to race = 'Demi-God'</t>
  </si>
  <si>
    <t>รายชื่อฮีโร่ Demi-God อย่างน้อยห้าชื่อ</t>
  </si>
  <si>
    <t>ฮีโร่ Demi-God หมายถึงเชื้อชาติ = 'Demi-God'</t>
  </si>
  <si>
    <t>SELECT superhero_name FROM superhero WHERE race_id = (SELECT id FROM race WHERE race = 'Demi-God') LIMIT 5;</t>
  </si>
  <si>
    <t>SELECT T1.full_name FROM superhero AS T1 INNER JOIN race AS T2 ON T1.race_id = T2.id WHERE T2.race = 'Demi-God'</t>
  </si>
  <si>
    <t>[('Hercules',), ('Kratos',), ('Wonder Girl',)]</t>
  </si>
  <si>
    <t>[('Heracles',), ('-',), ('Cassandra Elizabeth Sandsmark',)]</t>
  </si>
  <si>
    <t>How many bad superheroes are there?</t>
  </si>
  <si>
    <t>bad superheroes refers to alignment_id = Bad</t>
  </si>
  <si>
    <t>มีฮีโร่ตัวร้ายกี่คน?</t>
  </si>
  <si>
    <t>ฮีโร่ที่ไม่ดีหมายถึง Alignment_id = Bad</t>
  </si>
  <si>
    <t>SELECT count(*) FROM superhero WHERE alignment_id = (SELECT id FROM alignment WHERE alignment = 'Bad');</t>
  </si>
  <si>
    <t>SELECT COUNT(T1.id) FROM superhero AS T1 INNER JOIN alignment AS T2 ON T1.alignment_id = T2.id WHERE T2.alignment = 'Bad'</t>
  </si>
  <si>
    <t>Identify the race of the superhero who weighed 169 kg.</t>
  </si>
  <si>
    <t>weighed 169 kg refers to weight_kg = 169</t>
  </si>
  <si>
    <t>ระบุเผ่าพันธุ์ซูเปอร์ฮีโร่ที่มีน้ำหนัก 169 กิโลกรัม</t>
  </si>
  <si>
    <t>หนัก 169 กก. หมายถึง Weight_kg = 169</t>
  </si>
  <si>
    <t>SELECT T1.race FROM race AS T1 JOIN superhero AS T2 ON T1.id = T2.race_id WHERE T2.weight_kg = 169;</t>
  </si>
  <si>
    <t>SELECT T2.race FROM superhero AS T1 INNER JOIN race AS T2 ON T1.race_id = T2.id WHERE T1.weight_kg = 169</t>
  </si>
  <si>
    <t>[('Xenomorph XX121',)]</t>
  </si>
  <si>
    <t>Provide the hair colour of the human superhero who is 185 cm tall.</t>
  </si>
  <si>
    <t>185 cm tall refers to height_cm = 185; human superhero refers to race = 'human'; hair colour refers to colour where hair_colour_id = colour.id;</t>
  </si>
  <si>
    <t>ให้สีผมของมนุษย์ซูเปอร์ฮีโร่ที่สูง 185 ซม.</t>
  </si>
  <si>
    <t>ส่วนสูง 185 ซม. หมายถึง height_cm = 185; ซูเปอร์ฮีโร่ของมนุษย์หมายถึงเชื้อชาติ = 'มนุษย์'; สีผมหมายถึงสีโดยที่ hair_color_id = colour.id;</t>
  </si>
  <si>
    <t>SELECT T1.colour FROM colour AS T1 JOIN superhero AS T2 ON T1.id = T2.hair_colour_id WHERE T2.height_cm = 185 AND T2.race_id = (SELECT id FROM race WHERE race = 'มนุษย์');</t>
  </si>
  <si>
    <t>SELECT DISTINCT T3.colour FROM superhero AS T1 INNER JOIN race AS T2 ON T1.race_id = T2.id INNER JOIN colour AS T3 ON T1.hair_colour_id = T3.id WHERE T1.height_cm = 185 AND T2.race = 'Human'</t>
  </si>
  <si>
    <t>[('Blond',), ('Brown',), ('Black',), ('Brown/White',), ('... truncated',)]</t>
  </si>
  <si>
    <t>What is the eye clolour of the heaviest superhero?</t>
  </si>
  <si>
    <t>the heaviest superhero refers to MAX(weight_kg); eye colour refers to colour where eye_colour_id = colour.id;</t>
  </si>
  <si>
    <t>สีตาของซูเปอร์ฮีโร่ที่หนักที่สุดคืออะไร?</t>
  </si>
  <si>
    <t>ซูเปอร์ฮีโร่ที่หนักที่สุดหมายถึง MAX (weight_kg); สีตาหมายถึงสีโดยที่ eye_color_id = colour.id;</t>
  </si>
  <si>
    <t>SELECT T1.colour FROM colour AS T1 JOIN superhero AS T2 ON T1.id = T2.eye_colour_id ORDER BY T2.weight_kg DESC LIMIT 1;</t>
  </si>
  <si>
    <t>SELECT T2.colour FROM superhero AS T1 INNER JOIN colour AS T2 ON T1.eye_colour_id = T2.id ORDER BY T1.weight_kg DESC LIMIT 1</t>
  </si>
  <si>
    <t>[('No Colour',)]</t>
  </si>
  <si>
    <t>In superheroes with height between 150 to 180, what is the percentage of heroes published by Marvel Comics?</t>
  </si>
  <si>
    <t>height between 150 to 180 refers to height_cm BETWEEN 150 AND 180; heroes published by Marvel Comics refers to publisher_name = 'Marvel Comics'; calculation = MULTIPLY(DIVIDE(SUM(publisher.id = 13)), COUNT(publisher.id), 100)</t>
  </si>
  <si>
    <t>ฮีโร่ที่มีส่วนสูงระหว่าง 150 ถึง 180 เปอร์เซ็นต์ของฮีโร่ที่ตีพิมพ์โดย Marvel Comics คือกี่เปอร์เซ็นต์</t>
  </si>
  <si>
    <t>ความสูงระหว่าง 150 ถึง 180 หมายถึงความสูง _ ซม. ระหว่าง 150 ถึง 180; ฮีโร่ที่เผยแพร่โดย Marvel Comics หมายถึง vendor_name = 'Marvel Comics'; การคำนวณ = คูณ(หาร(SUM(publisher.id = 13)), COUNT(publisher.id), 100)</t>
  </si>
  <si>
    <t>SELECT (SUM(CASE WHEN T1.publisher_id = 13 THEN 1 ELSE 0 END) * 100.0 / COUNT(*)) FROM superhero AS T1;</t>
  </si>
  <si>
    <t>SELECT CAST(COUNT(CASE WHEN T2.publisher_name = 'Marvel Comics' THEN 1 ELSE NULL END) AS REAL) * 100 / COUNT(T1.id) FROM superhero AS T1 INNER JOIN publisher AS T2 ON T1.publisher_id = T2.id WHERE T1.height_cm BETWEEN 150 AND 180</t>
  </si>
  <si>
    <t>[(51.6,)]</t>
  </si>
  <si>
    <t>[(60.869565217391305,)]</t>
  </si>
  <si>
    <t>Among the male superheroes, list the super hero names of superheroes with weight greater than the 79% average weight of all superheroes.</t>
  </si>
  <si>
    <t>super hero names refers to superhero_name;male superheros refers to gender = 'Male';Calculation = weight_kg &gt; MULTIPLY(AVG(weight_kg), 0.79)</t>
  </si>
  <si>
    <t>ในบรรดาฮีโร่ชาย ให้ระบุชื่อซูเปอร์ฮีโร่ของฮีโร่ที่มีน้ำหนักมากกว่าน้ำหนักเฉลี่ย 79% ของฮีโร่ทั้งหมด</t>
  </si>
  <si>
    <t>ชื่อซูเปอร์ฮีโร่หมายถึงชื่อซูเปอร์ฮีโร่; ซูเปอร์ฮีโร่ชายหมายถึงเพศ = 'ชาย'; การคำนวณ = น้ำหนัก_กก &gt; ทวีคูณ(AVG(น้ำหนัก_กก), 0.79)</t>
  </si>
  <si>
    <t>SELECT superhero.superhero_name FROM superhero WHERE gender_id = (SELECT id FROM gender WHERE gender = 'ชาย') AND weight_kg &gt; (SELECT AVG(weight_kg) * 0.79 FROM superhero);</t>
  </si>
  <si>
    <t>SELECT T1.superhero_name FROM superhero AS T1 INNER JOIN gender AS T2 ON T1.gender_id = T2.id WHERE T2.gender = 'Male' AND T1.weight_kg * 100 &gt; ( SELECT AVG(weight_kg) FROM superhero ) * 79</t>
  </si>
  <si>
    <t>[('King Kong',)]</t>
  </si>
  <si>
    <t>Which power do superheroes have the most of?</t>
  </si>
  <si>
    <t>power that superheroes have the most refers to MAX(COUNT(power_name))</t>
  </si>
  <si>
    <t>ฮีโร่มีพลังใดมากที่สุด?</t>
  </si>
  <si>
    <t>พลังที่ฮีโร่มีมากที่สุดอ้างอิงถึง MAX(COUNT(power_name))</t>
  </si>
  <si>
    <t>SELECT power_name FROM superpower GROUP BY power_name ORDER BY COUNT(hero_id) DESC LIMIT 1;</t>
  </si>
  <si>
    <t>SELECT T2.power_name FROM hero_power AS T1 INNER JOIN superpower AS T2 ON T1.power_id = T2.id GROUP BY T2.power_name ORDER BY COUNT(T1.hero_id) DESC LIMIT 1</t>
  </si>
  <si>
    <t>[('Super Strength',)]</t>
  </si>
  <si>
    <t>Indicate the attribute value of superhero Abomination.</t>
  </si>
  <si>
    <t>Abomination refers to superhero_name = 'Abomination';</t>
  </si>
  <si>
    <t>ระบุค่าแอตทริบิวต์ของสิ่งที่น่ารังเกียจในดวงใจ</t>
  </si>
  <si>
    <t>Abomination หมายถึง superhero_name = 'Abomination';</t>
  </si>
  <si>
    <t>SELECT T1.attribute_value FROM hero_attribute AS T1 JOIN superhero AS T2 ON T1.hero_id = T2.id WHERE T2.superhero_name = 'Abomination';</t>
  </si>
  <si>
    <t>SELECT T2.attribute_value FROM superhero AS T1 INNER JOIN hero_attribute AS T2 ON T1.id = T2.hero_id WHERE T1.superhero_name = 'Abomination'</t>
  </si>
  <si>
    <t>[(85,), (80,), (55,), (55,), ('... truncated',)]</t>
  </si>
  <si>
    <t>What are the superpowers of heroes with ID 1?</t>
  </si>
  <si>
    <t>superpowers refers to power_name; heroes with ID 1 refers to hero_id = 1;</t>
  </si>
  <si>
    <t>พลังพิเศษของฮีโร่ที่มี ID 1 คืออะไร?</t>
  </si>
  <si>
    <t>มหาอำนาจหมายถึง power_name; ฮีโร่ที่มี ID 1 หมายถึง hero_id = 1;</t>
  </si>
  <si>
    <t>SELECT T1.power_name FROM superpower AS T1 JOIN hero_power AS T2 ON T1.id = T2.power_id WHERE T2.hero_id = 1;</t>
  </si>
  <si>
    <t>SELECT DISTINCT T2.power_name FROM hero_power AS T1 INNER JOIN superpower AS T2 ON T1.power_id = T2.id WHERE T1.hero_id = 1</t>
  </si>
  <si>
    <t>How many heroes have stealth power?</t>
  </si>
  <si>
    <t>stealth power refers to power_name = 'stealth';</t>
  </si>
  <si>
    <t>มีฮีโร่กี่คนที่มีพลังล่องหน?</t>
  </si>
  <si>
    <t>พลังการลักลอบหมายถึง power_name = 'stealth';</t>
  </si>
  <si>
    <t>SELECT COUNT(hero_id) FROM hero_power WHERE power_id = (SELECT id FROM superpower WHERE power_name = 'invisibility');</t>
  </si>
  <si>
    <t>SELECT COUNT(T1.hero_id) FROM hero_power AS T1 INNER JOIN superpower AS T2 ON T1.power_id = T2.id WHERE T2.power_name = 'Stealth'</t>
  </si>
  <si>
    <t>[(127,)]</t>
  </si>
  <si>
    <t>What is the hero's full name with the highest attribute in strength?</t>
  </si>
  <si>
    <t>highest attribute in strength refers to MAX(attribute_value) WHERE attribute_name = 'strength';</t>
  </si>
  <si>
    <t>ชื่อเต็มของฮีโร่ที่มีคุณสมบัติความแข็งแกร่งสูงสุดคืออะไร?</t>
  </si>
  <si>
    <t>คุณลักษณะสูงสุดในด้านความแข็งแกร่งหมายถึง MAX (attribute_value) โดยที่attribute_name = 'strength';</t>
  </si>
  <si>
    <t>SELECT full_name FROM superhero WHERE id IN (SELECT hero_id FROM hero_attribute WHERE attribute_id IN (SELECT id FROM attribute WHERE attribute_name = 'strength') ORDER BY attribute_value DESC LIMIT 1);</t>
  </si>
  <si>
    <t>SELECT T1.full_name FROM superhero AS T1 INNER JOIN hero_attribute AS T2 ON T1.id = T2.hero_id INNER JOIN attribute AS T3 ON T2.attribute_id = T3.id WHERE T3.attribute_name = 'Strength' ORDER BY T2.attribute_value DESC LIMIT 1</t>
  </si>
  <si>
    <t>[('Richard Milhouse Jones',)]</t>
  </si>
  <si>
    <t>What is the average of superheroes with no skin colour?</t>
  </si>
  <si>
    <t>average = DIVIDE(COUNT(superhero.id), SUM(skin_colour_id = 1)); no skin colour refers to skin_colour_id WHERE colour.id = 1;</t>
  </si>
  <si>
    <t>ค่าเฉลี่ยของฮีโร่ที่ไม่มีสีผิวคือเท่าไร?</t>
  </si>
  <si>
    <t>ค่าเฉลี่ย = DIVIDE(COUNT(superhero.id), SUM(skin_color_id = 1)); ไม่มีสีผิวหมายถึง skin_color_id โดยที่ colour.id = 1;</t>
  </si>
  <si>
    <t>SELECT AVG(superhero.id) FROM superhero WHERE skin_colour_id IS NULL;</t>
  </si>
  <si>
    <t>SELECT CAST(COUNT(*) AS REAL) / SUM(CASE WHEN T2.id = 1 THEN 1 ELSE 0 END) FROM superhero AS T1 INNER JOIN colour AS T2 ON T1.skin_colour_id = T2.id</t>
  </si>
  <si>
    <t>[(1.1013215859030836,)]</t>
  </si>
  <si>
    <t>How many superheroes were published by Dark Horse Comics?</t>
  </si>
  <si>
    <t>published by Dark Horse Comics refers to publisher_name = 'Dark Horse Comics';</t>
  </si>
  <si>
    <t>Dark Horse Comics ได้รับการตีพิมพ์ฮีโร่กี่คน?</t>
  </si>
  <si>
    <t>เผยแพร่โดย Dark Horse Comics อ้างถึงสำนักพิมพ์_ชื่อ = 'Dark Horse Comics';</t>
  </si>
  <si>
    <t>SELECT count(*) FROM superhero WHERE publisher_id = (SELECT id FROM publisher WHERE publisher_name = 'Dark Horse Comics');</t>
  </si>
  <si>
    <t>SELECT COUNT(T1.id) FROM superhero AS T1 INNER JOIN publisher AS T2 ON T1.publisher_id = T2.id WHERE T2.publisher_name = 'Dark Horse Comics'</t>
  </si>
  <si>
    <t>Which superhero has the most durability published by Dark Horse Comics?</t>
  </si>
  <si>
    <t>which superhero refers to superhero_name; most durability refers to MAX(attribute_value) WHERE attribute_name = 'durability'; published by Dark Horse Comics refers to publisher_name = 'Dark Horse Comics';</t>
  </si>
  <si>
    <t>ซูเปอร์ฮีโร่คนไหนมีความทนทานมากที่สุดซึ่งจัดพิมพ์โดย Dark Horse Comics?</t>
  </si>
  <si>
    <t>ซึ่งซูเปอร์ฮีโร่หมายถึงซูเปอร์ฮีโร่ชื่อ; ความทนทานส่วนใหญ่หมายถึง MAX(attribute_value) โดยที่attribute_name = 'durability'; เผยแพร่โดย Dark Horse Comics อ้างถึงสำนักพิมพ์_ชื่อ = 'Dark Horse Comics';</t>
  </si>
  <si>
    <t>SELECT superhero_name FROM superhero WHERE id IN (SELECT hero_id FROM hero_attribute WHERE attribute_id IN (SELECT id FROM attribute WHERE attribute_name = 'durability') ORDER BY attribute_value DESC LIMIT 1) AND publisher_id IN (SELECT id FROM publisher WHERE publisher_name = 'Dark Horse Comics');</t>
  </si>
  <si>
    <t>SELECT T1.superhero_name FROM superhero AS T1 INNER JOIN hero_attribute AS T2 ON T1.id = T2.hero_id INNER JOIN attribute AS T3 ON T3.id = T2.attribute_id INNER JOIN publisher AS T4 ON T4.id = T1.publisher_id WHERE T4.publisher_name = 'Dark Horse Comics' AND T3.attribute_name = 'Durability' ORDER BY T2.attribute_value DESC LIMIT 1</t>
  </si>
  <si>
    <t>[('Dash',)]</t>
  </si>
  <si>
    <t>What is the eyes colour of Abraham Sapien?</t>
  </si>
  <si>
    <t>eye colour refers to colour.colour where eye_colour_id = colour.id; Abraham Sapien is the full name of superhero;</t>
  </si>
  <si>
    <t>ดวงตาของอับราฮัม เซเปียนมีสีอะไร</t>
  </si>
  <si>
    <t>สีตาหมายถึง colour.color โดยที่ eye_color_id = colour.id; Abraham Sapien เป็นชื่อเต็มของซูเปอร์ฮีโร่</t>
  </si>
  <si>
    <t>SELECT T1.colour FROM colour AS T1 INNER JOIN superhero AS T2 ON T1.id = T2.eye_colour_id WHERE T2.full_name = 'Abraham Sapien';</t>
  </si>
  <si>
    <t>SELECT T2.colour FROM superhero AS T1 INNER JOIN colour AS T2 ON T1.eye_colour_id = T2.id WHERE T1.full_name = 'Abraham Sapien'</t>
  </si>
  <si>
    <t>List the name of superheroes with flight power.</t>
  </si>
  <si>
    <t>name of superheroes refers to superhero_name; flight power refers to power_name = 'Flight';</t>
  </si>
  <si>
    <t>รายชื่อฮีโร่ที่มีพลังการบิน</t>
  </si>
  <si>
    <t>ชื่อของฮีโร่หมายถึงsuperhero_name; กำลังการบินหมายถึง power_name = 'Flight';</t>
  </si>
  <si>
    <t>SELECT T1.superhero_name FROM superhero AS T1 INNER JOIN hero_power AS T2 ON T1.id = T2.hero_id INNER JOIN superpower AS T3 ON T2.power_id = T3.id WHERE T3.power_name = 'Flight';</t>
  </si>
  <si>
    <t>SELECT T1.superhero_name FROM superhero AS T1 INNER JOIN hero_power AS T2 ON T1.id = T2.hero_id INNER JOIN superpower AS T3 ON T2.power_id = T3.id WHERE T3.power_name = 'Flight'</t>
  </si>
  <si>
    <t>[('Abraxas',), ('Adam Strange',), ('Air-Walker',), ('Alan Scott',), ('... truncated',)]</t>
  </si>
  <si>
    <t>List the eyes, hair and skin colour of all female superheroes published by Dark Horse Comics.</t>
  </si>
  <si>
    <t>eyes refers to eye_colour_id; hair refers to hair_colour_id; skin colour refers to skin_colour_id; female superheroes refers to gender = 'Female'; published by Dark Horse Comics refers to publisher_name = 'Dark Horse Comics';</t>
  </si>
  <si>
    <t>รายชื่อดวงตา ผม และสีผิวของฮีโร่หญิงทุกคนที่ตีพิมพ์โดย Dark Horse Comics</t>
  </si>
  <si>
    <t>ดวงตาหมายถึง eye_color_id; ผมหมายถึง hair_color_id; สีผิวหมายถึง skin_color_id; ฮีโร่หญิงหมายถึงเพศ = 'หญิง'; เผยแพร่โดย Dark Horse Comics อ้างถึงสำนักพิมพ์_ชื่อ = 'Dark Horse Comics';</t>
  </si>
  <si>
    <t>SELECT eye_colour_id, hair_colour_id, skin_colour_id FROM superhero WHERE gender_id = (SELECT id FROM gender WHERE gender = 'หญิง') AND publisher_id = (SELECT id FROM publisher WHERE publisher_name = 'Dark Horse Comics');</t>
  </si>
  <si>
    <t>SELECT T1.eye_colour_id, T1.hair_colour_id, T1.skin_colour_id FROM superhero AS T1 INNER JOIN publisher AS T2 ON T2.id = T1.publisher_id INNER JOIN gender AS T3 ON T3.id = T1.gender_id WHERE T2.publisher_name = 'Dark Horse Comics' AND T3.gender = 'Female'</t>
  </si>
  <si>
    <t>[(14, 6, 1), (9, 9, 1), (1, 1, 1), (1, 1, 28), ('... truncated',)]</t>
  </si>
  <si>
    <t>Which superhero has the same eyes, hair and skin colour? Indicate the publisher of the superhero.</t>
  </si>
  <si>
    <t>which superhero refers to superhero_name; the same eyes, hair and skin colour refers to hair_colour_id = skin_colour_id AND hair_colour_id = eye_colour_id; publisher refers to publisher_name;</t>
  </si>
  <si>
    <t>ซูเปอร์ฮีโร่คนไหนมีตา ผม และสีผิวเหมือนกัน? ระบุสำนักพิมพ์ซูเปอร์ฮีโร่</t>
  </si>
  <si>
    <t>ซึ่งซูเปอร์ฮีโร่หมายถึงซูเปอร์ฮีโร่ชื่อ; ดวงตา สีผม และสีผิวที่เหมือนกันหมายถึง hair_color_id = skin_color_id และ hair_color_id = eye_color_id; ผู้จัดพิมพ์หมายถึงผู้จัดพิมพ์_ชื่อ;</t>
  </si>
  <si>
    <t>SELECT T1.publisher_id FROM superhero AS T1 INNER JOIN colour AS T2 ON T1.eye_colour_id = T2.id INNER JOIN colour AS T3 ON T1.hair_colour_id = T3.id INNER JOIN colour AS T4 ON T1.skin_colour_id = T4.id WHERE T2.id = T3.id AND T2.id = T4.id;</t>
  </si>
  <si>
    <t>SELECT T1.superhero_name, T2.publisher_name FROM superhero AS T1 INNER JOIN publisher AS T2 ON T1.publisher_id = T2.id WHERE T1.eye_colour_id = T1.hair_colour_id AND T1.eye_colour_id = T1.skin_colour_id</t>
  </si>
  <si>
    <t>[(13,), (25,), (15,), (25,), ('... truncated',)]</t>
  </si>
  <si>
    <t>[('Agent Zero', 'Marvel Comics'), ('Alex Mercer', 'Wildstorm'), ('Alex Woolsly', 'NBC - Heroes'), ('Allan Quatermain', 'Wildstorm'), ('... truncated',)]</t>
  </si>
  <si>
    <t>Which group does superhero A-Bomb belong to?</t>
  </si>
  <si>
    <t>group refers to race; A-Bomb refers to superhero_name = 'A-Bomb';</t>
  </si>
  <si>
    <t>A-Bomb ซูเปอร์ฮีโร่อยู่ในกลุ่มใด?</t>
  </si>
  <si>
    <t>กลุ่มหมายถึงเชื้อชาติ A-Bomb หมายถึง superhero_name = 'A-Bomb';</t>
  </si>
  <si>
    <t>SELECT T1.race FROM race AS T1 JOIN superhero AS T2 ON T1.id = T2.race_id WHERE T2.superhero_name = 'A-Bomb';</t>
  </si>
  <si>
    <t>SELECT T2.race FROM superhero AS T1 INNER JOIN race AS T2 ON T1.race_id = T2.id WHERE T1.superhero_name = 'A-Bomb'</t>
  </si>
  <si>
    <t>[('Human',)]</t>
  </si>
  <si>
    <t>What is the percentage of blue female superheroes among all female superheroes?</t>
  </si>
  <si>
    <t>percentage = MULTIPLY(DIVIDE(SUM(colour = 'Blue' WHERE gender = 'Female'), COUNT(gender = 'Female')), 100); blue refers to the color = 'Blue' WHERE skin_colour_id = colour.id; female refers to gender = 'Female';</t>
  </si>
  <si>
    <t>เปอร์เซ็นต์ของฮีโร่หญิงสีน้ำเงินในบรรดาฮีโร่หญิงทั้งหมดคือเท่าใด</t>
  </si>
  <si>
    <t>เปอร์เซ็นต์ = คูณ (หาร (SUM (สี = 'สีน้ำเงิน' โดยที่เพศ = 'หญิง'), COUNT (เพศ = 'หญิง')), 100); สีน้ำเงินหมายถึงสี = 'สีน้ำเงิน' โดยที่ skin_color_id = colour.id; หญิงหมายถึงเพศ = 'หญิง';</t>
  </si>
  <si>
    <t>SELECT CAST(SUM(CASE WHEN T1.skin_colour_id = T3.id THEN 1 ELSE 0 END) * 100.0 / COUNT(T1.id) AS DECIMAL(10,2)) FROM superhero AS T1 JOIN gender AS T2 ON T1.gender_id = T2.id JOIN colour AS T3 ON T1.skin_colour_id = T3.id WHERE T2.gender = 'Female';</t>
  </si>
  <si>
    <t>SELECT CAST(COUNT(CASE WHEN T3.colour = 'Blue' THEN T1.id ELSE NULL END) AS REAL) * 100 / COUNT(T1.id) FROM superhero AS T1 INNER JOIN gender AS T2 ON T1.gender_id = T2.id INNER JOIN colour AS T3 ON T1.skin_colour_id = T3.id WHERE T2.gender = 'Female'</t>
  </si>
  <si>
    <t>[(2.4630541871921183,)]</t>
  </si>
  <si>
    <t>Provide the hero name and race of Charles Chandler.</t>
  </si>
  <si>
    <t>hero name refers to superhero_name; Charles Chandler is the full name of superhero;</t>
  </si>
  <si>
    <t>ระบุชื่อฮีโร่และเชื้อชาติของ Charles Chandler</t>
  </si>
  <si>
    <t>ชื่อฮีโร่หมายถึง Superhero_name; Charles Chandler เป็นชื่อเต็มของซูเปอร์ฮีโร่</t>
  </si>
  <si>
    <t>SELECT superhero.superhero_name, race.race FROM superhero JOIN race ON superhero.race_id = race.id WHERE superhero.full_name = 'Charles Chandler';</t>
  </si>
  <si>
    <t>SELECT T1.superhero_name, T2.race FROM superhero AS T1 INNER JOIN race AS T2 ON T1.race_id = T2.id WHERE T1.full_name = 'Charles Chandler'</t>
  </si>
  <si>
    <t>[('3-D Man', '-')]</t>
  </si>
  <si>
    <t>What is the gender of Agent 13 hero?</t>
  </si>
  <si>
    <t>Agent 13 hero refers to superhero_name = 'Agent 13';</t>
  </si>
  <si>
    <t>ฮีโร่ Agent 13 มีเพศอะไร?</t>
  </si>
  <si>
    <t>ฮีโร่ตัวแทน 13 อ้างถึง superhero_name = 'ตัวแทน 13';</t>
  </si>
  <si>
    <t>SELECT G.gender FROM gender AS G JOIN superhero AS S ON G.id = S.gender_id WHERE S.superhero_name = 'Agent 13';</t>
  </si>
  <si>
    <t>SELECT T2.gender FROM superhero AS T1 INNER JOIN gender AS T2 ON T1.gender_id = T2.id WHERE T1.superhero_name = 'Agent 13'</t>
  </si>
  <si>
    <t>[('Female',)]</t>
  </si>
  <si>
    <t>Provide superheroes' names who have the adaptation power.</t>
  </si>
  <si>
    <t>adaptation power refers to power_name = 'Adaptation';</t>
  </si>
  <si>
    <t>ระบุชื่อฮีโร่ที่มีพลังในการปรับตัว</t>
  </si>
  <si>
    <t>พลังการปรับตัวหมายถึง power_name = 'การปรับตัว';</t>
  </si>
  <si>
    <t>SELECT T1.superhero_name FROM superhero AS T1 INNER JOIN hero_power AS T2 ON T1.id = T2.hero_id INNER JOIN superpower AS T3 ON T2.power_id = T3.id WHERE T3.power_name = 'การปรับตัว';</t>
  </si>
  <si>
    <t>SELECT T1.superhero_name FROM superhero AS T1 INNER JOIN hero_power AS T2 ON T1.id = T2.hero_id INNER JOIN superpower AS T3 ON T2.power_id = T3.id WHERE T3.power_name = 'Adaptation'</t>
  </si>
  <si>
    <t>[('Alex Mercer',), ('Doomsday',), ('Legion',), ('Man of Miracles',), ('... truncated',)]</t>
  </si>
  <si>
    <t>How many powers does Amazo hero have?</t>
  </si>
  <si>
    <t>Amazo hero refers to superhero_name = 'Amazo';</t>
  </si>
  <si>
    <t>ฮีโร่ Amazo มีพลังกี่ตัว?</t>
  </si>
  <si>
    <t>ฮีโร่ Amazo หมายถึง superhero_name = 'Amazo';</t>
  </si>
  <si>
    <t>SELECT COUNT(power_id) FROM hero_power WHERE hero_id = (SELECT id FROM superhero WHERE superhero_name = 'Amazo');</t>
  </si>
  <si>
    <t>SELECT COUNT(T1.power_id) FROM hero_power AS T1 INNER JOIN superhero AS T2 ON T1.hero_id = T2.id WHERE T2.superhero_name = 'Amazo'</t>
  </si>
  <si>
    <t>List the powers of Hunter Zolomon.</t>
  </si>
  <si>
    <t>Hunter Zolomon is the full name of superhero; list the powers refers to power_name;</t>
  </si>
  <si>
    <t>รายชื่อพลังของฮันเตอร์ โซโลมอน</t>
  </si>
  <si>
    <t>Hunter Zolomon เป็นชื่อเต็มของซูเปอร์ฮีโร่ รายการอำนาจที่อ้างถึง power_name;</t>
  </si>
  <si>
    <t>SELECT T1.power_name FROM superpower AS T1 INNER JOIN hero_power AS T2 ON T1.id = T2.power_id INNER JOIN superhero AS T3 ON T2.hero_id = T3.id WHERE T3.full_name = 'Hunter Zolomon';</t>
  </si>
  <si>
    <t>SELECT T3.power_name FROM superhero AS T1 INNER JOIN hero_power AS T2 ON T1.id = T2.hero_id INNER JOIN superpower AS T3 ON T2.power_id = T3.id WHERE T1.full_name = 'Hunter Zolomon'</t>
  </si>
  <si>
    <t>[('Super Speed',), ('Intangibility',), ('Time Travel',), ('Time Manipulation',)]</t>
  </si>
  <si>
    <t>Provide the heights of the heroes whose eye colours are amber.</t>
  </si>
  <si>
    <t>heights of the heroes refers to height_cm; eye colours are amber refers to colour.colour = 'Amber' WHERE eye_colour_id = colour.id;</t>
  </si>
  <si>
    <t>ระบุความสูงของฮีโร่ที่มีดวงตาเป็นสีเหลืองอำพัน</t>
  </si>
  <si>
    <t>ความสูงของฮีโร่หมายถึง height_cm; สีตาเป็นสีเหลืองอำพัน หมายถึง colour.color = 'Amber' โดยที่ eye_color_id = colour.id;</t>
  </si>
  <si>
    <t>SELECT height_cm FROM superhero WHERE eye_colour_id IN (SELECT id FROM colour WHERE colour = 'Amber');</t>
  </si>
  <si>
    <t>SELECT T1.height_cm FROM superhero AS T1 INNER JOIN colour AS T2 ON T1.eye_colour_id = T2.id WHERE T2.colour = 'Amber'</t>
  </si>
  <si>
    <t>[(178,), (198,), (175,)]</t>
  </si>
  <si>
    <t>List the heroes' names whose eyes and hair colours are both black.</t>
  </si>
  <si>
    <t>heroes' names refers to superhero_name; eyes and hair colours are both black refers to eye_colour_id AND hair_colour_id WHERE colour.colour = 'Black';</t>
  </si>
  <si>
    <t>ระบุชื่อฮีโร่ที่มีตาและสีผมเป็นสีดำ</t>
  </si>
  <si>
    <t>ชื่อฮีโร่หมายถึงsuperhero_name; ดวงตาและสีผมมีทั้งสีดำ หมายถึง eye_color_id และ hair_color_id โดยที่ colour.color = 'สีดำ';</t>
  </si>
  <si>
    <t>SELECT superhero_name FROM superhero WHERE eye_colour_id = (SELECT id FROM colour WHERE colour = 'สีดำ') AND hair_colour_id = (SELECT id FROM colour WHERE colour = 'สีดำ');</t>
  </si>
  <si>
    <t>SELECT T1.superhero_name FROM superhero AS T1 INNER JOIN colour AS T2 ON T1.eye_colour_id = T2.id AND T1.hair_colour_id = T2.id WHERE T2.colour = 'Black'</t>
  </si>
  <si>
    <t>[('Armor',), ('Atom Girl',), ('Bizarro',), ('Galactus',), ('... truncated',)]</t>
  </si>
  <si>
    <t>Provide the eye colours of the heroes whose skin colours are gold.</t>
  </si>
  <si>
    <t>skin colours are gold refers to colour.colour = 'Gold' WHERE skin_colour_id = colour.id;</t>
  </si>
  <si>
    <t>ให้สีตาของฮีโร่ที่มีสีผิวเป็นสีทอง</t>
  </si>
  <si>
    <t>สีผิวเป็นสีทอง หมายถึง colour.color = 'Gold' โดยที่ skin_color_id = colour.id;</t>
  </si>
  <si>
    <t>SELECT T1.colour FROM colour AS T1 JOIN superhero AS T2 ON T1.id = T2.eye_colour_id WHERE T2.skin_colour_id IN (SELECT id FROM colour WHERE colour = 'Gold');</t>
  </si>
  <si>
    <t>SELECT T2.colour FROM superhero AS T1 INNER JOIN colour AS T2 ON T1.eye_colour_id = T2.id INNER JOIN colour AS T3 ON T1.skin_colour_id = T3.id WHERE T3.colour = 'Gold'</t>
  </si>
  <si>
    <t>[('White',), ('Blue',)]</t>
  </si>
  <si>
    <t>Provide the full names of vampire heroes.</t>
  </si>
  <si>
    <t>vampire heroes refers to race = 'Vampire';</t>
  </si>
  <si>
    <t>ระบุชื่อเต็มของฮีโร่แวมไพร์</t>
  </si>
  <si>
    <t>ฮีโร่แวมไพร์หมายถึงเชื้อชาติ = 'แวมไพร์';</t>
  </si>
  <si>
    <t>SELECT full_name FROM superhero WHERE race_id = (SELECT id FROM race WHERE race = 'แวมไพร์');</t>
  </si>
  <si>
    <t>SELECT T1.full_name FROM superhero AS T1 INNER JOIN race AS T2 ON T1.race_id = T2.id WHERE T2.race = 'Vampire'</t>
  </si>
  <si>
    <t>[('Liam',), ('Eric Brooks',)]</t>
  </si>
  <si>
    <t>Describe the names of neutral alignment superheroes.</t>
  </si>
  <si>
    <t>names of superheroes refers to superhero_name; neutral alignment refers to alignment = 'Neutral';</t>
  </si>
  <si>
    <t>อธิบายชื่อของฮีโร่แนวกลางที่เป็นกลาง</t>
  </si>
  <si>
    <t>ชื่อของฮีโร่หมายถึงsuperhero_name; การจัดตำแหน่งที่เป็นกลางหมายถึงการจัดตำแหน่ง = 'เป็นกลาง';</t>
  </si>
  <si>
    <t>SELECT superhero_name FROM superhero WHERE alignment_id = (SELECT id FROM alignment WHERE alignment = 'เป็นกลาง');</t>
  </si>
  <si>
    <t>SELECT T1.superhero_name FROM superhero AS T1 INNER JOIN alignment AS T2 ON T1.alignment_id = T2.id WHERE T2.alignment = 'Neutral'</t>
  </si>
  <si>
    <t>[('Ares',), ('Bizarro',), ('Black Flash',), ('Brundlefly',), ('... truncated',)]</t>
  </si>
  <si>
    <t>How many heroes have the highest attribute value in strength?</t>
  </si>
  <si>
    <t>highest attribute value in strength refers to MAX(attribute_value) WHERE attribute_name = 'Strength';</t>
  </si>
  <si>
    <t>มีฮีโร่กี่คนที่มีค่าคุณสมบัติด้านความแข็งแกร่งสูงสุด?</t>
  </si>
  <si>
    <t>ค่าแอตทริบิวต์สูงสุดในด้านความแข็งแกร่งหมายถึง MAX (attribute_value) โดยที่attribute_name = 'Strength';</t>
  </si>
  <si>
    <t>SELECT COUNT(hero_id) FROM hero_attribute WHERE attribute_value = (SELECT MAX(attribute_value) FROM hero_attribute WHERE attribute_id = (SELECT id FROM attribute WHERE attribute_name = 'Strength'));</t>
  </si>
  <si>
    <t>SELECT COUNT(T1.hero_id) FROM hero_attribute AS T1 INNER JOIN attribute AS T2 ON T1.attribute_id = T2.id WHERE T2.attribute_name = 'Strength' AND T1.attribute_value = ( SELECT MAX(attribute_value) FROM hero_attribute )</t>
  </si>
  <si>
    <t>[(279,)]</t>
  </si>
  <si>
    <t>[(63,)]</t>
  </si>
  <si>
    <t>What are the race and alignment of Cameron Hicks?</t>
  </si>
  <si>
    <t>Cameron Hicks refers to superhero_name = 'Cameron Hicks';</t>
  </si>
  <si>
    <t>เชื้อชาติและตำแหน่งของ Cameron Hicks คืออะไร?</t>
  </si>
  <si>
    <t>Cameron Hicks หมายถึง superhero_name = 'Cameron Hicks';</t>
  </si>
  <si>
    <t>SELECT T1.race, T2.alignment FROM race AS T1 INNER JOIN superhero AS T3 ON T1.id = T3.race_id INNER JOIN alignment AS T2 ON T2.id = T3.alignment_id WHERE T3.superhero_name = 'Cameron Hicks';</t>
  </si>
  <si>
    <t>SELECT T2.race, T3.alignment FROM superhero AS T1 INNER JOIN race AS T2 ON T1.race_id = T2.id INNER JOIN alignment AS T3 ON T1.alignment_id = T3.id WHERE T1.superhero_name = 'Cameron Hicks'</t>
  </si>
  <si>
    <t>[('Alpha', 'Good')]</t>
  </si>
  <si>
    <t>How many percent of female heroes were published by Marvel Comics?</t>
  </si>
  <si>
    <t>percent = MULTIPLY(DIVIDE(SUM(gender = 'Female' WHERE publisher_name = 'Marvel Comics'), COUNT(publisher_name = 'Marvel Comics')), 100); female heroes refers to gender = 'Female'; Marvel Comics refers to publisher_name = 'Marvel Comics';</t>
  </si>
  <si>
    <t>Marvel Comics ตีพิมพ์ฮีโร่หญิงกี่เปอร์เซ็นต์</t>
  </si>
  <si>
    <t>เปอร์เซ็นต์ = MULTIPLY(DIVIDE(SUM(gender = 'Female' WHERE vendor_name = 'Marvel Comics'), COUNT(publisher_name = 'Marvel Comics')), 100); ฮีโร่หญิงหมายถึงเพศ = 'หญิง'; Marvel Comics อ้างอิงถึง vendor_name = 'Marvel Comics';</t>
  </si>
  <si>
    <t>SELECT CAST(SUM(CASE WHEN T1.gender_id = (SELECT id FROM gender WHERE gender = 'Female') THEN 1 ELSE 0 END) * 1.0 / COUNT(T1.id) * 100 AS DECIMAL) FROM superhero AS T1 JOIN publisher AS T2 ON T1.publisher_id = T2.id WHERE T2.publisher_name = 'Marvel Comics';</t>
  </si>
  <si>
    <t>SELECT CAST(COUNT(CASE WHEN T2.publisher_name = 'Marvel Comics' THEN 1 ELSE NULL END) AS REAL) * 100 / COUNT(T1.id) FROM superhero AS T1 INNER JOIN publisher AS T2 ON T1.publisher_id = T2.id INNER JOIN gender AS T3 ON T1.gender_id = T3.id WHERE T3.gender = 'Female'</t>
  </si>
  <si>
    <t>[(28.68217054263566,)]</t>
  </si>
  <si>
    <t>[(54.95049504950495,)]</t>
  </si>
  <si>
    <t>Find the average weight of the heroes who are aliens.</t>
  </si>
  <si>
    <t>average = AVG(weight_kg); aliens refers to race = 'Alien';</t>
  </si>
  <si>
    <t>ค้นหาน้ำหนักเฉลี่ยของฮีโร่ที่เป็นเอเลี่ยน</t>
  </si>
  <si>
    <t>ค่าเฉลี่ย = AVG(น้ำหนัก_กก.); คนต่างด้าวหมายถึงเชื้อชาติ = 'เอเลี่ยน';</t>
  </si>
  <si>
    <t>SELECT AVG(weight_kg) FROM superhero WHERE race_id = (SELECT id FROM race WHERE race = 'เอเลี่ยน');</t>
  </si>
  <si>
    <t>SELECT CAST(SUM(T1.weight_kg) AS REAL) / COUNT(T1.id) FROM superhero AS T1 INNER JOIN race AS T2 ON T1.race_id = T2.id WHERE T2.race = 'Alien'</t>
  </si>
  <si>
    <t>[(123.75,)]</t>
  </si>
  <si>
    <t>Calculate the difference between Emil Blonsky's weight and Charles Chandler's weight.</t>
  </si>
  <si>
    <t>difference = SUBTRACT(SUM(weight_kg WHERE full_name = 'Emil Blonsky'), SUM(weight_kg WHERE full_name = 'Charles Chandler')); Emil Blonsky is the full name of superhero; Charles Chandler is the full name of superhero;</t>
  </si>
  <si>
    <t>คำนวณความแตกต่างระหว่างน้ำหนักของเอมิล บลอนสกีและน้ำหนักของชาร์ลส แชนด์เลอร์</t>
  </si>
  <si>
    <t>ความแตกต่าง = SUBTRACT(SUM(weight_kg WHERE full_name = 'Emil Blonsky'), SUM(weight_kg WHERE full_name = 'Charles Chandler')); Emil Blonsky เป็นชื่อเต็มของซูเปอร์ฮีโร่ Charles Chandler เป็นชื่อเต็มของซูเปอร์ฮีโร่</t>
  </si>
  <si>
    <t>SELECT SUBTRACT(SUM(weight_kg) WHERE full_name = 'Emil Blonsky', SUM(weight_kg) WHERE full_name = 'Charles Chandler');</t>
  </si>
  <si>
    <t>SELECT ( SELECT weight_kg FROM superhero WHERE full_name LIKE 'Emil Blonsky' ) - ( SELECT weight_kg FROM superhero WHERE full_name LIKE 'Charles Chandler' ) AS CALCULATE</t>
  </si>
  <si>
    <t>Calculate the average height for each superhero.</t>
  </si>
  <si>
    <t>average = DIVIDE(SUM(height_cm), COUNT(all heros));</t>
  </si>
  <si>
    <t>คำนวณความสูงเฉลี่ยของซูเปอร์ฮีโร่แต่ละคน</t>
  </si>
  <si>
    <t>ค่าเฉลี่ย = DIVIDE(SUM(height_cm), COUNT(ฮีโร่ทั้งหมด));</t>
  </si>
  <si>
    <t>SELECT AVG(height_cm) FROM superhero;</t>
  </si>
  <si>
    <t>SELECT CAST(SUM(height_cm) AS REAL) / COUNT(id) FROM superhero</t>
  </si>
  <si>
    <t>[(267.7514450867052,)]</t>
  </si>
  <si>
    <t>[(247.04533333333333,)]</t>
  </si>
  <si>
    <t>What is Abomination's superpower?</t>
  </si>
  <si>
    <t>Abomination refers to superhero_name = 'Abomination'; superpower refers to power_name;</t>
  </si>
  <si>
    <t>มหาอำนาจของ Abomination คืออะไร?</t>
  </si>
  <si>
    <t>Abomination หมายถึง superhero_name = 'Abomination'; มหาอำนาจหมายถึง power_name;</t>
  </si>
  <si>
    <t>SELECT T1.power_name FROM superpower AS T1 INNER JOIN hero_power AS T2 ON T1.id = T2.power_id INNER JOIN superhero AS T3 ON T2.hero_id = T3.id WHERE T3.superhero_name = 'Abomination';</t>
  </si>
  <si>
    <t>SELECT T3.power_name FROM superhero AS T1 INNER JOIN hero_power AS T2 ON T1.id = T2.hero_id INNER JOIN superpower AS T3 ON T2.power_id = T3.id WHERE T1.superhero_name = 'Abomination'</t>
  </si>
  <si>
    <t>[('Accelerated Healing',), ('Intelligence',), ('Super Strength',), ('Stamina',), ('... truncated',)]</t>
  </si>
  <si>
    <t>Among the superheroes with the race of god/eternal, how many of them are male</t>
  </si>
  <si>
    <t>race "god/eternal" refers to race_id = 21; male refers to gender.id = 1</t>
  </si>
  <si>
    <t>ในบรรดาฮีโร่ที่เป็นเผ่าพันธุ์เทพ/นิรันดร์ มีกี่ตัวที่เป็นผู้ชาย</t>
  </si>
  <si>
    <t>เชื้อชาติ "พระเจ้า/นิรันดร์" หมายถึง race_id = 21; ชาย หมายถึง gender.id = 1</t>
  </si>
  <si>
    <t>SELECT count(*) FROM superhero WHERE race_id = 21 AND gender_id = 1;</t>
  </si>
  <si>
    <t>SELECT COUNT(*) FROM superhero AS T1 INNER JOIN race AS T2 ON T1.race_id = T2.id INNER JOIN gender AS T3 ON T3.id = T1.gender_id WHERE T1.race_id = 21 AND T1.gender_id = 1</t>
  </si>
  <si>
    <t>Which hero was the fastest?</t>
  </si>
  <si>
    <t>which hero refers to superhero_name; fastest refers to MAX(attribute_value) WHERE attribute_name = 'Speed';</t>
  </si>
  <si>
    <t>ฮีโร่คนไหนเร็วที่สุด?</t>
  </si>
  <si>
    <t>ฮีโร่คนไหนที่อ้างถึง Superhero_name; เร็วที่สุดหมายถึง MAX (attribute_value) โดยที่attribute_name = 'ความเร็ว';</t>
  </si>
  <si>
    <t>SELECT superhero_name FROM superhero WHERE id IN (SELECT hero_id FROM hero_attribute WHERE attribute_id IN (SELECT id FROM attribute WHERE attribute_name = 'ความเร็ว') ORDER BY attribute_value DESC LIMIT 3);</t>
  </si>
  <si>
    <t>SELECT T1.superhero_name FROM superhero AS T1 INNER JOIN hero_attribute AS T2 ON T1.id = T2.hero_id INNER JOIN attribute AS T3 ON T2.attribute_id = T3.id WHERE T3.attribute_name = 'Speed' ORDER BY T2.attribute_value DESC LIMIT 1</t>
  </si>
  <si>
    <t>[('Air-Walker',)]</t>
  </si>
  <si>
    <t>How many superheroes have a neutral alignment?</t>
  </si>
  <si>
    <t>neutral alignment refers to alignment_id = 3;</t>
  </si>
  <si>
    <t>มีฮีโร่กี่คนที่อยู่ในแนวที่เป็นกลาง?</t>
  </si>
  <si>
    <t>การจัดตำแหน่งที่เป็นกลางหมายถึงการจัดตำแหน่ง_id = 3;</t>
  </si>
  <si>
    <t>SELECT count(*) FROM superhero WHERE alignment_id = 3;</t>
  </si>
  <si>
    <t>SELECT COUNT(T1.id) FROM superhero AS T1 INNER JOIN alignment AS T2 ON T1.alignment_id = T2.id WHERE T2.alignment = 'Neutral'</t>
  </si>
  <si>
    <t>State all of 3-D Man's attributes along with their values.</t>
  </si>
  <si>
    <t>3-D Man is the superhero_name. attributes refers to attribute_name; values refers to attribute_value;</t>
  </si>
  <si>
    <t>ระบุคุณลักษณะของ 3-D Man ทั้งหมดพร้อมกับค่านิยมของพวกเขา</t>
  </si>
  <si>
    <t>มนุษย์สามมิติคือชื่อซูเปอร์ฮีโร่ คุณลักษณะหมายถึงattribute_name; ค่าหมายถึงattribute_value;</t>
  </si>
  <si>
    <t>SELECT T1.attribute_name, T2.attribute_value FROM attribute AS T1 JOIN hero_attribute AS T2 ON T1.id = T2.attribute_id WHERE T2.hero_id = (SELECT id FROM superhero WHERE superhero_name = '3-D Man');</t>
  </si>
  <si>
    <t>SELECT T3.attribute_name, T2.attribute_value FROM superhero AS T1 INNER JOIN hero_attribute AS T2 ON T1.id = T2.hero_id INNER JOIN attribute AS T3 ON T2.attribute_id = T3.id WHERE T1.superhero_name = '3-D Man'</t>
  </si>
  <si>
    <t>[('Intelligence', 80), ('Strength', 35), ('Speed', 45), ('Durability', 45), ('... truncated',)]</t>
  </si>
  <si>
    <t>Which superheroes have blue eyes with brown hair?</t>
  </si>
  <si>
    <t>which superheroes refers to superhero_name; blue eyes refers to color = 'Blue' and color.id = eye_colour_id; brown hair refers to color = 'Brown' and color.id = hair_colour_id;</t>
  </si>
  <si>
    <t>ฮีโร่คนไหนมีตาสีฟ้าผมสีน้ำตาล?</t>
  </si>
  <si>
    <t>ซึ่งฮีโร่หมายถึง superhero_name; ดวงตาสีฟ้า หมายถึง color = 'สีน้ำเงิน' และ color.id = eye_color_id; ผมสีน้ำตาลหมายถึงสี = 'สีน้ำตาล' และ color.id = hair_color_id;</t>
  </si>
  <si>
    <t>SELECT superhero_name FROM superhero WHERE eye_colour_id IN (SELECT id FROM colour WHERE colour = 'สีน้ำเงิน') AND hair_colour_id IN (SELECT id FROM colour WHERE colour = 'สีน้ำตาล');</t>
  </si>
  <si>
    <t>SELECT T1.superhero_name FROM superhero AS T1 INNER JOIN colour AS T2 ON T1.eye_colour_id = T2.id INNER JOIN colour AS T3 ON T1.hair_colour_id = T3.id WHERE T2.colour = 'Blue' AND T3.colour = 'Brown'</t>
  </si>
  <si>
    <t>[('Atlas',), ('Atlas',), ('Big Man',), ('Bloodaxe',), ('... truncated',)]</t>
  </si>
  <si>
    <t>What is the publisher for Hawkman, Karate Kid and Speedy?</t>
  </si>
  <si>
    <t>publisher refers to publisher_name; Hawkman refers to superhero_name = 'Hawkman'; Karate Kid refers to superhero_name = 'Karate Kid'; Speedy refers to superhero_name = 'Speedy';</t>
  </si>
  <si>
    <t>ผู้จัดพิมพ์ Hawkman, Karate Kid และ Speedy คืออะไร</t>
  </si>
  <si>
    <t>ผู้จัดพิมพ์หมายถึงผู้จัดพิมพ์_ชื่อ; ฮอว์กแมนหมายถึงsuperhero_name = 'ฮอว์กแมน'; คาราเต้คิดหมายถึงsuperhero_name = 'คาราเต้คิด'; Speedy หมายถึง superhero_name = 'Speedy';</t>
  </si>
  <si>
    <t>SELECT T1.publisher_name FROM publisher AS T1 JOIN superhero AS T2 ON T1.id = T2.publisher_id WHERE T2.superhero_name IN ('ฮอว์กแมน', 'คาราเต้คิด', 'Speedy');</t>
  </si>
  <si>
    <t>SELECT T2.publisher_name FROM superhero AS T1 INNER JOIN publisher AS T2 ON T1.publisher_id = T2.id WHERE T1.superhero_name IN ('Hawkman', 'Karate Kid', 'Speedy')</t>
  </si>
  <si>
    <t>[('DC Comics',), ('DC Comics',), ('DC Comics',)]</t>
  </si>
  <si>
    <t>How many superheroes didn't have any publisher?</t>
  </si>
  <si>
    <t>didn't have any publisher refers to publisher.id = 1;</t>
  </si>
  <si>
    <t>มีฮีโร่กี่คนที่ไม่มีสำนักพิมพ์เลย?</t>
  </si>
  <si>
    <t>ไม่มีผู้เผยแพร่อ้างอิงถึงสำนักพิมพ์.id = 1;</t>
  </si>
  <si>
    <t>SELECT COUNT(*) FROM superhero WHERE publisher_id IS NULL;</t>
  </si>
  <si>
    <t>SELECT COUNT(T1.id) FROM superhero AS T1 INNER JOIN publisher AS T2 ON T1.publisher_id = T2.id WHERE T2.id = 1</t>
  </si>
  <si>
    <t>Calculate the percentage of superheroes with blue eyes.</t>
  </si>
  <si>
    <t>percentage = MULTIPLY(DIVIDE(SUM(superhero_name WHERE color = 'Blue'), COUNT(superhero_name)), 100.0); blue eyes refers to color = 'Blue' and color.id =  eye_colour_id = 7;</t>
  </si>
  <si>
    <t>คำนวณเปอร์เซ็นต์ของฮีโร่ที่มีตาสีฟ้า</t>
  </si>
  <si>
    <t>เปอร์เซ็นต์ = MULTIPLY(DIVIDE(SUM(superhero_name WHERE color = 'Blue'), COUNT(superhero_name)), 100.0); ดวงตาสีฟ้า หมายถึง color = 'Blue' และ color.id = eye_color_id = 7;</t>
  </si>
  <si>
    <t>SELECT CAST(SUM(CASE WHEN T1.eye_colour_id = 7 THEN 1 ELSE 0 END) AS REAL) * 100 / COUNT(T1.id) FROM superhero AS T1;</t>
  </si>
  <si>
    <t>SELECT CAST(COUNT(CASE WHEN T2.colour = 'Blue' THEN 1 ELSE NULL END) AS REAL) * 100 / COUNT(T1.id) FROM superhero AS T1 INNER JOIN colour AS T2 ON T1.eye_colour_id = T2.id</t>
  </si>
  <si>
    <t>[(31.2,)]</t>
  </si>
  <si>
    <t>Find the ratio between male superheroes and female superheroes.</t>
  </si>
  <si>
    <t>ratio = DIVIDE(SUM(gender_id = 1) / SUM(gender_id = 2)); male superheroes refers to gender = 'Female'; female superheroes refers to gender = 'Male';</t>
  </si>
  <si>
    <t>ค้นหาอัตราส่วนระหว่างฮีโร่ชายและฮีโร่หญิง</t>
  </si>
  <si>
    <t>อัตราส่วน = หาร(SUM(gender_id = 1) / SUM(gender_id = 2)); ฮีโร่ชายหมายถึงเพศ = 'หญิง'; ฮีโร่หญิงหมายถึงเพศ = 'ชาย';</t>
  </si>
  <si>
    <t>SELECT CAST(SUM(CASE WHEN gender_id = 1 THEN 1 ELSE 0 END) AS REAL) / SUM(CASE WHEN gender_id = 2 THEN 1 ELSE 0 END);</t>
  </si>
  <si>
    <t>SELECT CAST(COUNT(CASE WHEN T2.gender = 'Male' THEN T1.id ELSE NULL END) AS REAL) / COUNT(CASE WHEN T2.gender = 'Female' THEN T1.id ELSE NULL END) FROM superhero AS T1 INNER JOIN gender AS T2 ON T1.gender_id = T2.id</t>
  </si>
  <si>
    <t>[('error: no such column: gender_id',)]</t>
  </si>
  <si>
    <t>[(2.5566502463054186,)]</t>
  </si>
  <si>
    <t>Who is the tallest superhero?</t>
  </si>
  <si>
    <t>who refers to superhero_name; tallest superhero refers to MAX(height_cm);</t>
  </si>
  <si>
    <t>ซูเปอร์ฮีโร่ที่สูงที่สุดคือใคร?</t>
  </si>
  <si>
    <t>ที่อ้างถึง Superhero_name; ซูเปอร์ฮีโร่ที่สูงที่สุดหมายถึง MAX(height_cm);</t>
  </si>
  <si>
    <t>SELECT superhero_name FROM superhero ORDER BY height_cm DESC LIMIT 1;</t>
  </si>
  <si>
    <t>SELECT superhero_name FROM superhero ORDER BY height_cm DESC LIMIT 1</t>
  </si>
  <si>
    <t>[('Surtur',)]</t>
  </si>
  <si>
    <t>What is the power ID of cryokinesis?</t>
  </si>
  <si>
    <t>power ID refers to superpower.id; cryokinesis refers to power_name = 'cryokinesis';</t>
  </si>
  <si>
    <t>รหัสพลังของไครโอไคเนซิสคืออะไร?</t>
  </si>
  <si>
    <t>power ID หมายถึง superpower.id; ไครโอไคเนซิสหมายถึง power_name = 'ไครโอไคเนซิส';</t>
  </si>
  <si>
    <t>SELECT superpower.id FROM superpower WHERE power_name = 'ไครโอไคเนซิส';</t>
  </si>
  <si>
    <t>SELECT id FROM superpower WHERE power_name = 'Cryokinesis'</t>
  </si>
  <si>
    <t>Provide the name of superhero with superhero ID 294.</t>
  </si>
  <si>
    <t>name of superhero refers to superhero_name; superhero ID 294 refers to superhero.id = 294;</t>
  </si>
  <si>
    <t>ระบุชื่อซูเปอร์ฮีโร่ด้วยรหัสซูเปอร์ฮีโร่ 294</t>
  </si>
  <si>
    <t>ชื่อของซูเปอร์ฮีโร่หมายถึงsuperhero_name; ซูเปอร์ฮีโร่ ID 294 หมายถึง superhero.id = 294;</t>
  </si>
  <si>
    <t>SELECT superhero_name FROM superhero WHERE id = 294;</t>
  </si>
  <si>
    <t>SELECT superhero_name FROM superhero WHERE id = 294</t>
  </si>
  <si>
    <t>[('Gog',)]</t>
  </si>
  <si>
    <t>List the full names of superheroes with missing weight.</t>
  </si>
  <si>
    <t>missing weight refers to weight_kg = 0 OR weight_kg = NULL;</t>
  </si>
  <si>
    <t>รายชื่อฮีโร่ที่มีน้ำหนักไม่ครบ</t>
  </si>
  <si>
    <t>น้ำหนักที่หายไปหมายถึง Weight_kg = 0 หรือ Weight_kg = NULL;</t>
  </si>
  <si>
    <t>SELECT superhero_name FROM superhero WHERE weight_kg IS NULL;</t>
  </si>
  <si>
    <t>SELECT DISTINCT full_name FROM superhero WHERE full_name IS NOT NULL AND (weight_kg IS NULL OR weight_kg = 0)</t>
  </si>
  <si>
    <t>[('Allan Quatermain',), ('Anti-Monitor',), ('Astro Boy',), ('Atom III',), ('... truncated',)]</t>
  </si>
  <si>
    <t>[('Abraxas',), ('-',), ('Alexander J. Mercer',), ('Alex Woolsly',), ('... truncated',)]</t>
  </si>
  <si>
    <t>Provide the eye colour of the superhero who has Karen Beecher-Duncan as their full name.</t>
  </si>
  <si>
    <t>eye colour refers to colour.colour where eye_colour_id = colour.id; Karen Beecher-Duncan is the full name of superhero;</t>
  </si>
  <si>
    <t>ระบุสีตาของซูเปอร์ฮีโร่ที่มีชื่อเต็มว่า คาเรน บีเชอร์-ดันแคน</t>
  </si>
  <si>
    <t>สีตาหมายถึง colour.color โดยที่ eye_color_id = colour.id; Karen Beecher-Duncan เป็นชื่อเต็มของซูเปอร์ฮีโร่</t>
  </si>
  <si>
    <t>SELECT T1.colour FROM colour AS T1 INNER JOIN superhero AS T2 ON T1.id = T2.eye_colour_id WHERE T2.full_name = 'Karen Beecher-Duncan';</t>
  </si>
  <si>
    <t>SELECT T2.colour FROM superhero AS T1 INNER JOIN colour AS T2 ON T1.eye_colour_id = T2.id WHERE T1.full_name = 'Karen Beecher-Duncan'</t>
  </si>
  <si>
    <t>[('Brown',)]</t>
  </si>
  <si>
    <t>What is the superpowers of the superhero has Helen Parr as their full name?</t>
  </si>
  <si>
    <t>superpowers refers to power_name; Helen Parr is the full name of superhero;</t>
  </si>
  <si>
    <t>พลังพิเศษของซูเปอร์ฮีโร่คืออะไรที่มีชื่อเต็มว่า Helen Parr?</t>
  </si>
  <si>
    <t>มหาอำนาจหมายถึง power_name; Helen Parr เป็นชื่อเต็มของซูเปอร์ฮีโร่</t>
  </si>
  <si>
    <t>SELECT T1.power_name FROM superpower AS T1 INNER JOIN hero_power AS T2 ON T1.id = T2.power_id INNER JOIN superhero AS T3 ON T2.hero_id = T3.id WHERE T3.full_name = 'Helen Parr';</t>
  </si>
  <si>
    <t>SELECT T3.power_name FROM superhero AS T1 INNER JOIN hero_power AS T2 ON T1.id = T2.hero_id INNER JOIN superpower AS T3 ON T2.power_id = T3.id WHERE T1.full_name = 'Helen Parr'</t>
  </si>
  <si>
    <t>[('Agility',), ('Durability',), ('Super Strength',), ('Size Changing',), ('... truncated',)]</t>
  </si>
  <si>
    <t>Find the race of the superhero who weighs 108kg and is 188cm tall.</t>
  </si>
  <si>
    <t>weighs 108kg refers to weight_kg = 108; 188cm tall refers to height_cm = 188;</t>
  </si>
  <si>
    <t>ค้นหาเผ่าพันธุ์ของซูเปอร์ฮีโร่ที่มีน้ำหนัก 108 กก. และสูง 188 ซม.</t>
  </si>
  <si>
    <t>น้ำหนัก 108 กก. หมายถึง Weight_kg = 108; ส่วนสูง 188 ซม. หมายถึง height_cm = 188;</t>
  </si>
  <si>
    <t>SELECT T1.race FROM race AS T1 JOIN superhero AS T2 ON T1.id = T2.race_id WHERE T2.weight_kg = 108 AND T2.height_cm = 188;</t>
  </si>
  <si>
    <t>SELECT DISTINCT T2.race FROM superhero AS T1 INNER JOIN race AS T2 ON T1.race_id = T2.id WHERE T1.weight_kg = 108 AND T1.height_cm = 188</t>
  </si>
  <si>
    <t>[('-',), ('Human',), ('-',), ('Human',), ('... truncated',)]</t>
  </si>
  <si>
    <t>[('-',), ('Human',)]</t>
  </si>
  <si>
    <t>What is the publisher name of the superhero ID 38?</t>
  </si>
  <si>
    <t>superhero ID 38 refers to superhero.id = 38;</t>
  </si>
  <si>
    <t>ชื่อผู้จัดพิมพ์ของซูเปอร์ฮีโร่ ID 38 คืออะไร?</t>
  </si>
  <si>
    <t>ซูเปอร์ฮีโร่ ID 38 หมายถึง superhero.id = 38;</t>
  </si>
  <si>
    <t>SELECT T1.publisher_name FROM publisher AS T1 INNER JOIN superhero AS T2 ON T1.id = T2.publisher_id WHERE T2.id = 38;</t>
  </si>
  <si>
    <t>SELECT T2.publisher_name FROM superhero AS T1 INNER JOIN publisher AS T2 ON T1.publisher_id = T2.id WHERE T1.id = 38</t>
  </si>
  <si>
    <t>What is the race of the superhero with maximum attribute value?</t>
  </si>
  <si>
    <t>maximum attribute value refers to MAX(attribute_value);</t>
  </si>
  <si>
    <t>เผ่าพันธุ์ของซูเปอร์ฮีโร่ที่มีค่าแอตทริบิวต์สูงสุดคืออะไร?</t>
  </si>
  <si>
    <t>ค่าแอตทริบิวต์สูงสุดหมายถึง MAX (attribute_value);</t>
  </si>
  <si>
    <t>SELECT T1.race FROM race AS T1 JOIN superhero AS T2 ON T1.id = T2.race_id JOIN hero_attribute AS T3 ON T2.id = T3.hero_id GROUP BY T1.race ORDER BY MAX(T3.attribute_value) DESC LIMIT 1;</t>
  </si>
  <si>
    <t>SELECT T3.race FROM superhero AS T1 INNER JOIN hero_attribute AS T2 ON T1.id = T2.hero_id INNER JOIN race AS T3 ON T1.race_id = T3.id ORDER BY T2.attribute_value DESC LIMIT 1</t>
  </si>
  <si>
    <t>[('Strontian',)]</t>
  </si>
  <si>
    <t>[('Cosmic Entity',)]</t>
  </si>
  <si>
    <t>Give the alignment and superpowers of the superhero named Atom IV.</t>
  </si>
  <si>
    <t>superpowers refers to power_name;</t>
  </si>
  <si>
    <t>มอบการจัดตำแหน่งและพลังพิเศษของซูเปอร์ฮีโร่ชื่อ Atom IV</t>
  </si>
  <si>
    <t>มหาอำนาจหมายถึง power_name;</t>
  </si>
  <si>
    <t>SELECT alignment.alignment, superpower.power_name FROM superhero JOIN alignment ON superhero.alignment_id = alignment.id JOIN hero_power ON superhero.id = hero_power.hero_id JOIN superpower ON hero_power.power_id = superpower.id WHERE superhero.superhero_name = 'Atom IV';</t>
  </si>
  <si>
    <t>SELECT T4.alignment, T3.power_name FROM superhero AS T1 INNER JOIN hero_power AS T2 ON T1.id = T2.hero_id INNER JOIN superpower AS T3 ON T3.id = T2.power_id INNER JOIN alignment AS T4 ON T1.alignment_id = T4.id WHERE T1.superhero_name = 'Atom IV'</t>
  </si>
  <si>
    <t>[('Good', 'Intelligence')]</t>
  </si>
  <si>
    <t>List down at least five full names of superheroes with blue eyes.</t>
  </si>
  <si>
    <t>blue eyes refers to colour.colour = 'Blue' WHERE eye_colour_id = colour.id; Name of superheroes refers to superhero_name;</t>
  </si>
  <si>
    <t>รายชื่อฮีโร่ที่มีดวงตาสีฟ้าอย่างน้อยห้าชื่อ</t>
  </si>
  <si>
    <t>ดวงตาสีฟ้า หมายถึง colour.color = 'สีน้ำเงิน' โดยที่ eye_color_id = colour.id; ชื่อของฮีโร่หมายถึงsuperhero_name;</t>
  </si>
  <si>
    <t>SELECT superhero_name FROM superhero WHERE eye_colour_id IN (SELECT id FROM colour WHERE colour = 'สีน้ำเงิน') LIMIT 5;</t>
  </si>
  <si>
    <t>SELECT T1.superhero_name FROM superhero AS T1 INNER JOIN colour AS T2 ON T1.eye_colour_id = T2.id WHERE T2.colour = 'Blue' LIMIT 5</t>
  </si>
  <si>
    <t>[('Abe Sapien',), ('Abin Sur',), ('Abraxas',), ('Absorbing Man',), ('... truncated',)]</t>
  </si>
  <si>
    <t>Calculate the average attribute value of all neutral superheroes.</t>
  </si>
  <si>
    <t>average = AVG(attribute_value); neutral superheroes refers to alignment_id = 3;</t>
  </si>
  <si>
    <t>คำนวณค่าแอตทริบิวต์เฉลี่ยของฮีโร่ที่เป็นกลางทั้งหมด</t>
  </si>
  <si>
    <t>ค่าเฉลี่ย = AVG (แอตทริบิวต์_ค่า); ฮีโร่ที่เป็นกลางหมายถึง Alignment_id = 3;</t>
  </si>
  <si>
    <t>SELECT AVG(attribute_value) FROM hero_attribute WHERE hero_id IN (SELECT id FROM superhero WHERE alignment_id = 3);</t>
  </si>
  <si>
    <t>SELECT AVG(T1.attribute_value) FROM hero_attribute AS T1 INNER JOIN superhero AS T2 ON T1.hero_id = T2.id INNER JOIN alignment AS T3 ON T2.alignment_id = T3.id WHERE T3.alignment = 'Neutral'</t>
  </si>
  <si>
    <t>[(60.60897435897436,)]</t>
  </si>
  <si>
    <t>List the skin colour of the superheroes with 100 attribute value.</t>
  </si>
  <si>
    <t>skin colour refers to colour.colour where skin_colour_id = colour.id; 100 attribute value refers to attribute_value = 100;</t>
  </si>
  <si>
    <t>ระบุสีผิวของฮีโร่ที่มีค่าแอตทริบิวต์ 100</t>
  </si>
  <si>
    <t>สีผิวหมายถึง colour.color โดยที่ skin_color_id = colour.id; ค่าแอตทริบิวต์ 100 อ้างอิงถึงattribute_value = 100;</t>
  </si>
  <si>
    <t>SELECT T1.colour FROM colour AS T1 INNER JOIN skin_colour_id AS T2 ON T1.id = T2.skin_colour_id INNER JOIN hero_attribute AS T3 ON T2.skin_colour_id = T3.hero_id WHERE T3.attribute_value = 100;</t>
  </si>
  <si>
    <t>SELECT DISTINCT T2.colour FROM superhero AS T1 INNER JOIN colour AS T2 ON T1.skin_colour_id = T2.id INNER JOIN hero_attribute AS T3 ON T1.id = T3.hero_id WHERE T3.attribute_value = 100</t>
  </si>
  <si>
    <t>[('error: no such table: skin_colour_id',)]</t>
  </si>
  <si>
    <t>[('No Colour',), ('Grey',), ('Blue',), ('Green',), ('... truncated',)]</t>
  </si>
  <si>
    <t>Count the good female superheroes.</t>
  </si>
  <si>
    <t>good refers to alignment.id = 1; female refers to gender.id = 2;</t>
  </si>
  <si>
    <t>นับฮีโร่หญิงที่ดี</t>
  </si>
  <si>
    <t>ดีหมายถึงการจัดตำแหน่ง.id = 1; หญิงหมายถึงgender.id = 2;</t>
  </si>
  <si>
    <t>SELECT COUNT(hero_id) FROM superhero WHERE gender_id = 2 AND alignment_id = 1;</t>
  </si>
  <si>
    <t>SELECT COUNT(T1.id) FROM superhero AS T1 INNER JOIN alignment AS T2 ON T1.alignment_id = T2.id INNER JOIN gender AS T3 ON T1.gender_id = T3.id WHERE T2.alignment = 'Good' AND T3.gender = 'Female'</t>
  </si>
  <si>
    <t>[(164,)]</t>
  </si>
  <si>
    <t>Provide the names of superheroes with attribute value between 75 to 80.</t>
  </si>
  <si>
    <t>names of superheroes refers to superhero_name; attribute value between 75 to 80 refers to attribute_value BETWEEN 75 AND 80;</t>
  </si>
  <si>
    <t>ระบุชื่อฮีโร่ที่มีค่าแอตทริบิวต์ระหว่าง 75 ถึง 80</t>
  </si>
  <si>
    <t>ชื่อของฮีโร่หมายถึงsuperhero_name; ค่าแอตทริบิวต์ระหว่าง 75 ถึง 80 หมายถึงแอตทริบิวต์_ค่าระหว่าง 75 และ 80</t>
  </si>
  <si>
    <t>SELECT T1.superhero_name FROM superhero AS T1 INNER JOIN hero_attribute AS T2 ON T1.id = T2.hero_id WHERE T2.attribute_value BETWEEN 75 AND 80;</t>
  </si>
  <si>
    <t>SELECT T1.superhero_name FROM superhero AS T1 INNER JOIN hero_attribute AS T2 ON T1.id = T2.hero_id WHERE T2.attribute_value BETWEEN 75 AND 80</t>
  </si>
  <si>
    <t>[('3-D Man',), ('A-Bomb',), ('Abin Sur',), ('Agent 13',), ('... truncated',)]</t>
  </si>
  <si>
    <t>Give the race of the blue-haired male superhero.</t>
  </si>
  <si>
    <t>blue-haired refers to colour.colour = 'blue' WHERE hair_colour_id = colour.id; male refers to gender = 'male';</t>
  </si>
  <si>
    <t>ให้การแข่งขันของซูเปอร์ฮีโร่ชายผมสีฟ้า</t>
  </si>
  <si>
    <t>ผมสีฟ้า หมายถึง colour.color = 'blue' โดยที่ hair_color_id = colour.id; ชายหมายถึงเพศ = 'ชาย';</t>
  </si>
  <si>
    <t>SELECT * FROM superhero WHERE gender_id = (SELECT id FROM gender WHERE gender = 'ชาย') AND hair_colour_id = (SELECT id FROM colour WHERE colour = 'blue');</t>
  </si>
  <si>
    <t>SELECT T3.race FROM superhero AS T1 INNER JOIN colour AS T2 ON T1.hair_colour_id = T2.id INNER JOIN race AS T3 ON T1.race_id = T3.id INNER JOIN gender AS T4 ON T1.gender_id = T4.id WHERE T2.colour = 'Blue' AND T4.gender = 'Male'</t>
  </si>
  <si>
    <t>[('Mutant',), ('-',), ('Strontian',)]</t>
  </si>
  <si>
    <t>Among the bad superheroes, what is the percentage of female superheroes?</t>
  </si>
  <si>
    <t>bad superheroes refers to alignment.id = 2; percentage = MULTIPLY(DIVIDE(SUM(gender.id = 2 WHERE alignment.id = 2), COUNT(alignment.id = 2)), 100.0); female refers to gender.id = 2;</t>
  </si>
  <si>
    <t>ในบรรดาฮีโร่ตัวร้าย ฮีโร่หญิงมีกี่เปอร์เซ็นต์?</t>
  </si>
  <si>
    <t>ฮีโร่ที่ไม่ดีหมายถึง Alignment.id = 2; เปอร์เซ็นต์ = คูณ (หาร (SUM (gender.id = 2 โดยที่ Alignment.id = 2), COUNT (alignment.id = 2)), 100.0); หญิงหมายถึงgender.id = 2;</t>
  </si>
  <si>
    <t>SELECT (SUM(CASE WHEN gender_id = 2 THEN 1 ELSE 0 END) * 1.0) / COUNT(alignment_id) * 100.0 FROM superhero WHERE alignment_id = 2;</t>
  </si>
  <si>
    <t>SELECT CAST(COUNT(CASE WHEN T3.gender = 'Female' THEN T1.id ELSE NULL END) AS REAL) * 100 / COUNT(T1.id) FROM superhero AS T1 INNER JOIN alignment AS T2 ON T1.alignment_id = T2.id INNER JOIN gender AS T3 ON T1.gender_id = T3.id WHERE T2.alignment = 'Bad'</t>
  </si>
  <si>
    <t>[(16.50943396226415,)]</t>
  </si>
  <si>
    <t>In superheroes with missing weight data, calculate the difference between the number of superheroes with blue eyes and no eye color.</t>
  </si>
  <si>
    <t>missing weight data refers to weight_kg = 0 OR T1.weight_kg = NULL; difference = SUBTRACT(SUM(colour.id = 7), SUM(colour.id = 1)); blue eyes refers to eye_colour_id WHERE colour.id = 7; no eye color refers to eye_colour_id WHERE colour.id = 1;</t>
  </si>
  <si>
    <t>ในฮีโร่ที่ไม่มีข้อมูลน้ำหนัก ให้คำนวณความแตกต่างระหว่างจำนวนฮีโร่ที่มีตาสีฟ้าและไม่มีสีตา</t>
  </si>
  <si>
    <t>ข้อมูลน้ำหนักที่หายไปหมายถึง Weight_kg = 0 หรือ T1.weight_kg = NULL; ความแตกต่าง = SUBTRACT(SUM(color.id = 7), SUM(color.id = 1)); ดวงตาสีฟ้า หมายถึง eye_color_id โดยที่ colour.id = 7; ไม่มีสีตาหมายถึง eye_color_id โดยที่ colour.id = 1;</t>
  </si>
  <si>
    <t>SELECT SUBTRACT(SUM(CASE WHEN superhero.eye_colour_id = 7 THEN 1 ELSE 0 END), SUM(CASE WHEN superhero.eye_colour_id = 1 THEN 1 ELSE 0 END)) FROM superhero WHERE superhero.weight_kg IS NULL;</t>
  </si>
  <si>
    <t>SELECT SUM(CASE WHEN T2.id = 7 THEN 1 ELSE 0 END) - SUM(CASE WHEN T2.id = 1 THEN 1 ELSE 0 END) FROM superhero AS T1 INNER JOIN colour AS T2 ON T1.eye_colour_id = T2.id WHERE T1.weight_kg = 0 OR T1.weight_kg is NULL</t>
  </si>
  <si>
    <t>[(-122,)]</t>
  </si>
  <si>
    <t>How strong is the Hulk?</t>
  </si>
  <si>
    <t>how strong refers to attribute_value WHERE attribute_name = 'Strength'; the Hulk refers to superhero_name = 'Hulk';</t>
  </si>
  <si>
    <t>ฮัลค์แข็งแกร่งแค่ไหน?</t>
  </si>
  <si>
    <t>ความแข็งแกร่งหมายถึงattribute_value WHEREattribute_name = 'Strength'; Hulk หมายถึง superhero_name = 'Hulk';</t>
  </si>
  <si>
    <t>SELECT T1.attribute_value FROM hero_attribute AS T1 JOIN attribute AS T2 ON T1.attribute_id = T2.id WHERE T2.attribute_name = 'Strength' AND T1.hero_id = (SELECT id FROM superhero WHERE superhero_name = 'Hulk');</t>
  </si>
  <si>
    <t>SELECT T2.attribute_value FROM superhero AS T1 INNER JOIN hero_attribute AS T2 ON T1.id = T2.hero_id INNER JOIN attribute AS T3 ON T2.attribute_id = T3.id WHERE T1.superhero_name = 'Hulk' AND T3.attribute_name = 'Strength'</t>
  </si>
  <si>
    <t>[(100,)]</t>
  </si>
  <si>
    <t>List down Ajax's superpowers.</t>
  </si>
  <si>
    <t>Ajax refers to superhero_name = 'Ajax'; superpowers refers to power_name;</t>
  </si>
  <si>
    <t>รายชื่อมหาอำนาจของอาแจ็กซ์</t>
  </si>
  <si>
    <t>อาแจ็กซ์หมายถึงsuperhero_name = 'อาแจ็กซ์'; มหาอำนาจหมายถึง power_name;</t>
  </si>
  <si>
    <t>SELECT T1.power_name FROM superpower AS T1 INNER JOIN hero_power AS T2 ON T1.id = T2.power_id INNER JOIN superhero AS T3 ON T2.hero_id = T3.id WHERE T3.superhero_name = 'อาแจ็กซ์';</t>
  </si>
  <si>
    <t>SELECT T3.power_name FROM superhero AS T1 INNER JOIN hero_power AS T2 ON T1.id = T2.hero_id INNER JOIN superpower AS T3 ON T2.power_id = T3.id WHERE T1.superhero_name = 'Ajax'</t>
  </si>
  <si>
    <t>[('Agility',), ('Super Strength',), ('Super Speed',), ('Heat Generation',), ('... truncated',)]</t>
  </si>
  <si>
    <t>How many green-skinned villains are there in the superhero universe?</t>
  </si>
  <si>
    <t>green-skinned refers to colour.colour = 'Green' WHERE skin_colour_id = colour.id; villains refers to alignment = 'Bad';</t>
  </si>
  <si>
    <t>ในจักรวาลซูเปอร์ฮีโร่มีคนร้ายผิวเขียวกี่คน?</t>
  </si>
  <si>
    <t>ผิวสีเขียวหมายถึง colour.color = 'สีเขียว' โดยที่ skin_color_id = colour.id; คนร้ายหมายถึงการจัดตำแหน่ง = 'ไม่ดี';</t>
  </si>
  <si>
    <t>SELECT COUNT(s.id) FROM superhero s JOIN colour c ON s.skin_colour_id = c.id WHERE c.colour = 'สีเขียว' AND s.alignment_id = (SELECT id FROM alignment WHERE alignment = 'ไม่ดี');</t>
  </si>
  <si>
    <t>SELECT COUNT(T1.id) FROM superhero AS T1 INNER JOIN alignment AS T2 ON T1.alignment_id = T2.id INNER JOIN colour AS T3 ON T1.skin_colour_id = T3.id WHERE T2.alignment = 'Bad' AND T3.colour = 'Green'</t>
  </si>
  <si>
    <t>How many female superheroes are in Marvel Comics?</t>
  </si>
  <si>
    <t>female refers to gender = 'Female'; Marvel Comics refers to publisher_name = 'Marvel Comics';</t>
  </si>
  <si>
    <t>Marvel Comics มีฮีโร่หญิงกี่คน?</t>
  </si>
  <si>
    <t>หญิงหมายถึงเพศ = 'หญิง'; Marvel Comics อ้างอิงถึง vendor_name = 'Marvel Comics';</t>
  </si>
  <si>
    <t>SELECT COUNT(T1.id) FROM superhero AS T1 INNER JOIN gender AS T2 ON T1.gender_id = T2.id WHERE T2.gender = 'หญิง' AND T1.publisher_id = (SELECT id FROM publisher WHERE publisher_name = 'Marvel Comics');</t>
  </si>
  <si>
    <t>SELECT COUNT(T1.id) FROM superhero AS T1 INNER JOIN publisher AS T2 ON T1.publisher_id = T2.id INNER JOIN gender AS T3 ON T1.gender_id = T3.id WHERE T2.publisher_name = 'Marvel Comics' AND T3.gender = 'Female'</t>
  </si>
  <si>
    <t>[(111,)]</t>
  </si>
  <si>
    <t>Identify superheroes who can control wind and list their names in alphabetical order.</t>
  </si>
  <si>
    <t>superheroes refers to superhero_name; can control wind refers to power_name = 'Wind Control';</t>
  </si>
  <si>
    <t>ระบุฮีโร่ที่สามารถควบคุมลมและรายชื่อตามลำดับตัวอักษร</t>
  </si>
  <si>
    <t>ฮีโร่หมายถึง Superhero_name; สามารถควบคุมลมหมายถึง power_name = 'Wind Control';</t>
  </si>
  <si>
    <t>SELECT superhero_name FROM superhero INNER JOIN hero_power ON superhero.id = hero_power.hero_id INNER JOIN superpower ON hero_power.power_id = superpower.id WHERE superpower.power_name = 'Wind Control' ORDER BY superhero_name;</t>
  </si>
  <si>
    <t>SELECT T1.superhero_name FROM superhero AS T1 INNER JOIN hero_power AS T2 ON T1.id = T2.hero_id INNER JOIN superpower AS T3 ON T2.power_id = T3.id WHERE T3.power_name = 'Wind Control' ORDER BY T1.superhero_name</t>
  </si>
  <si>
    <t>[('Crystal',), ('Red Tornado',), ('Tempest',)]</t>
  </si>
  <si>
    <t>Identify the gender of the superhero who has the ability of Phoenix Force.</t>
  </si>
  <si>
    <t>ability of Phoenix Force refers to power_name = 'Phoenix Force';</t>
  </si>
  <si>
    <t>ระบุเพศของซูเปอร์ฮีโร่ที่มีความสามารถระดับ Phoenix Force</t>
  </si>
  <si>
    <t>ความสามารถของ Phoenix Force หมายถึง power_name = 'Phoenix Force';</t>
  </si>
  <si>
    <t>SELECT T1.gender FROM gender AS T1 JOIN superhero AS T2 ON T1.id = T2.gender_id JOIN hero_power AS T3 ON T2.id = T3.hero_id JOIN superpower AS T4 ON T3.power_id = T4.id WHERE T4.power_name = 'Phoenix Force';</t>
  </si>
  <si>
    <t>SELECT T4.gender FROM superhero AS T1 INNER JOIN hero_power AS T2 ON T1.id = T2.hero_id INNER JOIN superpower AS T3 ON T2.power_id = T3.id INNER JOIN gender AS T4 ON T1.gender_id = T4.id WHERE T3.power_name = 'Phoenix Force'</t>
  </si>
  <si>
    <t>Identify the heaviest superhero in DC Comics.</t>
  </si>
  <si>
    <t>heaviest refers to MAX(weight_kg); DC Comics refers to publisher_name = 'DC Comics'; superhero refers to superhero_name;</t>
  </si>
  <si>
    <t>ระบุซูเปอร์ฮีโร่ที่หนักที่สุดใน DC Comics</t>
  </si>
  <si>
    <t>หนักที่สุดหมายถึง MAX(weight_kg); การ์ตูนดีซีหมายถึงผู้จัดพิมพ์_ชื่อ = 'การ์ตูนดีซี'; ซูเปอร์ฮีโร่หมายถึง Superhero_name;</t>
  </si>
  <si>
    <t>SELECT superhero_name FROM superhero WHERE publisher_id = (SELECT id FROM publisher WHERE publisher_name = 'การ์ตูนดีซี') ORDER BY weight_kg DESC LIMIT 1;</t>
  </si>
  <si>
    <t>SELECT T1.superhero_name FROM superhero AS T1 INNER JOIN publisher AS T2 ON T1.publisher_id = T2.id WHERE T2.publisher_name = 'DC Comics' ORDER BY T1.weight_kg DESC LIMIT 1</t>
  </si>
  <si>
    <t>[('Darkseid',)]</t>
  </si>
  <si>
    <t>What is the average height of a non-human superhero in Dark Horse Comics?</t>
  </si>
  <si>
    <t>average = AVG(height_cm); non-human superhero refers to race &lt;&gt; 'Human'; Dark Horse Comics refers to publisher_name = 'Dark Horse Comics';</t>
  </si>
  <si>
    <t>ความสูงเฉลี่ยของซูเปอร์ฮีโร่ที่ไม่ใช่มนุษย์ใน Dark Horse Comics คือเท่าไร?</t>
  </si>
  <si>
    <t>ค่าเฉลี่ย = AVG(height_cm); ซูเปอร์ฮีโร่ที่ไม่ใช่มนุษย์หมายถึงเชื้อชาติ &lt;&gt; 'มนุษย์'; Dark Horse Comics หมายถึง Published_name = 'Dark Horse Comics';</t>
  </si>
  <si>
    <t>SELECT AVG(height_cm) FROM superhero WHERE race_id IN (SELECT id FROM race WHERE race &lt;&gt; 'มนุษย์') AND publisher_id IN (SELECT id FROM publisher WHERE publisher_name = 'Dark Horse Comics');</t>
  </si>
  <si>
    <t>SELECT AVG(T1.height_cm) FROM superhero AS T1 INNER JOIN publisher AS T2 ON T1.publisher_id = T2.id INNER JOIN race AS T3 ON T1.race_id = T3.id WHERE T2.publisher_name = 'Dark Horse Comics' AND T3.race != 'Human'</t>
  </si>
  <si>
    <t>[(125.70588235294117,)]</t>
  </si>
  <si>
    <t>[(109.0,)]</t>
  </si>
  <si>
    <t>Count the fastest superheroes.</t>
  </si>
  <si>
    <t>fastest refers to attribute_value = 100 WHERE attribute_name = 'Speed';</t>
  </si>
  <si>
    <t>นับฮีโร่ที่เร็วที่สุด</t>
  </si>
  <si>
    <t>เร็วที่สุดหมายถึงattribute_value = 100 โดยที่attribute_name = 'ความเร็ว';</t>
  </si>
  <si>
    <t>SELECT COUNT(hero_id) FROM hero_attribute WHERE attribute_name = 'ความเร็ว' AND attribute_value = 100;</t>
  </si>
  <si>
    <t>SELECT COUNT(T3.superhero_name) FROM hero_attribute AS T1 INNER JOIN attribute AS T2 ON T1.attribute_id = T2.id INNER JOIN superhero AS T3 ON T1.hero_id = T3.id WHERE T2.attribute_name = 'Speed' AND T1.attribute_value = 100</t>
  </si>
  <si>
    <t>[('error: no such column: attribute_name',)]</t>
  </si>
  <si>
    <t>[(40,)]</t>
  </si>
  <si>
    <t>Which publisher created more superheroes: DC or Marvel Comics? Find the difference in the number of superheroes.</t>
  </si>
  <si>
    <t>DC refers to publisher_name = 'DC Comics'; Marvel Comics refers to publisher_name = 'Marvel Comics'; difference = SUBTRACT(SUM(publisher_name = 'DC Comics'), SUM(publisher_name = 'Marvel Comics'));</t>
  </si>
  <si>
    <t>ผู้จัดพิมพ์รายใดที่สร้างฮีโร่มากกว่ากัน: DC หรือ Marvel Comics ค้นหาความแตกต่างของจำนวนฮีโร่</t>
  </si>
  <si>
    <t>DC อ้างถึงสำนักพิมพ์_ชื่อ = 'การ์ตูนดีซี'; Marvel Comics อ้างอิงถึง vendor_name = 'Marvel Comics'; ความแตกต่าง = SUBTRACT(SUM(publisher_name = 'DC Comics'), SUM(publisher_name = 'Marvel Comics'));</t>
  </si>
  <si>
    <t>SELECT SUBTRACT(SUM(CASE WHEN publisher_id = (SELECT id FROM publisher WHERE publisher_name = 'DC Comics') THEN 1 ELSE 0 END), SUM(CASE WHEN publisher_id = (SELECT id FROM publisher WHERE publisher_name = 'Marvel Comics') THEN 1 ELSE 0 END)) FROM superhero;</t>
  </si>
  <si>
    <t>SELECT SUM(CASE WHEN T2.publisher_name = 'DC Comics' THEN 1 ELSE 0 END) - SUM(CASE WHEN T2.publisher_name = 'Marvel Comics' THEN 1 ELSE 0 END) FROM superhero AS T1 INNER JOIN publisher AS T2 ON T1.publisher_id = T2.id</t>
  </si>
  <si>
    <t>[(-163,)]</t>
  </si>
  <si>
    <t>Identify the weakest attribute of the Black Panther.</t>
  </si>
  <si>
    <t>weakest attribute refers to attribute_name WHERE MIN(attribute_value); Black Panther refers to superhero_name = 'Black Panther';</t>
  </si>
  <si>
    <t>ระบุคุณลักษณะที่อ่อนแอที่สุดของเสือดำ</t>
  </si>
  <si>
    <t>คุณลักษณะที่อ่อนแอที่สุดอ้างถึงattribute_name WHERE MIN(attribute_value); เสือดำ หมายถึง superhero_name = 'เสือดำ';</t>
  </si>
  <si>
    <t>SELECT T1.attribute_name FROM attribute AS T1 JOIN hero_attribute AS T2 ON T1.id = T2.attribute_id JOIN superhero AS T3 ON T2.hero_id = T3.id WHERE T3.superhero_name = 'เสือดำ' ORDER BY T2.attribute_value LIMIT 1;</t>
  </si>
  <si>
    <t>SELECT T3.attribute_name FROM superhero AS T1 INNER JOIN hero_attribute AS T2 ON T1.id = T2.hero_id INNER JOIN attribute AS T3 ON T2.attribute_id = T3.id WHERE T1.superhero_name = 'Black Panther' ORDER BY T2.attribute_value ASC LIMIT 1</t>
  </si>
  <si>
    <t>[('Strength',)]</t>
  </si>
  <si>
    <t>What is Abomination's eye colour?</t>
  </si>
  <si>
    <t>Abomination refers to superhero_name = 'Abomination'; eye colour refers to colour.colour where eye_colour_id = colour.id;</t>
  </si>
  <si>
    <t>ดวงตาของ Abomination คืออะไร?</t>
  </si>
  <si>
    <t>Abomination หมายถึง superhero_name = 'Abomination'; สีตาหมายถึง colour.color โดยที่ eye_color_id = colour.id;</t>
  </si>
  <si>
    <t>SELECT T1.colour FROM colour AS T1 JOIN superhero AS T2 ON T1.id = T2.eye_colour_id WHERE T2.superhero_name = 'Abomination';</t>
  </si>
  <si>
    <t>SELECT T2.colour FROM superhero AS T1 INNER JOIN colour AS T2 ON T1.eye_colour_id = T2.id WHERE T1.superhero_name = 'Abomination'</t>
  </si>
  <si>
    <t>[('Green',)]</t>
  </si>
  <si>
    <t>Name the tallest superhero.</t>
  </si>
  <si>
    <t>tallest superhero refers to MAX(height_cm);</t>
  </si>
  <si>
    <t>ตั้งชื่อซูเปอร์ฮีโร่ที่สูงที่สุด</t>
  </si>
  <si>
    <t>ซูเปอร์ฮีโร่ที่สูงที่สุดหมายถึง MAX(height_cm);</t>
  </si>
  <si>
    <t>Name the superhero, otherwise known as Charles Chandler.</t>
  </si>
  <si>
    <t>name the superhero refers to superhero_name; Charles Chandler is the full name of superhero;</t>
  </si>
  <si>
    <t>ตั้งชื่อซูเปอร์ฮีโร่หรือที่รู้จักกันในชื่อ Charles Chandler</t>
  </si>
  <si>
    <t>ชื่อซูเปอร์ฮีโร่หมายถึง Superhero_name; Charles Chandler เป็นชื่อเต็มของซูเปอร์ฮีโร่</t>
  </si>
  <si>
    <t>SELECT superhero_name FROM superhero WHERE full_name = 'Charles Chandler';</t>
  </si>
  <si>
    <t>SELECT superhero_name FROM superhero WHERE full_name = 'Charles Chandler'</t>
  </si>
  <si>
    <t>[('3-D Man',)]</t>
  </si>
  <si>
    <t>Among all superheroes created by George Lucas, identify the percentage of female superheroes.</t>
  </si>
  <si>
    <t>created by George Lucas refers to publisher_name = 'George Lucas'; percentage = MULTIPLY(DIVIDE(SUM(gender = 'Female' WHERE publisher_name = 'George Lucas'), COUNT(publisher_name = 'George Lucas')), 100.0); female refers to gender = 'Female';</t>
  </si>
  <si>
    <t>ในบรรดาฮีโร่ทั้งหมดที่สร้างโดยจอร์จ ลูคัส ให้ระบุเปอร์เซ็นต์ของฮีโร่หญิง</t>
  </si>
  <si>
    <t>สร้างโดย George Lucas อ้างถึง vendor_name = 'George Lucas'; เปอร์เซ็นต์ = MULTIPLY(DIVIDE(SUM(gender = 'Female' WHERE vendor_name = 'George Lucas'), COUNT(publisher_name = 'George Lucas')), 100.0); หญิงหมายถึงเพศ = 'หญิง';</t>
  </si>
  <si>
    <t>SELECT CAST(SUM(CASE WHEN T1.gender_id IN (SELECT id FROM gender WHERE gender = 'หญิง') THEN 1 ELSE 0 END) * 100.0 / COUNT(T1.id) AS REAL) FROM superhero AS T1 INNER JOIN publisher AS T2 ON T1.publisher_id = T2.id WHERE T2.publisher_name = 'George Lucas';</t>
  </si>
  <si>
    <t>SELECT CAST(COUNT(CASE WHEN T3.gender = 'Female' THEN 1 ELSE NULL END) AS REAL) * 100 / COUNT(T1.id) FROM superhero AS T1 INNER JOIN publisher AS T2 ON T1.publisher_id = T2.id INNER JOIN gender AS T3 ON T1.gender_id = T3.id WHERE T2.publisher_name = 'George Lucas'</t>
  </si>
  <si>
    <t>[(13.333333333333334,)]</t>
  </si>
  <si>
    <t>Among all superheroes in Marvel Comics, identify the percentage of 'good' superheroes.</t>
  </si>
  <si>
    <t>Marvel Comics refers to publisher_name = 'Marvel Comics'; percentage = MULTIPLY(DIVIDE(SUM(alignment = 'Good' WHERE publisher_name = 'Marvel Comics'), COUNT(publisher_name = 'Marvel Comics')), 100.0); good superheroes refers to alignment = 'Good';</t>
  </si>
  <si>
    <t>ในบรรดาฮีโร่ทั้งหมดใน Marvel Comics ให้ระบุเปอร์เซ็นต์ของฮีโร่ที่ 'ดี'</t>
  </si>
  <si>
    <t>Marvel Comics อ้างอิงถึง vendor_name = 'Marvel Comics'; เปอร์เซ็นต์ = MULTIPLY(DIVIDE(SUM(การจัดแนว = 'ดี' โดยที่ vendor_name = 'Marvel Comics'), COUNT(publisher_name = 'Marvel Comics')), 100.0); ฮีโร่ที่ดีหมายถึงการจัดตำแหน่ง = 'ดี';</t>
  </si>
  <si>
    <t>SELECT CAST(SUM(CASE WHEN T1.alignment = 'ดี' THEN 1 ELSE 0 END) * 1.0 / COUNT(T1.id) * 100 AS REAL) FROM superhero AS T1 JOIN publisher AS T2 ON T1.publisher_id = T2.id WHERE T2.publisher_name = 'Marvel Comics';</t>
  </si>
  <si>
    <t>SELECT CAST(COUNT(CASE WHEN T3.alignment = 'Good' THEN T1.id ELSE NULL END) AS REAL) * 100 / COUNT(T1.id) FROM superhero AS T1 INNER JOIN publisher AS T2 ON T1.publisher_id = T2.id INNER JOIN alignment AS T3 ON T1.alignment_id = T3.id WHERE T2.publisher_name = 'Marvel Comics'</t>
  </si>
  <si>
    <t>What is the total number of superheroes that have John as their first name?</t>
  </si>
  <si>
    <t>have John as their first name refers to full_name LIKE 'John%';</t>
  </si>
  <si>
    <t>จำนวนฮีโร่ทั้งหมดที่มีจอห์นเป็นชื่อคือเท่าไร?</t>
  </si>
  <si>
    <t>ให้ John เป็นชื่อแรกหมายถึงชื่อเต็ม LIKE 'John%';</t>
  </si>
  <si>
    <t>SELECT count(*) FROM superhero WHERE full_name LIKE 'John%';</t>
  </si>
  <si>
    <t>SELECT COUNT(id) FROM superhero WHERE full_name LIKE 'John%'</t>
  </si>
  <si>
    <t>Give the hero ID of superhero with the lowest attribute value.</t>
  </si>
  <si>
    <t>lowest attribute value refers to MIN(attribute_value);</t>
  </si>
  <si>
    <t>ให้ ID ฮีโร่ของซูเปอร์ฮีโร่ที่มีค่าแอตทริบิวต์ต่ำที่สุด</t>
  </si>
  <si>
    <t>ค่าแอตทริบิวต์ต่ำสุดหมายถึง MIN(attribute_value);</t>
  </si>
  <si>
    <t>SELECT hero_id FROM hero_attribute ORDER BY attribute_value ASC LIMIT 1;</t>
  </si>
  <si>
    <t>SELECT hero_id FROM hero_attribute WHERE attribute_value = ( SELECT MIN(attribute_value) FROM hero_attribute )</t>
  </si>
  <si>
    <t>[(283,), (397,), (416,), (508,), ('... truncated',)]</t>
  </si>
  <si>
    <t>Provide the full name of the superhero named Alien.</t>
  </si>
  <si>
    <t>ระบุชื่อเต็มของซูเปอร์ฮีโร่ชื่อเอเลี่ยน</t>
  </si>
  <si>
    <t>SELECT full_name FROM superhero WHERE superhero_name = 'Alien';</t>
  </si>
  <si>
    <t>SELECT full_name FROM superhero WHERE superhero_name = 'Alien'</t>
  </si>
  <si>
    <t>[('Xenomorph',)]</t>
  </si>
  <si>
    <t>In superheroes with weight less than 100, list the full name of the superheroes with brown eyes.</t>
  </si>
  <si>
    <t>weight less than 100 refers to weight_kg &lt; 100</t>
  </si>
  <si>
    <t>ในฮีโร่ที่มีน้ำหนักน้อยกว่า 100 ให้ระบุชื่อเต็มของฮีโร่ที่มีตาสีน้ำตาล</t>
  </si>
  <si>
    <t>น้ำหนักน้อยกว่า 100 หมายถึง Weight_kg &lt; 100</t>
  </si>
  <si>
    <t>SELECT full_name FROM superhero WHERE weight_kg &lt; 100 AND eye_colour_id = (SELECT id FROM colour WHERE colour = 'brown');</t>
  </si>
  <si>
    <t>SELECT T1.full_name FROM superhero AS T1 INNER JOIN colour AS T2 ON T1.eye_colour_id = T2.id WHERE T1.weight_kg &lt; 100 AND T2.colour = 'Brown'</t>
  </si>
  <si>
    <t>[('Charles Chandler',), ('Bob',), (None,), ('Angel Salvadore Bohusk',), ('... truncated',)]</t>
  </si>
  <si>
    <t>List the attribute value of the superhero named Aquababy.</t>
  </si>
  <si>
    <t>ระบุค่าแอตทริบิวต์ของซูเปอร์ฮีโร่ชื่อ Aquababy</t>
  </si>
  <si>
    <t>SELECT T1.attribute_value FROM hero_attribute AS T1 INNER JOIN superhero AS T2 ON T1.hero_id = T2.id WHERE T2.superhero_name = 'Aquababy';</t>
  </si>
  <si>
    <t>SELECT T2.attribute_value FROM superhero AS T1 INNER JOIN hero_attribute AS T2 ON T1.id = T2.hero_id WHERE T1.superhero_name = 'Aquababy'</t>
  </si>
  <si>
    <t>[(60,), (20,), (15,), (15,), ('... truncated',)]</t>
  </si>
  <si>
    <t>Provide the weight and race of the superhero with superhero ID 40.</t>
  </si>
  <si>
    <t>weight refers to weight_kg; superhero ID 40 refers to superhero.id = 40;</t>
  </si>
  <si>
    <t>ระบุน้ำหนักและเชื้อชาติของซูเปอร์ฮีโร่ด้วยซูเปอร์ฮีโร่ ID 40</t>
  </si>
  <si>
    <t>น้ำหนักหมายถึง Weight_kg; ซูเปอร์ฮีโร่ ID 40 หมายถึง superhero.id = 40;</t>
  </si>
  <si>
    <t>SELECT T1.weight_kg, T2.race FROM superhero AS T1 INNER JOIN race AS T2 ON T1.race_id = T2.id WHERE T1.id = 40;</t>
  </si>
  <si>
    <t>SELECT T1.weight_kg, T2.race FROM superhero AS T1 INNER JOIN race AS T2 ON T1.race_id = T2.id WHERE T1.id = 40</t>
  </si>
  <si>
    <t>[(63, 'Human')]</t>
  </si>
  <si>
    <t>Calculate the average height of all neutral superheroes.</t>
  </si>
  <si>
    <t>คำนวณความสูงเฉลี่ยของฮีโร่ที่เป็นกลางทั้งหมด</t>
  </si>
  <si>
    <t>SELECT AVG(height_cm) FROM superhero WHERE alignment_id = (SELECT id FROM alignment WHERE alignment = 'Neutral');</t>
  </si>
  <si>
    <t>SELECT AVG(T1.height_cm) FROM superhero AS T1 INNER JOIN alignment AS T2 ON T1.alignment_id = T2.id WHERE T2.alignment = 'Neutral'</t>
  </si>
  <si>
    <t>[(164.82142857142858,)]</t>
  </si>
  <si>
    <t>List the hero ID of superheroes have intellegence as their power.</t>
  </si>
  <si>
    <t>hero ID refers to superhero.id; have intelligence as their power refers to power_name = 'Intelligence';</t>
  </si>
  <si>
    <t>ระบุ ID ฮีโร่ของฮีโร่ที่มีความฉลาดเป็นพลัง</t>
  </si>
  <si>
    <t>ID ฮีโร่หมายถึง superhero.id; มีสติปัญญาเนื่องจากพลังของพวกเขาอ้างถึง power_name = 'ความฉลาด';</t>
  </si>
  <si>
    <t>SELECT hero_id FROM hero_power WHERE power_id IN (SELECT id FROM superpower WHERE power_name = 'ความฉลาด');</t>
  </si>
  <si>
    <t>SELECT T1.hero_id FROM hero_power AS T1 INNER JOIN superpower AS T2 ON T1.power_id = T2.id WHERE T2.power_name = 'Intelligence'</t>
  </si>
  <si>
    <t>[(3,), (5,), (6,), (9,), ('... truncated',)]</t>
  </si>
  <si>
    <t>Give the eye colour of Blackwulf.</t>
  </si>
  <si>
    <t>eye colour refers to colour.colour where eye_colour_id = colour.id; Blackwulf refers to superhero_name = 'Blackwulf';</t>
  </si>
  <si>
    <t>ให้สีตาของแบล็ควูล์ฟ</t>
  </si>
  <si>
    <t>สีตาหมายถึง colour.color โดยที่ eye_color_id = colour.id; Blackwulf อ้างอิงถึง superhero_name = 'Blackwulf';</t>
  </si>
  <si>
    <t>SELECT T1.colour FROM colour AS T1 JOIN superhero AS T2 ON T1.id = T2.eye_colour_id WHERE T2.superhero_name = 'Blackwulf';</t>
  </si>
  <si>
    <t>SELECT T2.colour FROM superhero AS T1 INNER JOIN colour AS T2 ON T1.eye_colour_id = T2.id WHERE T1.superhero_name = 'Blackwulf'</t>
  </si>
  <si>
    <t>[('Red',)]</t>
  </si>
  <si>
    <t>List the power of superheroes with height greater than 80% of the average height of all superheroes.</t>
  </si>
  <si>
    <t>power of superheroes refers to power_name; height greater than 80% of the average height of all superheroes = height_cm &gt; MULTIPLY(AVG(height_cm), 0.8);</t>
  </si>
  <si>
    <t>ระบุพลังของฮีโร่ที่มีความสูงมากกว่า 80% ของความสูงเฉลี่ยของฮีโร่ทั้งหมด</t>
  </si>
  <si>
    <t>พลังของฮีโร่หมายถึง power_name; ความสูงมากกว่า 80% ของความสูงเฉลี่ยของฮีโร่ทั้งหมด = height_cm &gt; MULTIPLY(AVG(height_cm), 0.8);</t>
  </si>
  <si>
    <t>SELECT T1.power_name FROM superpower AS T1 INNER JOIN hero_power AS T2 ON T1.id = T2.power_id INNER JOIN superhero AS T3 ON T2.hero_id = T3.id WHERE T3.height_cm &gt; MULTIPLY(AVG(T3.height_cm), 0.8);</t>
  </si>
  <si>
    <t>SELECT T3.power_name FROM superhero AS T1 INNER JOIN hero_power AS T2 ON T1.id = T2.hero_id INNER JOIN superpower AS T3 ON T2.power_id = T3.id WHERE T1.height_cm * 100 &gt; ( SELECT AVG(height_cm) FROM superhero ) * 80</t>
  </si>
  <si>
    <t>[('error: misuse of aggregate function AVG()',)]</t>
  </si>
  <si>
    <t>[('Agility',), ('Cold Resistance',), ('Durability',), ('Stealth',), ('... truncated',)]</t>
  </si>
  <si>
    <t>Please list the reference names of the drivers who are eliminated in the first period in race number 20.</t>
  </si>
  <si>
    <t>driver reference name refers to driverRef; first qualifying period refers to q1; drivers who are eliminated in the first qualifying period refers to 5 drivers with MAX(q1); race number refers to raceId;</t>
  </si>
  <si>
    <t>โปรดระบุชื่ออ้างอิงของนักแข่งที่ถูกคัดออกในช่วงแรกในการแข่งขันหมายเลข 20</t>
  </si>
  <si>
    <t>ชื่ออ้างอิงไดรเวอร์หมายถึง driverRef; ช่วงคัดเลือกรอบแรกหมายถึงไตรมาสที่ 1; นักแข่งที่ถูกคัดออกในช่วงคัดเลือกรอบแรกหมายถึงนักแข่ง 5 คนที่มีคะแนนสูงสุด (q1) หมายเลขการแข่งขันหมายถึง raceId;</t>
  </si>
  <si>
    <t>SELECT driverRef FROM qualifying WHERE raceId = 20 ORDER BY q1 LIMIT 5;</t>
  </si>
  <si>
    <t>SELECT T2.driverRef FROM qualifying AS T1 INNER JOIN drivers AS T2 ON T2.driverId = T1.driverId WHERE T1.raceId = 20 ORDER BY T1.q1 DESC LIMIT 5</t>
  </si>
  <si>
    <t>[('error: no such column: driverRef',)]</t>
  </si>
  <si>
    <t>[('sato',), ('davidson',), ('vettel',), ('sutil',), ('... truncated',)]</t>
  </si>
  <si>
    <t>What is the surname of the driver with the best lap time in race number 19 in the second qualifying period?</t>
  </si>
  <si>
    <t>race number refers to raceId; second qualifying period refers to q2; best lap time refers to MIN(q2);</t>
  </si>
  <si>
    <t>นักแข่งที่ทำเวลารอบดีที่สุดในการแข่งขันหมายเลข 19 ในรอบคัดเลือกรอบสองมีนามสกุลอะไร?</t>
  </si>
  <si>
    <t>หมายเลขการแข่งขันหมายถึง raceId; ช่วงการคัดเลือกครั้งที่สองหมายถึงไตรมาสที่ 2; เวลาต่อรอบที่ดีที่สุดคือ MIN(q2);</t>
  </si>
  <si>
    <t>SELECT T1.surname FROM drivers AS T1 JOIN qualifying AS T2 ON T1.driverId = T2.driverId WHERE T2.raceId = 19 AND T2.q2 IS NOT NULL ORDER BY T2.q2 LIMIT 1;</t>
  </si>
  <si>
    <t>SELECT T2.surname FROM qualifying AS T1 INNER JOIN drivers AS T2 ON T2.driverId = T1.driverId WHERE T1.raceId = 19 ORDER BY T1.q2 ASC LIMIT 1</t>
  </si>
  <si>
    <t>[('Räikkönen',)]</t>
  </si>
  <si>
    <t>[('Fisichella',)]</t>
  </si>
  <si>
    <t>Please list the year during which the race is held on circuits in Shanghai.</t>
  </si>
  <si>
    <t>Shanghai is a name of location;</t>
  </si>
  <si>
    <t>โปรดระบุปีที่มีการแข่งขันในสนามแข่งในเซี่ยงไฮ้</t>
  </si>
  <si>
    <t>เซี่ยงไฮ้เป็นชื่อของสถานที่</t>
  </si>
  <si>
    <t>SELECT DISTINCT year FROM races WHERE circuitId IN (SELECT circuitId FROM circuits WHERE location = 'เซี่ยงไฮ้');</t>
  </si>
  <si>
    <t>SELECT T2.year FROM circuits AS T1 INNER JOIN races AS T2 ON T2.circuitID = T1.circuitId WHERE T1.location = 'Shanghai'</t>
  </si>
  <si>
    <t>[(2009,), (2008,), (2007,), (2006,), ('... truncated',)]</t>
  </si>
  <si>
    <t>Where can the introduction of the races held on Circuit de Barcelona-Catalunya be found?</t>
  </si>
  <si>
    <t>introduction of races refers to url; Circuit de Barcelona-Catalunya is a name of circuit;</t>
  </si>
  <si>
    <t>สามารถดูการแนะนำการแข่งขันที่จัดขึ้นบน Circuit de Barcelona-Catalunya ได้ที่ไหน?</t>
  </si>
  <si>
    <t>การแนะนำเชื้อชาติหมายถึง url; Circuit de Barcelona-Catalunya เป็นชื่อของสนามแข่ง</t>
  </si>
  <si>
    <t>SELECT T1.url FROM circuits AS T1 WHERE T1.name = 'Circuit de Barcelona-Catalunya' LIMIT 1;</t>
  </si>
  <si>
    <t>SELECT DISTINCT T1.url FROM circuits AS T1 INNER JOIN races AS T2 ON T2.circuitID = T1.circuitId WHERE T1.name = 'Circuit de Barcelona-Catalunya'</t>
  </si>
  <si>
    <t>[('http://en.wikipedia.org/wiki/Circuit_de_Barcelona-Catalunya',)]</t>
  </si>
  <si>
    <t>Please give the name of the race held on the circuits in Germany.</t>
  </si>
  <si>
    <t>Germany is a name of country;</t>
  </si>
  <si>
    <t>กรุณาระบุชื่อการแข่งขันที่จัดขึ้นในสนามแข่งในประเทศเยอรมนี</t>
  </si>
  <si>
    <t>เยอรมนีเป็นชื่อประเทศ</t>
  </si>
  <si>
    <t>SELECT name FROM races WHERE circuitId IN (SELECT circuitId FROM circuits WHERE country = 'Germany');</t>
  </si>
  <si>
    <t>SELECT DISTINCT T2.name FROM circuits AS T1 INNER JOIN races AS T2 ON T2.circuitID = T1.circuitId WHERE T1.country = 'Germany'</t>
  </si>
  <si>
    <t>[('German Grand Prix',), ('German Grand Prix',), ('European Grand Prix',), ('European Grand Prix',), ('... truncated',)]</t>
  </si>
  <si>
    <t>[('German Grand Prix',), ('European Grand Prix',), ('Luxembourg Grand Prix',)]</t>
  </si>
  <si>
    <t>Please list the positions of the circuits built by the constructor Renault.</t>
  </si>
  <si>
    <t>Renault is a name of constructor;</t>
  </si>
  <si>
    <t>โปรดระบุตำแหน่งของวงจรที่สร้างโดยคอนสตรัคเตอร์เรโนลต์</t>
  </si>
  <si>
    <t>เรโนลต์เป็นชื่อของคอนสตรัคเตอร์</t>
  </si>
  <si>
    <t>SELECT T1.location FROM circuits AS T1 JOIN constructors AS T2 ON T1.circuitId = T2.constructorId WHERE T2.name = 'Renault';</t>
  </si>
  <si>
    <t>SELECT DISTINCT T1.position FROM constructorStandings AS T1 INNER JOIN constructors AS T2 ON T2.constructorId = T1.constructorId WHERE T2.name = 'Renault'</t>
  </si>
  <si>
    <t>[('Montmeló',)]</t>
  </si>
  <si>
    <t>[(4,), (5,), (6,), (7,), ('... truncated',)]</t>
  </si>
  <si>
    <t>How many races in the year 2010 are held on grand prixs outside Asia and Europe?</t>
  </si>
  <si>
    <t>ในปี 2010 มีการแข่งขันกรังด์ปรีซ์นอกเอเชียและยุโรปกี่รายการ?</t>
  </si>
  <si>
    <t>SELECT count(*) FROM races WHERE year = 2010 AND circuitId NOT IN (SELECT circuitId FROM circuits WHERE country IN ('Italy', 'Spain', 'Monaco', 'Belgium', 'Germany', 'Great Britain', 'Hungary', 'Turkey', 'France', 'Singapore', 'Japan', 'Korea', 'Australia', 'Malaysia'));</t>
  </si>
  <si>
    <t>SELECT COUNT(T3.raceId) FROM circuits AS T1 INNER JOIN races AS T3 ON T3.circuitID = T1.circuitId WHERE T1.country NOT IN ( 'Bahrain', 'China', 'Singapore', 'Japan', 'Korea', 'Turkey', 'UAE', 'Malaysia', 'Spain', 'Monaco', 'Azerbaijan', 'Austria', 'Belgium', 'France', 'Germany', 'Hungary', 'Italy', 'UK' ) AND T3.year = 2010</t>
  </si>
  <si>
    <t>Please give the names of the races held on the circuits in Spain.</t>
  </si>
  <si>
    <t>Spain is a name of country;</t>
  </si>
  <si>
    <t>กรุณาแจ้งชื่อการแข่งขันที่จัดขึ้นในสนามแข่งในประเทศสเปน</t>
  </si>
  <si>
    <t>สเปนเป็นชื่อประเทศ</t>
  </si>
  <si>
    <t>SELECT name FROM races WHERE circuitId IN (SELECT circuitId FROM circuits WHERE country = 'Spain');</t>
  </si>
  <si>
    <t>SELECT DISTINCT T2.name FROM circuits AS T1 INNER JOIN races AS T2 ON T2.circuitID = T1.circuitId WHERE T1.country = 'Spain'</t>
  </si>
  <si>
    <t>[('Spanish Grand Prix',), ('European Grand Prix',), ('Spanish Grand Prix',), ('European Grand Prix',), ('... truncated',)]</t>
  </si>
  <si>
    <t>[('Spanish Grand Prix',), ('European Grand Prix',)]</t>
  </si>
  <si>
    <t>What is the coordinates location of the circuits for Australian grand prix?</t>
  </si>
  <si>
    <t>coordinate position/location refers to lat, lng; circuits for Australian grand prix refers to races.name = 'Australian Grand Prix'</t>
  </si>
  <si>
    <t>ตำแหน่งพิกัดของสนามแข่ง Australian Grand Prix คืออะไร?</t>
  </si>
  <si>
    <t>ตำแหน่งพิกัด/ตำแหน่ง หมายถึง lat, lng; สนามแข่ง Australian Grand Prix หมายถึง races.name = 'Australian Grand Prix'</t>
  </si>
  <si>
    <t>SELECT races.lat, races.lng FROM races WHERE races.name = 'Australian Grand Prix';</t>
  </si>
  <si>
    <t>SELECT DISTINCT T1.lat, T1.lng FROM circuits AS T1 INNER JOIN races AS T2 ON T2.circuitID = T1.circuitId WHERE T2.name = 'Australian Grand Prix'</t>
  </si>
  <si>
    <t>[('error: no such column: races.lat',)]</t>
  </si>
  <si>
    <t>[(-34.9272, 138.617)]</t>
  </si>
  <si>
    <t>Where can I find the information about the races held on Sepang International Circuit?</t>
  </si>
  <si>
    <t>information about races refers to url;</t>
  </si>
  <si>
    <t>ฉันจะหาข้อมูลเกี่ยวกับการแข่งขันที่จัดขึ้นที่สนามแข่งรถเซปังอินเตอร์เนชั่นแนลเซอร์กิตได้จากที่ไหน?</t>
  </si>
  <si>
    <t>ข้อมูลเกี่ยวกับเชื้อชาติอ้างอิงถึง url;</t>
  </si>
  <si>
    <t>SELECT T1.name FROM races AS T1 JOIN circuits AS T2 ON T1.circuitId = T2.circuitId WHERE T2.name = 'Sepang International Circuit';</t>
  </si>
  <si>
    <t>SELECT DISTINCT T1.url FROM circuits AS T1 INNER JOIN races AS T2 ON T2.circuitID = T1.circuitId WHERE T1.name = 'Sepang International Circuit'</t>
  </si>
  <si>
    <t>[('Malaysian Grand Prix',), ('Malaysian Grand Prix',), ('Malaysian Grand Prix',), ('Malaysian Grand Prix',), ('... truncated',)]</t>
  </si>
  <si>
    <t>[('http://en.wikipedia.org/wiki/Sepang_International_Circuit',)]</t>
  </si>
  <si>
    <t>Please list the time of the races held on Sepang International Circuit.</t>
  </si>
  <si>
    <t>โปรดระบุเวลาการแข่งขันที่จัดขึ้นที่สนามแข่งรถเซปังอินเตอร์เนชั่นแนลเซอร์กิต</t>
  </si>
  <si>
    <t>SELECT time FROM races WHERE circuitId = (SELECT circuitId FROM circuits WHERE name = 'Sepang International Circuit');</t>
  </si>
  <si>
    <t>SELECT DISTINCT T2.time FROM circuits AS T1 INNER JOIN races AS T2 ON T2.circuitID = T1.circuitId WHERE T1.name = 'Sepang International Circuit'</t>
  </si>
  <si>
    <t>[('09:00:00',), ('07:00:00',), ('07:00:00',), ('15:00:00',), ('... truncated',)]</t>
  </si>
  <si>
    <t>[('09:00:00',), ('07:00:00',), ('15:00:00',), (None,), ('... truncated',)]</t>
  </si>
  <si>
    <t>Give the coordinate position for Abu Dhabi Grand Prix.</t>
  </si>
  <si>
    <t>coordinate position/location refers to lat, lng; Abu Dhabi Grand Prix refers to races.name = 'Abu Dhabi Grand Prix'</t>
  </si>
  <si>
    <t>มอบตำแหน่งพิกัดอาบูดาบีกรังด์ปรีซ์</t>
  </si>
  <si>
    <t>ตำแหน่งพิกัด/ตำแหน่ง หมายถึง lat, lng; Abu Dhabi Grand Prix หมายถึง races.name = 'Abu Dhabi Grand Prix'</t>
  </si>
  <si>
    <t>SELECT lat, lng FROM races WHERE name = 'Abu Dhabi Grand Prix';</t>
  </si>
  <si>
    <t>SELECT DISTINCT T1.lat, T1.lng FROM circuits AS T1 INNER JOIN races AS T2 ON T2.circuitID = T1.circuitId WHERE T2.name = 'Abu Dhabi Grand Prix'</t>
  </si>
  <si>
    <t>[('error: no such column: lat',)]</t>
  </si>
  <si>
    <t>[(24.4672, 54.6031)]</t>
  </si>
  <si>
    <t>Which country is the constructor which got 1 point in the race No. 24 from?</t>
  </si>
  <si>
    <t>race number refers to raceId;</t>
  </si>
  <si>
    <t>คอนสตรัคเตอร์ที่ได้ 1 แต้มในการแข่งขันหมายเลข 24 มาจากประเทศใด?</t>
  </si>
  <si>
    <t>หมายเลขการแข่งขันหมายถึง raceId;</t>
  </si>
  <si>
    <t>SELECT T1.nationality FROM constructors AS T1 JOIN constructorResults AS T2 ON T1.constructorId = T2.constructorId WHERE T2.raceId = 24 AND T2.points = 1;</t>
  </si>
  <si>
    <t>SELECT T2.nationality FROM constructorResults AS T1 INNER JOIN constructors AS T2 ON T2.constructorId = T1.constructorId WHERE T1.raceId = 24 AND T1.points = 1</t>
  </si>
  <si>
    <t>[('Italian',)]</t>
  </si>
  <si>
    <t>What's Bruno Senna's Q1 result in the qualifying race No. 354?</t>
  </si>
  <si>
    <t>race number refers to raceId; Bruno Senna refers to the full name of the driver; Full name of the driver refers to drivers.forename and drivers.surname;</t>
  </si>
  <si>
    <t>ผลการแข่งขัน Q1 ของ Bruno Senna ในการแข่งขันรอบคัดเลือกหมายเลข 354 คืออะไร?</t>
  </si>
  <si>
    <t>หมายเลขการแข่งขันหมายถึง raceId; บรูโน เซนนา หมายถึงชื่อเต็มของผู้ขับขี่ ชื่อเต็มของผู้ขับขี่หมายถึง drivers.forename และ drivers.surname;</t>
  </si>
  <si>
    <t>SELECT q1 FROM qualifying WHERE raceId = 354 AND driverId IN (SELECT driverId FROM drivers WHERE forename = 'Bruno' AND surname = 'Senna');</t>
  </si>
  <si>
    <t>SELECT T1.q1 FROM qualifying AS T1 INNER JOIN drivers AS T2 ON T2.driverId = T1.driverId WHERE T1.raceId = 354 AND T2.forename = 'Bruno' AND T2.surname = 'Senna'</t>
  </si>
  <si>
    <t>[('1:23.796',)]</t>
  </si>
  <si>
    <t>For the driver who had the Q2 time as 0:01:40 in the qualifying race No. 355, what is his nationality?</t>
  </si>
  <si>
    <t>สำหรับนักแข่งที่มีเวลา Q2 เท่ากับ 0:01:40 ในการแข่งขันรอบคัดเลือกหมายเลข 355 เขามีสัญชาติอะไร?</t>
  </si>
  <si>
    <t>SELECT T1.nationality FROM drivers AS T1 JOIN qualifying AS T2 ON T1.driverId = T2.driverId WHERE T2.raceId = 355 AND T2.q2 = '0:01:40';</t>
  </si>
  <si>
    <t>SELECT DISTINCT T2.nationality FROM qualifying AS T1 INNER JOIN drivers AS T2 ON T2.driverId = T1.driverId WHERE T1.raceId = 355 AND T1.q2 LIKE '1:40%'</t>
  </si>
  <si>
    <t>[('British',), ('Spanish',), ('Australian',), ('Brazilian',), ('... truncated',)]</t>
  </si>
  <si>
    <t>What is his number of the driver who finished 0:01:54 in the Q3 of qualifying race No.903?</t>
  </si>
  <si>
    <t>race number refers to raceId; finished 0:0M:SS in the Q3 refers to q3 LIKE 'M:SS%'</t>
  </si>
  <si>
    <t>นักแข่งของเขาที่เข้าเส้นชัยด้วยเวลา 0:01:54 ในไตรมาสที่ 3 ของการแข่งขันรอบคัดเลือกหมายเลข 903 คือหมายเลขอะไร</t>
  </si>
  <si>
    <t>หมายเลขการแข่งขันหมายถึง raceId; เสร็จสิ้น 0:0M:SS ในไตรมาส 3 หมายถึง q3 LIKE 'M:SS%'</t>
  </si>
  <si>
    <t>SELECT driverId FROM qualifying WHERE raceId = 903 AND q3 LIKE 'M:SS%' AND driverId = (SELECT driverId FROM results WHERE time = '0:01:54');</t>
  </si>
  <si>
    <t>SELECT T2.number FROM qualifying AS T1 INNER JOIN drivers AS T2 ON T2.driverId = T1.driverId WHERE T1.raceId = 903 AND T1.q3 LIKE '1:54%'</t>
  </si>
  <si>
    <t>[(3,), (5,)]</t>
  </si>
  <si>
    <t>For the Bahrain Grand Prix in 2007, how many drivers not finished the game?</t>
  </si>
  <si>
    <t>Bahrain Grand Prix refers to races.name = 'Bahrain Grand Prix'; drivers who finished the race refers to time is not empty (i.e. time IS NOT NULL);</t>
  </si>
  <si>
    <t>สำหรับการแข่งขัน Bahrain Grand Prix ในปี 2550 มีนักแข่งกี่คนที่ยังเล่นเกมไม่จบ?</t>
  </si>
  <si>
    <t>บาห์เรน กรังด์ปรีซ์ หมายถึง races.name = 'บาห์เรน กรังด์ปรีซ์'; นักแข่งที่เข้าเส้นชัยหมายถึงเวลาไม่ว่างเปล่า (เช่น เวลาไม่เป็นโมฆะ)</t>
  </si>
  <si>
    <t>SELECT COUNT(DISTINCT driverId) FROM results WHERE raceId IN (SELECT raceId FROM races WHERE name = 'Bahrain Grand Prix' AND year = 2007) AND position IS NOT NULL;</t>
  </si>
  <si>
    <t>SELECT COUNT(T3.driverId) FROM races AS T1 INNER JOIN results AS T2 ON T2.raceId = T1.raceId INNER JOIN drivers AS T3 ON T3.driverId = T2.driverId WHERE T1.year = 2007 AND T1.name = 'Bahrain Grand Prix' AND T2.time IS NULL</t>
  </si>
  <si>
    <t>Show me the season page of year when the race No. 901 took place.</t>
  </si>
  <si>
    <t>แสดงหน้าฤดูกาลของปีที่มีการแข่งหมายเลข 901 ให้ฉันดู</t>
  </si>
  <si>
    <t>SELECT * FROM seasons WHERE year = (SELECT year FROM races WHERE raceId = 901);</t>
  </si>
  <si>
    <t>SELECT T2.url FROM races AS T1 INNER JOIN seasons AS T2 ON T2.year = T1.year WHERE T1.raceId = 901</t>
  </si>
  <si>
    <t>[(2014, 'http://en.wikipedia.org/wiki/2014_Formula_One_season')]</t>
  </si>
  <si>
    <t>[('http://en.wikipedia.org/wiki/2014_Formula_One_season',)]</t>
  </si>
  <si>
    <t>For the race happened on 2015/11/29, how many drivers finished the game?</t>
  </si>
  <si>
    <t>game and race are synonyms; drivers who finished the race should have record in time;</t>
  </si>
  <si>
    <t>สำหรับการแข่งขันที่เกิดขึ้นในวันที่ 29/11/2558 มีนักแข่งกี่คนที่จบเกม?</t>
  </si>
  <si>
    <t>เกมและการแข่งขันเป็นคำพ้องความหมาย นักแข่งที่เข้าเส้นชัยควรมีประวัติทันเวลา</t>
  </si>
  <si>
    <t>SELECT COUNT(DISTINCT driverId) FROM results WHERE raceId IN (SELECT raceId FROM races WHERE date = '2015-11-29');</t>
  </si>
  <si>
    <t>SELECT COUNT(T2.driverId) FROM races AS T1 INNER JOIN results AS T2 ON T2.raceId = T1.raceId WHERE T1.date = '2015-11-29' AND T2.time IS NOT NULL</t>
  </si>
  <si>
    <t>For all the drivers who finished the game in race No. 592, who is the oldest?</t>
  </si>
  <si>
    <t>drivers who finished the race refers to time is not empty (i.e. time IS NOT NULL); race number refers to raceId; date of birth refers to drivers.dob; The larger the birthday value, the younger the person is, and vice versa;</t>
  </si>
  <si>
    <t>สำหรับนักแข่งทุกคนที่จบเกมในการแข่งขันหมายเลข 592 ใครอายุมากที่สุด?</t>
  </si>
  <si>
    <t>นักแข่งที่เข้าเส้นชัยหมายถึงเวลาไม่ว่างเปล่า (เช่น เวลาไม่เป็นโมฆะ) หมายเลขการแข่งขันหมายถึง raceId; วันเดือนปีเกิดหมายถึง drivers.dob; ยิ่งค่าวันเกิดมีค่ามาก บุคคลนั้นจะอายุน้อยกว่า และในทางกลับกัน</t>
  </si>
  <si>
    <t>SELECT forename, surname FROM drivers WHERE driverId IN (SELECT driverId FROM results WHERE raceId = 592 AND time IS NOT NULL) ORDER BY dob ASC LIMIT 1;</t>
  </si>
  <si>
    <t>SELECT T1.forename, T1.surname FROM drivers AS T1 INNER JOIN results AS T2 ON T2.driverId = T1.driverId WHERE T2.raceId = 592 AND T2.time IS NOT NULL AND T1.dob IS NOT NULL ORDER BY T1.dob ASC LIMIT 1</t>
  </si>
  <si>
    <t>[('Jean-Pierre', 'Beltoise')]</t>
  </si>
  <si>
    <t>Who was the player that got the lap time of 0:01:27 in the race No. 161? Show his introduction website.</t>
  </si>
  <si>
    <t>player and driver are synonyms; the lap time of 0:0M:SS refers to lapTime.time LIKE 'M:SS%';race number refers to raceId; introduction website of the drivers refers to url;</t>
  </si>
  <si>
    <t>ใครคือผู้เล่นที่ทำเวลาต่อรอบได้ 0:01:27 ในการแข่งขันหมายเลข 161 แสดงเว็บไซต์แนะนำของเขา</t>
  </si>
  <si>
    <t>ผู้เล่นและไดรเวอร์เป็นคำพ้องความหมาย เวลารอบ 0:0M:SS อ้างอิงถึง lapTime.time LIKE 'M:SS%';หมายเลขการแข่งขันอ้างอิงถึง raceId; เว็บไซต์แนะนำไดรเวอร์หมายถึง url;</t>
  </si>
  <si>
    <t>SELECT T1.url FROM lapTimes AS T1 INNER JOIN drivers AS T2 ON T1.driverId = T2.driverId WHERE T1.raceId = 161 AND T1.time LIKE '0:01:27%';</t>
  </si>
  <si>
    <t>SELECT DISTINCT T2.forename, T2.surname, T2.url FROM lapTimes AS T1 INNER JOIN drivers AS T2 ON T2.driverId = T1.driverId WHERE T1.raceId = 161 AND T1.time LIKE '1:27%'</t>
  </si>
  <si>
    <t>[('error: no such column: T1.url',)]</t>
  </si>
  <si>
    <t>[('David', 'Coulthard', 'http://en.wikipedia.org/wiki/David_Coulthard'), ('Jarno', 'Trulli', 'http://en.wikipedia.org/wiki/Jarno_Trulli'), ('Jenson', 'Button', 'http://en.wikipedia.org/wiki/Jenson_Button'), ('Rubens', 'Barrichello', 'http://en.wikipedia.org/wiki/Rubens_Barrichello'), ('... truncated',)]</t>
  </si>
  <si>
    <t>For the driver who set the fastest lap speed in race No.933, where does he come from?</t>
  </si>
  <si>
    <t>fastest lap speed refers to MAX(fastestLapSpeed);</t>
  </si>
  <si>
    <t>สำหรับนักแข่งที่ทำความเร็วต่อรอบได้เร็วที่สุดในการแข่งขันหมายเลข 933 เขามาจากไหน?</t>
  </si>
  <si>
    <t>ความเร็วรอบที่เร็วที่สุดหมายถึง MAX (fastestLapSpeed);</t>
  </si>
  <si>
    <t>SELECT T1.nationality FROM drivers AS T1 JOIN lapTimes AS T2 ON T1.driverId = T2.driverId WHERE T2.raceId = 933 ORDER BY T2.fastestLapSpeed DESC LIMIT 1;</t>
  </si>
  <si>
    <t>SELECT T1.nationality FROM drivers AS T1 INNER JOIN results AS T2 ON T2.driverId = T1.driverId WHERE T2.raceId = 933 AND T2.fastestLapTime IS NOT NULL ORDER BY T2.fastestLapSpeed DESC LIMIT 1</t>
  </si>
  <si>
    <t>[('error: no such column: T2.fastestLapSpeed',)]</t>
  </si>
  <si>
    <t>Where is Malaysian Grand Prix held? Give the location coordinates.</t>
  </si>
  <si>
    <t>location coordinates refers to (lat, lng); Malaysian Grand Prix refers to races.name = 'Malaysian Grand Prix'</t>
  </si>
  <si>
    <t>Malaysian Grand Prix จัดขึ้นที่ไหน? แจ้งพิกัดสถานที่.</t>
  </si>
  <si>
    <t>พิกัดตำแหน่งหมายถึง (lat, lng); Malaysian Grand Prix หมายถึง races.name = 'Malaysian Grand Prix'</t>
  </si>
  <si>
    <t>SELECT races.lat, races.lng FROM races WHERE races.name = 'Malaysian Grand Prix';</t>
  </si>
  <si>
    <t>SELECT DISTINCT T1.lat, T1.lng FROM circuits AS T1 INNER JOIN races AS T2 ON T2.circuitID = T1.circuitId WHERE T2.name = 'Malaysian Grand Prix'</t>
  </si>
  <si>
    <t>[(2.76083, 101.738)]</t>
  </si>
  <si>
    <t>For the constructor which got the highest point in the race No. 9 , what is its introduction website?</t>
  </si>
  <si>
    <t>race number refers to raceId; constructor which got the highest point refers to MAX(constructorResults.points); introduction website of the constructor refers to url;</t>
  </si>
  <si>
    <t>สำหรับคอนสตรัคเตอร์ที่ได้คะแนนสูงสุดในการแข่งขันหมายเลข 9 เว็บไซต์แนะนำคืออะไร?</t>
  </si>
  <si>
    <t>หมายเลขการแข่งขันหมายถึง raceId; ตัวสร้างที่มีจุดสูงสุดหมายถึง MAX(constructorResults.points); เว็บไซต์แนะนำของตัวสร้างหมายถึง url;</t>
  </si>
  <si>
    <t>SELECT T1.url FROM constructors AS T1 JOIN constructorResults AS T2 ON T1.constructorId = T2.constructorId WHERE T2.raceId = 9 ORDER BY T2.points DESC LIMIT 1;</t>
  </si>
  <si>
    <t>SELECT T2.url FROM constructorResults AS T1 INNER JOIN constructors AS T2 ON T2.constructorId = T1.constructorId WHERE T1.raceId = 9 ORDER BY T1.points DESC LIMIT 1</t>
  </si>
  <si>
    <t>[('http://en.wikipedia.org/wiki/Red_Bull_Racing',)]</t>
  </si>
  <si>
    <t>What's Lucas di Grassi's Q1 result in the race No. 345?</t>
  </si>
  <si>
    <t>ผลการแข่งขัน Q1 ของ Lucas di Grassi คืออะไรในการแข่งขันหมายเลข 345</t>
  </si>
  <si>
    <t>SELECT q1 FROM qualifying WHERE raceId = 345 AND driverId IN (SELECT driverId FROM drivers WHERE forename = 'Lucas' AND surname = 'di Grassi');</t>
  </si>
  <si>
    <t>SELECT T1.q1 FROM qualifying AS T1 INNER JOIN drivers AS T2 ON T2.driverId = T1.driverId WHERE T1.raceId = 345 AND T2.forename = 'Lucas' AND T2.surname = 'di Grassi'</t>
  </si>
  <si>
    <t>[('1:42.086',)]</t>
  </si>
  <si>
    <t>For the driver who had the Q2 time as 0:01:15 in race No. 347, where is he from?</t>
  </si>
  <si>
    <t>สำหรับนักแข่งที่มีเวลา Q2 เท่ากับ 0:01:15 ในการแข่งขันหมายเลข 347 เขามาจากไหน?</t>
  </si>
  <si>
    <t>SELECT T1.nationality FROM drivers AS T1 JOIN qualifying AS T2 ON T1.driverId = T2.driverId WHERE T2.raceId = 347 AND T2.q2 = '0:01:15';</t>
  </si>
  <si>
    <t>SELECT DISTINCT T2.nationality FROM qualifying AS T1 INNER JOIN drivers AS T2 ON T2.driverId = T1.driverId WHERE T1.raceId = 347 AND T1.q2 LIKE '1:15%'</t>
  </si>
  <si>
    <t>[('German',), ('Japanese',), ('Russian',), ('Spanish',), ('... truncated',)]</t>
  </si>
  <si>
    <t>In the race No. 45, for the driver who had the Q3 time as 0:01:33, what is his abbreviated code?</t>
  </si>
  <si>
    <t>race number refers to raceId; had the Q3 time as 0:0M:SS refers to q3 LIKE 'M:SS%'</t>
  </si>
  <si>
    <t>ในการแข่งขันหมายเลข 45 นักแข่งที่ได้เวลา Q3 เป็น 0:01:33 รหัสตัวย่อของเขาคืออะไร?</t>
  </si>
  <si>
    <t>หมายเลขการแข่งขันหมายถึง raceId; มีเวลา Q3 เป็น 0:0M:SS หมายถึง q3 LIKE 'M:SS%'</t>
  </si>
  <si>
    <t>SELECT T1.code FROM drivers AS T1 JOIN qualifying AS T2 ON T1.driverId = T2.driverId WHERE T2.raceId = 45 AND T2.q3 LIKE '0:01:33%';</t>
  </si>
  <si>
    <t>SELECT T2.code FROM qualifying AS T1 INNER JOIN drivers AS T2 ON T2.driverId = T1.driverId WHERE T1.raceId = 45 AND T1.q3 LIKE '1:33%'</t>
  </si>
  <si>
    <t>[('HAM',)]</t>
  </si>
  <si>
    <t>What is the actual finish time for Bruce McLaren in the race No.743?</t>
  </si>
  <si>
    <t>เวลาสิ้นสุดที่แท้จริงของ Bruce McLaren ในการแข่งขันหมายเลข 743 คืออะไร?</t>
  </si>
  <si>
    <t>SELECT time FROM results WHERE raceId = 743 AND driverId = (SELECT driverId FROM drivers WHERE forename = 'Bruce' AND surname = 'McLaren');</t>
  </si>
  <si>
    <t>SELECT T2.time FROM drivers AS T1 INNER JOIN results AS T2 ON T2.driverId = T1.driverId WHERE T2.raceId = 743 AND T1.forename = 'Bruce' AND T1.surname = 'McLaren'</t>
  </si>
  <si>
    <t>[('+2:41.4',)]</t>
  </si>
  <si>
    <t>Who finished second in the San Marino Grand Prix in 2006?</t>
  </si>
  <si>
    <t>finished second refers to position = 2;</t>
  </si>
  <si>
    <t>ใครได้อันดับสองในการแข่งขัน San Marino Grand Prix ในปี 2549</t>
  </si>
  <si>
    <t>เสร็จที่สองหมายถึงตำแหน่ง = 2;</t>
  </si>
  <si>
    <t>SELECT T1.forename, T1.surname FROM drivers AS T1 JOIN results AS T2 ON T1.driverId = T2.driverId JOIN races AS T3 ON T2.raceId = T3.raceId WHERE T3.name = 'San Marino Grand Prix' AND T2.position = 2 AND T3.year = 2006;</t>
  </si>
  <si>
    <t>SELECT T3.forename, T3.surname FROM races AS T1 INNER JOIN results AS T2 ON T2.raceId = T1.raceId INNER JOIN drivers AS T3 ON T3.driverId = T2.driverId WHERE T1.year = 2006 AND T1.name = 'San Marino Grand Prix' AND T2.position = 2</t>
  </si>
  <si>
    <t>[('Fernando', 'Alonso')]</t>
  </si>
  <si>
    <t>the season page refers to url; race number refers to raceId;</t>
  </si>
  <si>
    <t>หน้าซีซันอ้างถึง url; หมายเลขการแข่งขันหมายถึง raceId;</t>
  </si>
  <si>
    <t>SELECT url FROM seasons WHERE year = (SELECT year FROM races WHERE raceId = 901);</t>
  </si>
  <si>
    <t>For the race happened in 2015/11/29, how many drivers did not finish the game?</t>
  </si>
  <si>
    <t>game and race are synonyms; drivers who didn't finish the race should have record in time;</t>
  </si>
  <si>
    <t>สำหรับการแข่งขันที่เกิดขึ้นในปี 2558/11/29 มีนักแข่งกี่คนที่ไม่จบเกม?</t>
  </si>
  <si>
    <t>เกมและการแข่งขันเป็นคำพ้องความหมาย นักแข่งที่ไม่จบการแข่งขันควรมีสถิติทันเวลา</t>
  </si>
  <si>
    <t>SELECT COUNT(DISTINCT driverId) FROM results WHERE raceId IN (SELECT raceId FROM races WHERE date = '2014-11-29') AND statusId IN (SELECT statusId FROM status WHERE status LIKE '%Retired%');</t>
  </si>
  <si>
    <t>SELECT COUNT(T2.driverId) FROM races AS T1 INNER JOIN results AS T2 ON T2.raceId = T1.raceId WHERE T1.date = '2015-11-29' AND T2.time IS NULL</t>
  </si>
  <si>
    <t>For all the drivers who finished the game in race No. 872, who is the youngest?</t>
  </si>
  <si>
    <t>race number refers to raceId; drivers who finished the race refers to time has value; the youngest is a driver where MAX(dob);</t>
  </si>
  <si>
    <t>สำหรับนักแข่งทุกคนที่จบเกมในการแข่งขันหมายเลข 872 ใครอายุน้อยที่สุด?</t>
  </si>
  <si>
    <t>หมายเลขการแข่งขันหมายถึง raceId; นักแข่งที่เข้าเส้นชัยหมายถึงเวลามีค่า น้องคนสุดท้องเป็นคนขับโดยที่ MAX(dob);</t>
  </si>
  <si>
    <t>SELECT forename, surname FROM drivers WHERE driverId IN (SELECT driverId FROM results WHERE raceId = 872) ORDER BY dob DESC LIMIT 1;</t>
  </si>
  <si>
    <t>SELECT T1.forename, T1.surname FROM drivers AS T1 INNER JOIN results AS T2 ON T2.driverId = T1.driverId WHERE T2.raceId = 872 AND T2.time IS NOT NULL ORDER BY T1.dob DESC LIMIT 1</t>
  </si>
  <si>
    <t>[('Jean-Éric', 'Vergne')]</t>
  </si>
  <si>
    <t>[('Sergio', 'Pérez')]</t>
  </si>
  <si>
    <t>Who was the driver that got the best lap time in the race No. 348? Give his full name.</t>
  </si>
  <si>
    <t>race number refers to raceId; the best lap time refers to MIN(time)</t>
  </si>
  <si>
    <t>ใครคือนักแข่งที่ทำเวลาต่อรอบได้ดีที่สุดในการแข่งขันหมายเลข 348? บอกชื่อเต็มของเขา.</t>
  </si>
  <si>
    <t>หมายเลขการแข่งขันหมายถึง raceId; เวลารอบที่ดีที่สุดหมายถึง MIN (เวลา)</t>
  </si>
  <si>
    <t>SELECT T1.forename, T1.surname FROM drivers AS T1 JOIN lapTimes AS T2 ON T1.driverId = T2.driverId WHERE T2.raceId = 348 ORDER BY T2.time ASC LIMIT 1;</t>
  </si>
  <si>
    <t>SELECT T2.forename, T2.surname FROM lapTimes AS T1 INNER JOIN drivers AS T2 ON T2.driverId = T1.driverId WHERE T1.raceId = 348 ORDER BY T1.time ASC LIMIT 1</t>
  </si>
  <si>
    <t>[('Sebastian', 'Vettel')]</t>
  </si>
  <si>
    <t>For the driver who set the fastest lap speed, what is his nationality?</t>
  </si>
  <si>
    <t>the fastest lap speed refers to (MAX) fastestLapSpeed;</t>
  </si>
  <si>
    <t>สำหรับนักแข่งที่ตั้งความเร็วรอบได้เร็วที่สุด สัญชาติอะไร?</t>
  </si>
  <si>
    <t>ความเร็วรอบที่เร็วที่สุดหมายถึง (MAX) ความเร็วรอบที่เร็วที่สุด</t>
  </si>
  <si>
    <t>SELECT T1.nationality FROM drivers AS T1 JOIN results AS T2 ON T1.driverId = T2.driverId ORDER BY T2.fastestLapSpeed DESC LIMIT 1;</t>
  </si>
  <si>
    <t>SELECT T1.nationality FROM drivers AS T1 INNER JOIN results AS T2 ON T2.driverId = T1.driverId ORDER BY T2.fastestLapSpeed DESC LIMIT 1</t>
  </si>
  <si>
    <t>Paul di Resta was in the No. 853 race, what percent faster did he finish in the 853rd race than the next race for the fastest lap speed?</t>
  </si>
  <si>
    <t>Paul di Resta refers to the full name of the driver; Full name of the driver refers to drivers.forename ='Paul' and drivers.surname = 'di Resta'; race number refers to raceId; percentage = DIVIDE(SUBTRACT(fastestLapSpeed(raceId = 853), (fastestLapSpeed (raceId = 854)) * 100 , (fastestLapSpeed(raceId = 853))</t>
  </si>
  <si>
    <t>Paul di Resta อยู่ในการแข่งขันหมายเลข 853 เขาจบการแข่งขันในการแข่งขันครั้งที่ 853 ได้เร็วกว่ากี่เปอร์เซ็นต์เมื่อเทียบกับการแข่งขันครั้งถัดไปเพื่อให้ได้ความเร็วรอบที่เร็วที่สุด?</t>
  </si>
  <si>
    <t>Paul di Resta หมายถึงชื่อเต็มของผู้ขับขี่ ชื่อเต็มของผู้ขับขี่หมายถึง drivers.forename = 'Paul' และ drivers.surname = 'di Resta'; หมายเลขการแข่งขันหมายถึง raceId; เปอร์เซ็นต์ = DIVIDE(SUBTRACT(fastestLapSpeed(raceId = 853), (fastestLapSpeed ​​(raceId = 854)) * 100 , (fastestLapSpeed(raceId = 853))</t>
  </si>
  <si>
    <t>SELECT DIVIDE(SUBTRACT(MAX(CASE WHEN raceId = 853 THEN fastestLapSpeed ELSE NULL END), (MAX(CASE WHEN raceId = 854 THEN fastestLapSpeed ELSE NULL END) * 100), MAX(CASE WHEN raceId = 853 THEN fastestLapSpeed ELSE NULL END)), 1) FROM results WHERE driverId IN (SELECT driverId FROM drivers WHERE forename = 'Paul' AND surname = 'di Resta');</t>
  </si>
  <si>
    <t>SELECT (SUM(IIF(T2.raceId = 853, T2.fastestLapSpeed, 0)) - SUM(IIF(T2.raceId = 854, T2.fastestLapSpeed, 0))) * 100 / SUM(IIF(T2.raceId = 853, T2.fastestLapSpeed, 0)) FROM drivers AS T1 INNER JOIN results AS T2 ON T2.driverId = T1.driverId WHERE T1.forename = 'Paul' AND T1.surname = 'di Resta'</t>
  </si>
  <si>
    <t>[(32.50155167390781,)]</t>
  </si>
  <si>
    <t>For the drivers who took part in the race in 1983/7/16, what's their race completion rate?</t>
  </si>
  <si>
    <t>DIVIDE(COUNT(driverid when time has value ), (COUNT(driverid )) as percentage; in 1983/7/16 refers to when date = '1983-07-16'</t>
  </si>
  <si>
    <t>สำหรับนักแข่งที่เข้าร่วมการแข่งขันในปี 1983/7/59 อัตราการสำเร็จการแข่งขันของพวกเขาคือเท่าใด</t>
  </si>
  <si>
    <t>DIVIDE(COUNT(driverid เมื่อเวลามีค่า ), (COUNT(driverid )) เป็นเปอร์เซ็นต์; ในปี 1983/7/59 หมายถึงเมื่อ date = '1983-07-16'</t>
  </si>
  <si>
    <t>SELECT CAST(SUM(CASE WHEN R.statusId IN (3,4,5,6,7,8) THEN 1 ELSE 0 END) AS REAL) / COUNT(DISTINCT D.driverId) FROM races R JOIN drivers D ON R.raceId = D.driverId WHERE R.date = '1983-07-16';</t>
  </si>
  <si>
    <t>SELECT CAST(COUNT(CASE WHEN T2.time IS NOT NULL THEN T2.driverId END) AS REAL) * 100 / COUNT(T2.driverId) FROM races AS T1 INNER JOIN results AS T2 ON T2.raceId = T1.raceId WHERE T1.date = '1983-07-16'</t>
  </si>
  <si>
    <t>[('error: no such column: R.statusId',)]</t>
  </si>
  <si>
    <t>[(17.24137931034483,)]</t>
  </si>
  <si>
    <t>Which year was the first Singapore Grand Prix?</t>
  </si>
  <si>
    <t>the first race refers to race happened in min(year);</t>
  </si>
  <si>
    <t>Singapore Grand Prix ครั้งแรกคือปีไหน?</t>
  </si>
  <si>
    <t>การแข่งขันครั้งแรกหมายถึงการแข่งขันที่เกิดขึ้นในนาที (ปี);</t>
  </si>
  <si>
    <t>SELECT T1.year FROM seasons AS T1 JOIN races AS T2 ON T1.year = T2.year WHERE T2.name = 'Singapore Grand Prix' LIMIT 1;</t>
  </si>
  <si>
    <t>SELECT year FROM races WHERE name = 'Singapore Grand Prix' ORDER BY year ASC LIMIT 1</t>
  </si>
  <si>
    <t>[(2009,)]</t>
  </si>
  <si>
    <t>[(2008,)]</t>
  </si>
  <si>
    <t>How many races were there in 2005? Name all the races in descending order.</t>
  </si>
  <si>
    <t>ในปี 2548 มีการแข่งขันทั้งหมดกี่รายการ? ตั้งชื่อเผ่าพันธุ์ทั้งหมดตามลำดับจากมากไปน้อย</t>
  </si>
  <si>
    <t>SELECT COUNT(*) FROM races WHERE year = 2005;</t>
  </si>
  <si>
    <t>SELECT name FROM races WHERE year = 2005 ORDER BY name DESC</t>
  </si>
  <si>
    <t>[('United States Grand Prix',), ('Turkish Grand Prix',), ('Spanish Grand Prix',), ('San Marino Grand Prix',), ('... truncated',)]</t>
  </si>
  <si>
    <t>List the names of all races that occurred in the earliest recorded year and month.</t>
  </si>
  <si>
    <t>earliest recorded year and month refers to year = year(min(date)) and month = month(min(date));</t>
  </si>
  <si>
    <t>รายชื่อการแข่งขันทั้งหมดที่เกิดขึ้นในปีและเดือนแรกสุดที่บันทึกไว้</t>
  </si>
  <si>
    <t>ปีและเดือนที่บันทึกเร็วที่สุดหมายถึง ปี = ปี(นาที(วันที่)) และ เดือน = เดือน(นาที(วันที่));</t>
  </si>
  <si>
    <t>SELECT * FROM races ORDER BY year ASC, date ASC LIMIT 200;</t>
  </si>
  <si>
    <t>SELECT name FROM races WHERE STRFTIME('%Y', date) = ( SELECT STRFTIME('%Y', date) FROM races ORDER BY date ASC LIMIT 1 ) AND STRFTIME('%m', date) = ( SELECT STRFTIME('%m', date) FROM races ORDER BY date ASC LIMIT 1 )</t>
  </si>
  <si>
    <t>[(833, 1950, 1, 9, 'British Grand Prix', '1950-05-13', None, 'http://en.wikipedia.org/wiki/1950_British_Grand_Prix'), (834, 1950, 2, 6, 'Monaco Grand Prix', '1950-05-21', None, 'http://en.wikipedia.org/wiki/1950_Monaco_Grand_Prix'), (835, 1950, 3, 19, 'Indianapolis 500', '1950-05-30', None, 'http://en.wikipedia.org/wiki/1950_Indianapolis_500'), (836, 1950, 4, 66, 'Swiss Grand Prix', '1950-06-04', None, 'http://en.wikipedia.org/wiki/1950_Swiss_Grand_Prix'), ('... truncated',)]</t>
  </si>
  <si>
    <t>[('British Grand Prix',), ('Monaco Grand Prix',), ('Indianapolis 500',)]</t>
  </si>
  <si>
    <t>State the name and date of the last round of race in year 1999.</t>
  </si>
  <si>
    <t>the last round refers to max(round);</t>
  </si>
  <si>
    <t>ระบุชื่อและวันที่จัดการแข่งขันรอบสุดท้ายในปี 2542</t>
  </si>
  <si>
    <t>รอบที่แล้วหมายถึงสูงสุด(รอบ);</t>
  </si>
  <si>
    <t>SELECT name, date FROM races WHERE year = 2542 ORDER BY round DESC LIMIT 1;</t>
  </si>
  <si>
    <t>SELECT name, date FROM races WHERE year = 1999 ORDER BY round DESC LIMIT 1</t>
  </si>
  <si>
    <t>[('Japanese Grand Prix', '1999-10-31')]</t>
  </si>
  <si>
    <t>Which year has the most number of races?</t>
  </si>
  <si>
    <t>the most number of races refers to max(round);</t>
  </si>
  <si>
    <t>ปีใดมีจำนวนการแข่งขันมากที่สุด?</t>
  </si>
  <si>
    <t>จำนวนการแข่งขันมากที่สุดหมายถึงสูงสุด (รอบ);</t>
  </si>
  <si>
    <t>SELECT year FROM races GROUP BY year ORDER BY COUNT(*) DESC LIMIT 1;</t>
  </si>
  <si>
    <t>SELECT year FROM races GROUP BY year ORDER BY COUNT(round) DESC LIMIT 1</t>
  </si>
  <si>
    <t>[(2016,)]</t>
  </si>
  <si>
    <t>Name the races in year 2017 that are not hosted in year 2000.</t>
  </si>
  <si>
    <t>not hosted means not in;</t>
  </si>
  <si>
    <t>ตั้งชื่อการแข่งขันในปี 2017 ที่ไม่ได้เป็นเจ้าภาพในปี 2000</t>
  </si>
  <si>
    <t>ไม่โฮสต์หมายความว่าไม่อยู่ใน;</t>
  </si>
  <si>
    <t>SELECT name FROM races WHERE year = 2017 AND circuitId NOT IN (SELECT circuitId FROM circuits WHERE year = 2000);</t>
  </si>
  <si>
    <t>SELECT name FROM races WHERE year = 2017 AND name NOT IN ( SELECT name FROM races WHERE year = 2000 )</t>
  </si>
  <si>
    <t>[('Australian Grand Prix',), ('Chinese Grand Prix',), ('Bahrain Grand Prix',), ('Russian Grand Prix',), ('... truncated',)]</t>
  </si>
  <si>
    <t>[('Chinese Grand Prix',), ('Bahrain Grand Prix',), ('Russian Grand Prix',), ('Azerbaijan Grand Prix',), ('... truncated',)]</t>
  </si>
  <si>
    <t>In which country was the first European Grand Prix hosted? Name the circuit and location.</t>
  </si>
  <si>
    <t>the first refers to min(year);</t>
  </si>
  <si>
    <t>European Grand Prix ครั้งแรกจัดขึ้นในประเทศใด? ตั้งชื่อวงจรและตำแหน่ง</t>
  </si>
  <si>
    <t>อันแรกหมายถึง min(year);</t>
  </si>
  <si>
    <t>SELECT T1.country FROM circuits AS T1 JOIN races AS T2 ON T1.circuitId = T2.circuitId WHERE T2.year = (SELECT MIN(year) FROM seasons);</t>
  </si>
  <si>
    <t>SELECT T1.country, T1.location FROM circuits AS T1 INNER JOIN races AS T2 ON T2.circuitID = T1.circuitId WHERE T2.name = 'European Grand Prix' ORDER BY T2.year ASC LIMIT 1</t>
  </si>
  <si>
    <t>[('UK',), ('Monaco',), ('USA',), ('Switzerland',), ('... truncated',)]</t>
  </si>
  <si>
    <t>[('UK', 'Kent')]</t>
  </si>
  <si>
    <t>When was the last f1 season whereby Brands Hatch hosted the British Grand Prix?</t>
  </si>
  <si>
    <t>the last refers to max(year);</t>
  </si>
  <si>
    <t>ฤดูกาล F1 สุดท้ายที่ Brands Hatch เป็นเจ้าภาพจัดการแข่งขัน British Grand Prix คือเมื่อใด</t>
  </si>
  <si>
    <t>สุดท้ายหมายถึงสูงสุด (ปี);</t>
  </si>
  <si>
    <t>SELECT year FROM races WHERE circuitId = (SELECT circuitId FROM circuits WHERE name = 'Brands Hatch') ORDER BY year DESC LIMIT 1;</t>
  </si>
  <si>
    <t>SELECT T2.date FROM circuits AS T1 INNER JOIN races AS T2 ON T2.circuitID = T1.circuitId WHERE T1.name = 'Brands Hatch' AND T2.name = 'British Grand Prix' ORDER BY T2.year DESC LIMIT 1</t>
  </si>
  <si>
    <t>[(1986,)]</t>
  </si>
  <si>
    <t>[('1986-07-13',)]</t>
  </si>
  <si>
    <t>How many seasons has Silverstone Circuit hosted the United Kindom grand prix?</t>
  </si>
  <si>
    <t>British Grand Prix is the name of race; British refers to the United Kindom</t>
  </si>
  <si>
    <t>สนามแข่งรถ Silverstone Circuit เป็นเจ้าภาพจัดการแข่งขัน United Kindom Grand Prix กี่ฤดูกาล?</t>
  </si>
  <si>
    <t>British Grand Prix เป็นชื่อของการแข่งขัน อังกฤษหมายถึงสหราชอาณาจักร</t>
  </si>
  <si>
    <t>SELECT COUNT(DISTINCT T1.year) FROM seasons AS T1 INNER JOIN races AS T2 ON T1.year = T2.year WHERE T2.name = "British Grand Prix" AND T2.circuitId = (SELECT circuitId FROM circuits WHERE circuits.name = "Silverstone Circuit");</t>
  </si>
  <si>
    <t>SELECT COUNT(T2.circuitid) FROM circuits AS T1 INNER JOIN races AS T2 ON T2.circuitID = T1.circuitId WHERE T1.name = 'Silverstone Circuit' AND T2.name = 'British Grand Prix'</t>
  </si>
  <si>
    <t>[(51,)]</t>
  </si>
  <si>
    <t>Name all drivers in the 2010 Singapore Grand Prix order by their position stands.</t>
  </si>
  <si>
    <t>ตั้งชื่อนักแข่งทุกคนในรายการ Singapore Grand Prix ปี 2010 ตามจุดยืนของพวกเขา</t>
  </si>
  <si>
    <t>SELECT T1.forename, T1.surname, T2.positionText FROM drivers AS T1 JOIN results AS T2 ON T1.driverId = T2.driverId JOIN races AS T3 ON T2.raceId = T3.raceId WHERE T3.name = 'Singapore Grand Prix' AND T3.year = 2010;</t>
  </si>
  <si>
    <t>SELECT T3.forename, T3.surname FROM races AS T1 INNER JOIN driverStandings AS T2 ON T2.raceId = T1.raceId INNER JOIN drivers AS T3 ON T3.driverId = T2.driverId WHERE T1.name = 'Singapore Grand Prix' AND T1.year = 2010 ORDER BY T2.position ASC</t>
  </si>
  <si>
    <t>[('Fernando', 'Alonso', '1'), ('Sebastian', 'Vettel', '2'), ('Mark', 'Webber', '3'), ('Jenson', 'Button', '4'), ('... truncated',)]</t>
  </si>
  <si>
    <t>[('Mark', 'Webber'), ('Fernando', 'Alonso'), ('Lewis', 'Hamilton'), ('Sebastian', 'Vettel'), ('... truncated',)]</t>
  </si>
  <si>
    <t>State the driver with the most points scored. Find his full name with that points.</t>
  </si>
  <si>
    <t>the most points scored refers to max(points); Full name of the driver refers to drivers.forename and drivers.surname;</t>
  </si>
  <si>
    <t>ระบุผู้ขับขี่ที่มีคะแนนมากที่สุด ค้นหาชื่อเต็มของเขาด้วยคะแนนนั้น</t>
  </si>
  <si>
    <t>คะแนนสูงสุดหมายถึงสูงสุด (คะแนน); ชื่อเต็มของผู้ขับขี่หมายถึง drivers.forename และ drivers.surname;</t>
  </si>
  <si>
    <t>SELECT T1.forename, T1.surname FROM drivers AS T1 JOIN driverStandings AS T2 ON T1.driverId = T2.driverId ORDER BY T2.points DESC LIMIT 1;</t>
  </si>
  <si>
    <t>SELECT T3.forename, T3.surname, T2.points FROM races AS T1 INNER JOIN driverStandings AS T2 ON T2.raceId = T1.raceId INNER JOIN drivers AS T3 ON T3.driverId = T2.driverId ORDER BY T2.points DESC LIMIT 1</t>
  </si>
  <si>
    <t>[('Sebastian', 'Vettel', 397.0)]</t>
  </si>
  <si>
    <t>Name the top 3 drivers and the points they scored in the 2017 Chinese Grand Prix.</t>
  </si>
  <si>
    <t>ตั้งชื่อนักแข่ง 3 อันดับแรกและคะแนนที่พวกเขาทำได้ใน Chinese Grand Prix ปี 2017</t>
  </si>
  <si>
    <t>SELECT T1.forename, T1.surname, T2.points FROM drivers AS T1 JOIN driverStandings AS T2 ON T1.driverId = T2.driverId WHERE T2.raceId IN (SELECT raceId FROM races WHERE name = 'Chinese Grand Prix' AND year = 2017) ORDER BY T2.points DESC LIMIT 3;</t>
  </si>
  <si>
    <t>SELECT T3.forename, T3.surname, T2.points FROM races AS T1 INNER JOIN driverStandings AS T2 ON T2.raceId = T1.raceId INNER JOIN drivers AS T3 ON T3.driverId = T2.driverId WHERE T1.name = 'Chinese Grand Prix' AND T1.year = 2017 ORDER BY T2.points DESC LIMIT 3</t>
  </si>
  <si>
    <t>[('Sebastian', 'Vettel', 43.0), ('Lewis', 'Hamilton', 43.0), ('Max', 'Verstappen', 25.0)]</t>
  </si>
  <si>
    <t>What is the best lap time recorded? List the driver and race with such recorded lap time.</t>
  </si>
  <si>
    <t>the best lap time refers to min(milliseconds); List the driver refers to drivers.forename and drivers.surname; List the race refers to races.name</t>
  </si>
  <si>
    <t>เวลารอบที่ดีที่สุดที่บันทึกไว้คืออะไร? รายชื่อนักแข่งและการแข่งขันพร้อมเวลารอบที่บันทึกไว้ดังกล่าว</t>
  </si>
  <si>
    <t>เวลารอบที่ดีที่สุดหมายถึงนาที (มิลลิวินาที) รายชื่อคนขับหมายถึง drivers.forename และ drivers.surname; รายการการแข่งขันหมายถึง races.name</t>
  </si>
  <si>
    <t>SELECT T1.time FROM lapTimes AS T1 JOIN races AS T2 ON T1.raceId = T2.raceId LIMIT 200;</t>
  </si>
  <si>
    <t>SELECT T2.milliseconds, T1.forename, T1.surname, T3.name FROM drivers AS T1 INNER JOIN lapTimes AS T2 ON T1.driverId = T2.driverId INNER JOIN races AS T3 ON T2.raceId = T3.raceId ORDER BY T2.milliseconds ASC LIMIT 1</t>
  </si>
  <si>
    <t>[('1:49.088',), ('1:33.740',), ('1:31.600',), ('1:31.067',), ('... truncated',)]</t>
  </si>
  <si>
    <t>[(67411, 'Lewis', 'Hamilton', 'Austrian Grand Prix')]</t>
  </si>
  <si>
    <t>What is the average lap time for Lewis Hamilton in the 2009 Malaysian Grand Prix?</t>
  </si>
  <si>
    <t>average lap time = AVG(milliseconds); 'Lewis Hamilton' refers to the full name of the driver; Full name of the driver refers to drivers.forename and drivers.surname; 'Malaysian Grand Prix' refers to races.name = 'Malaysian Grand Prix'</t>
  </si>
  <si>
    <t>เวลารอบเฉลี่ยของ Lewis Hamilton ในปี 2009 Malaysian Grand Prix คือเท่าใด</t>
  </si>
  <si>
    <t>เวลาต่อรอบเฉลี่ย = AVG(มิลลิวินาที); 'ลูอิส แฮมิลตัน' หมายถึงชื่อเต็มของผู้ขับขี่ ชื่อเต็มของผู้ขับขี่หมายถึง drivers.forename และ drivers.surname; 'Malaysian Grand Prix' หมายถึง races.name = 'Malaysian Grand Prix'</t>
  </si>
  <si>
    <t>SELECT AVG(milliseconds) FROM lapTimes WHERE raceId IN (SELECT raceId FROM races WHERE name = 'Malaysian Grand Prix' AND year = 2009) AND driverId IN (SELECT driverId FROM drivers WHERE forename = 'Lewis' AND surname = 'Hamilton');</t>
  </si>
  <si>
    <t>SELECT AVG(T2.milliseconds) FROM races AS T1 INNER JOIN lapTimes AS T2 ON T2.raceId = T1.raceId INNER JOIN drivers AS T3 ON T3.driverId = T2.driverId WHERE T3.forename = 'Lewis' AND T3.surname = 'Hamilton' AND T1.year = 2009 AND T1.name = 'Malaysian Grand Prix'</t>
  </si>
  <si>
    <t>[(109398.54838709677,)]</t>
  </si>
  <si>
    <t>Calculate the percentage whereby Hamilton was not at the 1st track of the the f1 circuit since 2010.</t>
  </si>
  <si>
    <t>percentage = DIVIDE(COUNT(raceId) where surname = 'Hamilton' and position&gt;1), (COUNT(raceId) where surname = 'Hamilton'); since 2010 refers to year &gt;= 2010</t>
  </si>
  <si>
    <t>คำนวณเปอร์เซ็นต์ที่แฮมิลตันไม่ได้อยู่ที่สนามแรกของสนามแข่ง f1 ตั้งแต่ปี 2010</t>
  </si>
  <si>
    <t>เปอร์เซ็นต์ = DIVIDE(COUNT(raceId) โดยที่นามสกุล = 'Hamilton' และตำแหน่ง&gt;1), (COUNT(raceId) โดยที่นามสกุล = 'Hamilton'); ตั้งแต่ปี 2010 หมายถึง ปี &gt;= 2010</t>
  </si>
  <si>
    <t>SELECT CAST(SUM(CASE WHEN position &gt; 1 THEN 1 ELSE 0 END) AS REAL) / COUNT(raceId) FROM results WHERE driverId IN (SELECT driverId FROM drivers WHERE surname = 'Hamilton') AND raceId IN (SELECT raceId FROM races WHERE year &gt;= 2010);</t>
  </si>
  <si>
    <t>SELECT CAST(COUNT(CASE WHEN T2.position &lt;&gt; 1 THEN T2.position END) AS REAL) * 100 / COUNT(T2.driverStandingsId) FROM races AS T1 INNER JOIN driverStandings AS T2 ON T2.raceId = T1.raceId INNER JOIN drivers AS T3 ON T3.driverId = T2.driverId WHERE T3.surname = 'Hamilton' AND T1.year &gt;= 2010</t>
  </si>
  <si>
    <t>[(0.5533333333333333,)]</t>
  </si>
  <si>
    <t>[(74.0,)]</t>
  </si>
  <si>
    <t>Name the driver with the most winning. Mention his nationality and what is his maximum point scores.</t>
  </si>
  <si>
    <t>Full name of the driver refers to drivers.forename and drivers.surname; the most winning refers to MAX(COUNT(wins)); average point scores refers to MAX(points);</t>
  </si>
  <si>
    <t>ตั้งชื่อนักแข่งที่ชนะมากที่สุด ระบุสัญชาติของเขาและคะแนนสูงสุดของเขาคือเท่าใด</t>
  </si>
  <si>
    <t>ชื่อเต็มของผู้ขับขี่หมายถึง drivers.forename และ drivers.surname; ผู้ชนะมากที่สุดหมายถึง MAX(COUNT(wins)); คะแนนเฉลี่ยหมายถึงสูงสุด (คะแนน);</t>
  </si>
  <si>
    <t>SELECT T1.forename, T1.surname, T1.nationality, MAX(T3.points) AS highest_points FROM drivers AS T1 JOIN driverStandings AS T3 ON T1.driverId = T3.driverId GROUP BY T1.driverId ORDER BY COUNT(T3.wins) DESC LIMIT 1;</t>
  </si>
  <si>
    <t>SELECT T1.forename, T1.surname, T1.nationality, MAX(T2.points) FROM drivers AS T1 INNER JOIN driverStandings AS T2 ON T2.driverId = T1.driverId WHERE T2.wins &gt;= 1 GROUP BY T1.forename, T1.surname, T1.nationality ORDER BY COUNT(T2.wins) DESC LIMIT 1</t>
  </si>
  <si>
    <t>[('Michael', 'Schumacher', 'German', 148.0)]</t>
  </si>
  <si>
    <t>How old is the youngest Japanese driver? What is his name?</t>
  </si>
  <si>
    <t>date of birth refers to drivers.dob; The larger the birthday value, the younger the person is, and vice versa; Japanese refers to nationality = 'Japanese'; age = YEAR(CURRENT_TIMESTAMP) - YEAR(dob);</t>
  </si>
  <si>
    <t>นักแข่งชาวญี่ปุ่นอายุน้อยที่สุดอายุเท่าไหร่? เขาชื่ออะไร?</t>
  </si>
  <si>
    <t>วันเดือนปีเกิดหมายถึง drivers.dob; ยิ่งค่าวันเกิดมีค่ามาก บุคคลนั้นจะอายุน้อยกว่า และในทางกลับกัน ญี่ปุ่นหมายถึงสัญชาติ = 'ญี่ปุ่น'; อายุ = ปี (CURRENT_TIMESTAMP) - ปี (วันเกิด);</t>
  </si>
  <si>
    <t>SELECT T1.forename, T1.surname FROM drivers AS T1 WHERE T1.nationality = 'ญี่ปุ่น' ORDER BY T1.dob ASC LIMIT 1;</t>
  </si>
  <si>
    <t>SELECT STRFTIME('%Y', CURRENT_TIMESTAMP) - STRFTIME('%Y', dob), forename , surname FROM drivers WHERE nationality = 'Japanese' ORDER BY dob DESC LIMIT 1</t>
  </si>
  <si>
    <t>[(39, 'Kamui', 'Kobayashi')]</t>
  </si>
  <si>
    <t>List circuits which host 4 f1 races from year 1990 to 2000.</t>
  </si>
  <si>
    <t>from year 1990 to 2000 refers to year(date) between 1990 and 2000;</t>
  </si>
  <si>
    <t>รายชื่อวงจรที่จัดการแข่งขัน F1 4 รายการตั้งแต่ปี 1990 ถึง 2000</t>
  </si>
  <si>
    <t>ตั้งแต่ปี 1990 ถึง 2000 หมายถึง ปี (วันที่) ระหว่างปี 1990 ถึง 2000</t>
  </si>
  <si>
    <t>SELECT DISTINCT T1.name FROM circuits AS T1 INNER JOIN races AS T2 ON T1.circuitId = T2.circuitId WHERE T2.year BETWEEN 1990 AND 2000 LIMIT 4;</t>
  </si>
  <si>
    <t>SELECT DISTINCT T1.name FROM circuits AS T1 INNER JOIN races AS T2 ON T2.circuitID = T1.circuitId WHERE STRFTIME('%Y', T2.date) BETWEEN '1990' AND '2000' GROUP BY T1.name HAVING COUNT(T2.raceId) = 4</t>
  </si>
  <si>
    <t>[('Autódromo José Carlos Pace',), ('Autodromo Enzo e Dino Ferrari',), ('Silverstone Circuit',), ('Circuit de Barcelona-Catalunya',)]</t>
  </si>
  <si>
    <t>[('A1-Ring',), ('Autódromo Juan y Oscar Gálvez',)]</t>
  </si>
  <si>
    <t>List circuits in USA which hosted f1 races in 2006. State the name and location of circuit and the name of the race it hosted.</t>
  </si>
  <si>
    <t>รายชื่อสนามแข่งในสหรัฐอเมริกาซึ่งเป็นเจ้าภาพการแข่งขัน F1 ในปี 2549 ระบุชื่อและที่ตั้งของสนามแข่ง และชื่อของการแข่งขันที่เป็นเจ้าภาพ</t>
  </si>
  <si>
    <t>SELECT T1.name, T1.location, T2.name FROM circuits AS T1 INNER JOIN races AS T2 ON T1.circuitId = T2.circuitId WHERE T1.country = 'United States' AND T2.year = 2006;</t>
  </si>
  <si>
    <t>SELECT T1.name, T1.location, T2.name FROM circuits AS T1 INNER JOIN races AS T2 ON T2.circuitID = T1.circuitId WHERE T1.country = 'USA' AND T2.year = 2006</t>
  </si>
  <si>
    <t>[('Indianapolis Motor Speedway', 'Indianapolis', 'United States Grand Prix')]</t>
  </si>
  <si>
    <t>Name the races along with its circuit name and location for f1 races hosted in September 2005.</t>
  </si>
  <si>
    <t>in September 2005 refers to MONTH(date) = 9 and YEAR(date) = 2005</t>
  </si>
  <si>
    <t>ตั้งชื่อการแข่งขันพร้อมกับชื่อสนามและสถานที่สำหรับการแข่งขัน F1 ที่จัดขึ้นในเดือนกันยายน พ.ศ. 2548</t>
  </si>
  <si>
    <t>ในเดือนกันยายน 2548 หมายถึง MONTH(date) = 9 และ YEAR(date) = 2005</t>
  </si>
  <si>
    <t>SELECT R.name, C.name, C.location FROM races AS R JOIN circuits AS C ON R.circuitId = C.circuitId WHERE MONTH(R.date) = 9 AND YEAR(R.date) = 2005;</t>
  </si>
  <si>
    <t>SELECT DISTINCT T2.name, T1.name, T1.location FROM circuits AS T1 INNER JOIN races AS T2 ON T2.circuitID = T1.circuitId WHERE T2.year = 2005 AND STRFTIME('%m', T2.date) = '09'</t>
  </si>
  <si>
    <t>[('error: no such function: MONTH',)]</t>
  </si>
  <si>
    <t>[('Italian Grand Prix', 'Autodromo Nazionale di Monza', 'Monza'), ('Belgian Grand Prix', 'Circuit de Spa-Francorchamps', 'Spa'), ('Brazilian Grand Prix', 'Autódromo José Carlos Pace', 'São Paulo')]</t>
  </si>
  <si>
    <t>Which race was Alex Yoong in when he was in track number less than 20?</t>
  </si>
  <si>
    <t>Alex Yoong refers to the full name of the driver; Full name of the driver refers to drivers.forename and drivers.surname;track number less than 10 refers to position &lt; 20</t>
  </si>
  <si>
    <t>Alex Yoong อยู่ในการแข่งขันใดเมื่อเขาอยู่ในหมายเลขแทร็กน้อยกว่า 20</t>
  </si>
  <si>
    <t>Alex Yoong หมายถึงชื่อเต็มของผู้ขับขี่ ชื่อเต็มของผู้ขับขี่หมายถึง drivers.forename และ drivers.surname; หมายเลขแทร็กที่น้อยกว่า 10 หมายถึงตำแหน่ง &lt; 20</t>
  </si>
  <si>
    <t>SELECT T1.raceId FROM races AS T1 JOIN drivers AS T2 ON T1.raceId = T2.driverId WHERE T2.forename = 'Alex' AND T2.surname = 'Yoong' AND T2.number &lt; 20;</t>
  </si>
  <si>
    <t>SELECT T1.name FROM races AS T1 INNER JOIN driverStandings AS T2 ON T2.raceId = T1.raceId INNER JOIN drivers AS T3 ON T3.driverId = T2.driverId WHERE T3.forename = 'Alex' AND T3.surname = 'Yoong' AND T2.position &lt; 20</t>
  </si>
  <si>
    <t>[('Australian Grand Prix',), ('Malaysian Grand Prix',), ('Brazilian Grand Prix',), ('San Marino Grand Prix',), ('... truncated',)]</t>
  </si>
  <si>
    <t>How many times did Michael Schumacher won from races hosted in Sepang International Circuit?</t>
  </si>
  <si>
    <t>win from races refers to max(points)</t>
  </si>
  <si>
    <t>Michael Schumacher ชนะการแข่งขันที่สนาม Sepang International Circuit กี่ครั้ง?</t>
  </si>
  <si>
    <t>ชนะจากการแข่งขันหมายถึงสูงสุด (คะแนน)</t>
  </si>
  <si>
    <t>SELECT COUNT(T1.raceId) FROM results AS T1 JOIN races AS T2 ON T1.raceId = T2.raceId JOIN circuits AS T3 ON T2.circuitId = T3.circuitId WHERE T3.name = 'Sepang International Circuit' AND T1.driverId = (SELECT driverId FROM drivers WHERE forename = 'Michael' AND surname = 'Schumacher') AND T1.position = 1;</t>
  </si>
  <si>
    <t>SELECT SUM(T2.wins) FROM drivers AS T1 INNER JOIN driverStandings AS T2 ON T2.driverId = T1.driverId INNER JOIN races AS T3 ON T3.raceId = T2.raceId INNER JOIN circuits AS T4 ON T4.circuitId = T3.circuitId WHERE T1.forename = 'Michael' AND T1.surname = 'Schumacher' AND T4.name = 'Sepang International Circuit'</t>
  </si>
  <si>
    <t>State the race and year of race in which Michael Schumacher had his fastest lap.</t>
  </si>
  <si>
    <t>fastest lap refers to min(milliseconds); Alex Yoong refers to the full name of the driver; Full name of the driver refers to drivers.forename and drivers.surname;</t>
  </si>
  <si>
    <t>ระบุการแข่งขันและปีการแข่งขันที่ Michael Schumacher ทำรอบได้เร็วที่สุด</t>
  </si>
  <si>
    <t>รอบที่เร็วที่สุดหมายถึงนาที (มิลลิวินาที); Alex Yoong หมายถึงชื่อเต็มของผู้ขับขี่ ชื่อเต็มของผู้ขับขี่หมายถึง drivers.forename และ drivers.surname;</t>
  </si>
  <si>
    <t>SELECT T1.raceId, T1.year FROM races AS T1 JOIN lapTimes AS T2 ON T1.raceId = T2.raceId JOIN drivers AS T3 ON T2.driverId = T3.driverId WHERE T3.forename = 'Michael' AND T3.surname = 'Schumacher' ORDER BY T2.milliseconds LIMIT 1;</t>
  </si>
  <si>
    <t>SELECT T1.name, T1.year FROM races AS T1 INNER JOIN lapTimes AS T2 ON T2.raceId = T1.raceId INNER JOIN drivers AS T3 ON T3.driverId = T2.driverId WHERE T3.forename = 'Michael' AND T3.surname = 'Schumacher' ORDER BY T2.milliseconds ASC LIMIT 1</t>
  </si>
  <si>
    <t>[(113, 2003)]</t>
  </si>
  <si>
    <t>[('Austrian Grand Prix', 2003)]</t>
  </si>
  <si>
    <t>What is Eddie Irvine's average points scored in year 2000?</t>
  </si>
  <si>
    <t>average points = AVG(points where year = 2000)</t>
  </si>
  <si>
    <t>คะแนนเฉลี่ยของ Eddie Irvine ในปี 2000 เป็นเท่าใด</t>
  </si>
  <si>
    <t>คะแนนเฉลี่ย = AVG (จุดที่ปี = 2000)</t>
  </si>
  <si>
    <t>SELECT AVG(T1.points) FROM driverStandings AS T1 INNER JOIN drivers AS T2 ON T1.driverId = T2.driverId WHERE T2.forename = 'Eddie' AND T2.surname = 'Irvine' AND T1.year = 2000;</t>
  </si>
  <si>
    <t>SELECT AVG(T2.points) FROM drivers AS T1 INNER JOIN driverStandings AS T2 ON T2.driverId = T1.driverId INNER JOIN races AS T3 ON T3.raceId = T2.raceId WHERE T1.forename = 'Eddie' AND T1.surname = 'Irvine' AND T3.year = 2000</t>
  </si>
  <si>
    <t>[('error: no such column: T1.year',)]</t>
  </si>
  <si>
    <t>[(2.2666666666666666,)]</t>
  </si>
  <si>
    <t>Which was Lewis Hamilton first race? What was his points recorded for his first race event?</t>
  </si>
  <si>
    <t>first race refers to min(Year); Lewis Hamiltonrefers to the full name of the driver; Full name of the driver refers to drivers.forename and drivers.surname;</t>
  </si>
  <si>
    <t>การแข่งขันครั้งแรกของ Lewis Hamilton คืออะไร คะแนนของเขาบันทึกไว้สำหรับการแข่งขันครั้งแรกของเขาคืออะไร?</t>
  </si>
  <si>
    <t>การแข่งขันครั้งแรกหมายถึงนาที (ปี); Lewis Hamiltonหมายถึงชื่อเต็มของผู้ขับขี่ ชื่อเต็มของผู้ขับขี่หมายถึง drivers.forename และ drivers.surname;</t>
  </si>
  <si>
    <t>SELECT T1.year, T2.points FROM seasons AS T1 JOIN races AS T3 ON T1.year = T3.year JOIN results AS T2 ON T3.raceId = T2.raceId JOIN drivers AS D ON T2.driverId = D.driverId WHERE D.forename = 'Lewis' AND D.surname = 'Hamilton' LIMIT 1;</t>
  </si>
  <si>
    <t>SELECT T1.name, T2.points FROM races AS T1 INNER JOIN driverStandings AS T2 ON T2.raceId = T1.raceId INNER JOIN drivers AS T3 ON T3.driverId = T2.driverId WHERE T3.forename = 'Lewis' AND T3.surname = 'Hamilton' ORDER BY T1.year ASC LIMIT 1</t>
  </si>
  <si>
    <t>[(2008, 10.0)]</t>
  </si>
  <si>
    <t>[('Australian Grand Prix', 6.0)]</t>
  </si>
  <si>
    <t>List all races in 2017 and the hosting country order by date of the event.</t>
  </si>
  <si>
    <t>รายชื่อการแข่งขันทั้งหมดในปี 2017 และลำดับประเทศเจ้าภาพตามวันที่จัดการแข่งขัน</t>
  </si>
  <si>
    <t>SELECT T1.name, T1.date, T1.country FROM races AS T1 WHERE T1.year = 2017 ORDER BY T1.date;</t>
  </si>
  <si>
    <t>SELECT DISTINCT T2.name, T1.country FROM circuits AS T1 INNER JOIN races AS T2 ON T2.circuitID = T1.circuitId WHERE T2.year = 2017 ORDER BY T2.date ASC</t>
  </si>
  <si>
    <t>[('error: no such column: T1.country',)]</t>
  </si>
  <si>
    <t>[('Chinese Grand Prix', 'China'), ('Bahrain Grand Prix', 'Bahrain'), ('Russian Grand Prix', 'Russia'), ('Spanish Grand Prix', 'Spain'), ('... truncated',)]</t>
  </si>
  <si>
    <t>What is the most laps f1 races had? Name the race, year and circuit location where the races with most laps was hosted.</t>
  </si>
  <si>
    <t>การแข่งขัน F1 มีรอบมากที่สุดคือเท่าไร? ตั้งชื่อการแข่งขัน ปี และสถานที่ในสนามที่จัดการแข่งขันที่มีรอบมากที่สุด</t>
  </si>
  <si>
    <t>SELECT T1.name, T1.year, T1.location FROM races AS T1 ORDER BY T1.round DESC LIMIT 20;</t>
  </si>
  <si>
    <t>SELECT T3.lap, T2.name, T2.year, T1.location FROM circuits AS T1 INNER JOIN races AS T2 ON T1.circuitId = T2.circuitId INNER JOIN lapTimes AS T3 ON T3.raceId = T2.raceId ORDER BY T3.lap DESC LIMIT 1</t>
  </si>
  <si>
    <t>[('error: no such column: T1.location',)]</t>
  </si>
  <si>
    <t>[(78, 'Monaco Grand Prix', 2009, 'Monte-Carlo')]</t>
  </si>
  <si>
    <t>Among all European Grand Prix races, what is the percentage of the races were hosted in Germany?</t>
  </si>
  <si>
    <t>European Grand Prix races refers to races.name = 'European Grand Prix';percentage = divide(COUNT(races where country = Germany and name = 'Europearn Grand Prix'),COUNT(races where name = 'Europearn Grand Prix'))*100</t>
  </si>
  <si>
    <t>ในบรรดาการแข่งขัน European Grand Prix ทั้งหมด มีเปอร์เซ็นต์ของการแข่งขันที่จัดขึ้นในเยอรมนีเป็นเท่าใด</t>
  </si>
  <si>
    <t>การแข่งขัน European Grand Prix หมายถึง races.name = 'European Grand Prix';เปอร์เซ็นต์ = หาร(COUNT(การแข่งขันที่ประเทศ = เยอรมนี และชื่อ = 'Europearn Grand Prix'),COUNT(การแข่งขันที่มีชื่อ = 'Europearn Grand Prix'))*100</t>
  </si>
  <si>
    <t>SELECT CAST(SUM(CASE WHEN R.country = 'Germany' THEN 1 ELSE 0 END) AS REAL) * 100 / COUNT(R.circuitId) FROM races AS R WHERE R.name = 'European Grand Prix';</t>
  </si>
  <si>
    <t>SELECT CAST(COUNT(CASE WHEN T1.country = 'Germany' THEN T2.circuitID END) AS REAL) * 100 / COUNT(T2.circuitId) FROM circuits AS T1 INNER JOIN races AS T2 ON T2.circuitID = T1.circuitId WHERE T2.name = 'European Grand Prix'</t>
  </si>
  <si>
    <t>[('error: no such column: R.country',)]</t>
  </si>
  <si>
    <t>[(52.17391304347826,)]</t>
  </si>
  <si>
    <t>What's the location coordinates of Silverstone Circuit?</t>
  </si>
  <si>
    <t>location coordinates refers to (lat, lng); Silverstone Circuit refers to circuits.name = 'Silverstone Circuit'</t>
  </si>
  <si>
    <t>พิกัดของ Silverstone Circuit คืออะไร?</t>
  </si>
  <si>
    <t>พิกัดตำแหน่งหมายถึง (lat, lng); วงจรซิลเวอร์สโตน หมายถึง Circuits.name = 'วงจรซิลเวอร์สโตน'</t>
  </si>
  <si>
    <t>SELECT lat, lng FROM circuits WHERE name = 'วงจรซิลเวอร์สโตน';</t>
  </si>
  <si>
    <t>SELECT lat, lng FROM circuits WHERE name = 'Silverstone Circuit'</t>
  </si>
  <si>
    <t>[(52.0786, -1.01694)]</t>
  </si>
  <si>
    <t>Which of these circuits is located at a higher latitude, Silverstone Circuit, Hockenheimring or Hungaroring?</t>
  </si>
  <si>
    <t>higher latitude refers to max(lat)</t>
  </si>
  <si>
    <t>วงจรใดต่อไปนี้ตั้งอยู่ที่ละติจูดที่สูงกว่า Silverstone Circuit, Hockenheimring หรือ Hungaroring</t>
  </si>
  <si>
    <t>ละติจูดที่สูงกว่าหมายถึงสูงสุด (lat)</t>
  </si>
  <si>
    <t>SELECT name FROM circuits WHERE lat &gt; (SELECT lat FROM circuits WHERE name IN ('Silverstone Circuit', 'Hockenheimring', 'Hungaroring')) LIMIT 10;</t>
  </si>
  <si>
    <t>SELECT name FROM circuits WHERE name IN ('Silverstone Circuit', 'Hockenheimring', 'Hungaroring') ORDER BY lat DESC LIMIT 1</t>
  </si>
  <si>
    <t>[('Donington Park',), ('Circuit Park Zandvoort',), ('Scandinavian Raceway',), ('Aintree',), ('... truncated',)]</t>
  </si>
  <si>
    <t>[('Silverstone Circuit',)]</t>
  </si>
  <si>
    <t>What's the reference name of Marina Bay Street Circuit?</t>
  </si>
  <si>
    <t>reference name refers to circuitRef; Marina Bay Street Circuit refers to circuits.name = 'Marina Bay Street Circuit'</t>
  </si>
  <si>
    <t>ชื่ออ้างอิงของ Marina Bay Street Circuit คืออะไร</t>
  </si>
  <si>
    <t>ชื่ออ้างอิงหมายถึง CircuitRef; Marina Bay Street Circuit หมายถึง Circuits.name = 'Marina Bay Street Circuit'</t>
  </si>
  <si>
    <t>SELECT circuitRef FROM circuits WHERE name = 'Marina Bay Street Circuit';</t>
  </si>
  <si>
    <t>SELECT circuitRef FROM circuits WHERE name = 'Marina Bay Street Circuit'</t>
  </si>
  <si>
    <t>[('marina_bay',)]</t>
  </si>
  <si>
    <t>In which country can I find the circuit with the highest altitude?</t>
  </si>
  <si>
    <t>highest altitude refers to max(alt)</t>
  </si>
  <si>
    <t>ฉันสามารถหาสนามแข่งที่มีระดับความสูงสูงสุดได้ในประเทศใด?</t>
  </si>
  <si>
    <t>ระดับความสูงสูงสุดหมายถึงสูงสุด (alt)</t>
  </si>
  <si>
    <t>SELECT country FROM circuits ORDER BY alt DESC LIMIT 1;</t>
  </si>
  <si>
    <t>SELECT country FROM circuits ORDER BY alt DESC LIMIT 1</t>
  </si>
  <si>
    <t>[('Malaysia',)]</t>
  </si>
  <si>
    <t>How many drivers don't have a code?</t>
  </si>
  <si>
    <t>don't have a code refers to code is null</t>
  </si>
  <si>
    <t>มีไดรเวอร์กี่ตัวที่ไม่มีรหัส?</t>
  </si>
  <si>
    <t>ไม่มีรหัสหมายถึงรหัสเป็นโมฆะ</t>
  </si>
  <si>
    <t>SELECT count(*) FROM drivers WHERE driverRef IS NULL;</t>
  </si>
  <si>
    <t>SELECT COUNT(driverId) - COUNT(CASE WHEN code IS NOT NULL THEN code END) FROM drivers</t>
  </si>
  <si>
    <t>[(757,)]</t>
  </si>
  <si>
    <t>Which country is the oldest driver from?</t>
  </si>
  <si>
    <t>date of birth refers to drivers.dob; The larger the birthday value, the younger the person is, and vice versa;</t>
  </si>
  <si>
    <t>คนขับอายุมากที่สุดจากประเทศใด?</t>
  </si>
  <si>
    <t>วันเดือนปีเกิดหมายถึง drivers.dob; ยิ่งค่าวันเกิดมีค่ามาก บุคคลนั้นจะอายุน้อยกว่า และในทางกลับกัน</t>
  </si>
  <si>
    <t>SELECT nationality FROM drivers ORDER BY dob ASC LIMIT 1;</t>
  </si>
  <si>
    <t>SELECT nationality FROM drivers WHERE dob IS NOT NULL ORDER BY dob ASC LIMIT 1</t>
  </si>
  <si>
    <t>[('South African',)]</t>
  </si>
  <si>
    <t>Please list the surnames of all the Italian drivers.</t>
  </si>
  <si>
    <t>Italian refers to nationality = 'italian'</t>
  </si>
  <si>
    <t>โปรดระบุนามสกุลของผู้ขับขี่ชาวอิตาลีทั้งหมด</t>
  </si>
  <si>
    <t>ภาษาอิตาลีหมายถึงสัญชาติ = 'อิตาลี'</t>
  </si>
  <si>
    <t>SELECT surname FROM drivers WHERE nationality = 'อิตาลี';</t>
  </si>
  <si>
    <t>SELECT surname FROM drivers WHERE nationality = 'Italian'</t>
  </si>
  <si>
    <t>[('Trulli',), ('Fisichella',), ('Liuzzi',), ('Pantano',), ('... truncated',)]</t>
  </si>
  <si>
    <t>Which website should I go to if I want to know more about Anthony Davidson?</t>
  </si>
  <si>
    <t>website refers to url</t>
  </si>
  <si>
    <t>ฉันควรไปที่เว็บไซต์ใดหากต้องการทราบข้อมูลเพิ่มเติมเกี่ยวกับ Anthony Davidson</t>
  </si>
  <si>
    <t>เว็บไซต์อ้างอิงถึง url</t>
  </si>
  <si>
    <t>SELECT url FROM drivers WHERE forename = 'Anthony' AND surname = 'Davidson';</t>
  </si>
  <si>
    <t>SELECT url FROM drivers WHERE forename = 'Anthony' AND surname = 'Davidson'</t>
  </si>
  <si>
    <t>[('http://en.wikipedia.org/wiki/Anthony_Davidson',)]</t>
  </si>
  <si>
    <t>What's Lewis Hamilton's reference name?</t>
  </si>
  <si>
    <t>reference name refers to driverRef</t>
  </si>
  <si>
    <t>ชื่ออ้างอิงของ Lewis Hamilton คืออะไร</t>
  </si>
  <si>
    <t>ชื่ออ้างอิงหมายถึง driverRef</t>
  </si>
  <si>
    <t>SELECT driverRef FROM drivers WHERE forename = 'Lewis' AND surname = 'Hamilton';</t>
  </si>
  <si>
    <t>SELECT driverRef FROM drivers WHERE forename = 'Lewis' AND surname = 'Hamilton'</t>
  </si>
  <si>
    <t>[('hamilton',)]</t>
  </si>
  <si>
    <t>Which circuit did the 2009 Spanish Grand Prix use?</t>
  </si>
  <si>
    <t>Spanish Grand Prix ปี 2009 ใช้สนามใด</t>
  </si>
  <si>
    <t>SELECT T1.name FROM circuits AS T1 INNER JOIN races AS T2 ON T1.circuitId = T2.circuitId WHERE T2.year = 2009 AND T2.name = "Spanish Grand Prix";</t>
  </si>
  <si>
    <t>SELECT T1.name FROM circuits AS T1 INNER JOIN races AS T2 ON T2.circuitID = T1.circuitId WHERE T2.year = 2009 AND T2.name = 'Spanish Grand Prix'</t>
  </si>
  <si>
    <t>[('Circuit de Barcelona-Catalunya',)]</t>
  </si>
  <si>
    <t>Please list all the years that Silverstone Circuit was used in a Formula_1 race.</t>
  </si>
  <si>
    <t>โปรดระบุปีทั้งหมดที่ใช้สนามแข่งรถ Silverstone Circuit ในการแข่งขัน Formula_1</t>
  </si>
  <si>
    <t>SELECT DISTINCT year FROM races WHERE circuitId = (SELECT circuitId FROM circuits WHERE name = 'Silverstone Circuit');</t>
  </si>
  <si>
    <t>SELECT DISTINCT T2.year FROM circuits AS T1 INNER JOIN races AS T2 ON T2.circuitID = T1.circuitId WHERE T1.name = 'Silverstone Circuit'</t>
  </si>
  <si>
    <t>Please give more information about the Formula_1 races that used the Silverstone Circuit.</t>
  </si>
  <si>
    <t>more information refers to url</t>
  </si>
  <si>
    <t>โปรดให้ข้อมูลเพิ่มเติมเกี่ยวกับการแข่งขัน Formula_1 ที่ใช้สนาม Silverstone Circuit</t>
  </si>
  <si>
    <t>ข้อมูลเพิ่มเติมอ้างถึง url</t>
  </si>
  <si>
    <t>SELECT * FROM races WHERE circuitId = (SELECT circuitId FROM circuits WHERE name = 'Silverstone Circuit');</t>
  </si>
  <si>
    <t>SELECT DISTINCT T1.url FROM circuits AS T1 INNER JOIN races AS T2 ON T2.circuitID = T1.circuitId WHERE T1.name = 'Silverstone Circuit'</t>
  </si>
  <si>
    <t>[(8, 2009, 8, 9, 'British Grand Prix', '2009-06-21', '12:00:00', 'http://en.wikipedia.org/wiki/2009_British_Grand_Prix'), (26, 2008, 9, 9, 'British Grand Prix', '2008-07-06', '12:00:00', 'http://en.wikipedia.org/wiki/2008_British_Grand_Prix'), (44, 2007, 9, 9, 'British Grand Prix', '2007-07-08', '12:00:00', 'http://en.wikipedia.org/wiki/2007_British_Grand_Prix'), (60, 2006, 8, 9, 'British Grand Prix', '2006-06-11', '12:00:00', 'http://en.wikipedia.org/wiki/2006_British_Grand_Prix'), ('... truncated',)]</t>
  </si>
  <si>
    <t>[('http://en.wikipedia.org/wiki/Silverstone_Circuit',)]</t>
  </si>
  <si>
    <t>What time did the the 2010's Formula_1 race took place on the Abu Dhabi Circuit?</t>
  </si>
  <si>
    <t>การแข่งขัน Formula_1 ประจำปี 2010 จัดขึ้นที่อาบูดาบีเซอร์กิตเมื่อใด</t>
  </si>
  <si>
    <t>SELECT date FROM races WHERE year = 2010 AND circuitId = (SELECT circuitId FROM circuits WHERE name = 'Yas Marina Circuit');</t>
  </si>
  <si>
    <t>SELECT T2.date, T2.time FROM circuits AS T1 INNER JOIN races AS T2 ON T2.circuitID = T1.circuitId WHERE T2.year = 2010 AND T2.name = 'Abu Dhabi Grand Prix'</t>
  </si>
  <si>
    <t>[('2010-11-14',)]</t>
  </si>
  <si>
    <t>[('2010-11-14', '13:00:00')]</t>
  </si>
  <si>
    <t>How many Formula_1 races took place on the circuits in Italy?</t>
  </si>
  <si>
    <t>มีการแข่งขัน Formula_1 กี่ครั้งในสนามแข่งในอิตาลี</t>
  </si>
  <si>
    <t>SELECT count(*) FROM races WHERE country = "Italy";</t>
  </si>
  <si>
    <t>SELECT COUNT(T2.circuitId) FROM circuits AS T1 INNER JOIN races AS T2 ON T2.circuitID = T1.circuitId WHERE T1.country = 'Italy'</t>
  </si>
  <si>
    <t>[('error: no such column: country',)]</t>
  </si>
  <si>
    <t>Please list the exact dates on which a Formula_1 race took place on the Barcelona-Catalunya circuit.</t>
  </si>
  <si>
    <t>โปรดระบุวันที่ที่แน่นอนที่มีการแข่งขัน Formula_1 ในสนามบาร์เซโลนา-กาตาลุญญา</t>
  </si>
  <si>
    <t>SELECT date FROM races WHERE circuitId = (SELECT circuitId FROM circuits WHERE name = 'Barcelona-Catalunya');</t>
  </si>
  <si>
    <t>SELECT T2.date FROM circuits AS T1 INNER JOIN races AS T2 ON T2.circuitID = T1.circuitId WHERE T1.name = 'Circuit de Barcelona-Catalunya'</t>
  </si>
  <si>
    <t>[('2009-05-10',), ('2008-04-27',), ('2007-05-13',), ('2006-05-14',), ('... truncated',)]</t>
  </si>
  <si>
    <t>Please give the link of the website that shows more information about the circuits the Spanish Grand Prix used in 2009.</t>
  </si>
  <si>
    <t>link of the website refers to url</t>
  </si>
  <si>
    <t>โปรดให้ลิงก์ของเว็บไซต์ที่แสดงข้อมูลเพิ่มเติมเกี่ยวกับสนามแข่ง Spanish Grand Prix ที่ใช้ในปี 2009</t>
  </si>
  <si>
    <t>ลิงค์ของเว็บไซต์หมายถึง url</t>
  </si>
  <si>
    <t>SELECT url FROM races WHERE name = 'Spanish Grand Prix' AND year = 2009;</t>
  </si>
  <si>
    <t>SELECT T1.url FROM circuits AS T1 INNER JOIN races AS T2 ON T2.circuitID = T1.circuitId WHERE T2.year = 2009 AND T2.name = 'Spanish Grand Prix'</t>
  </si>
  <si>
    <t>[('http://en.wikipedia.org/wiki/2009_Spanish_Grand_Prix',)]</t>
  </si>
  <si>
    <t>What's the fastest lap time ever in a race for Lewis Hamilton?</t>
  </si>
  <si>
    <t>fastest lap time ever refers to min(fastestLapTime)</t>
  </si>
  <si>
    <t>เวลารอบที่เร็วที่สุดในการแข่งขันของ Lewis Hamilton คืออะไร?</t>
  </si>
  <si>
    <t>เวลารอบที่เร็วที่สุดเท่าที่เคยมีมาหมายถึงนาที (fastestLapTime)</t>
  </si>
  <si>
    <t>SELECT MIN(fastestLapTime) FROM lapTimes WHERE driverId IN (SELECT driverId FROM drivers WHERE forename = 'Lewis' AND surname = 'Hamilton');</t>
  </si>
  <si>
    <t>SELECT T2.fastestLapTime FROM drivers AS T1 INNER JOIN results AS T2 ON T2.driverId = T1.driverId WHERE T1.forename = 'Lewis' AND T1.surname = 'Hamilton' AND T2.fastestLapTime IS NOT NULL ORDER BY T2.fastestLapTime ASC LIMIT 1</t>
  </si>
  <si>
    <t>[('error: no such column: fastestLapTime',)]</t>
  </si>
  <si>
    <t>[('1:07.411',)]</t>
  </si>
  <si>
    <t>Which driver created the fastest lap speed in a Formula_1 race? Please give both his forename and surname.</t>
  </si>
  <si>
    <t>นักแข่งคนไหนที่สร้างความเร็วรอบได้เร็วที่สุดในการแข่งขัน Formula_1 กรุณาให้ทั้งชื่อและนามสกุลของเขา</t>
  </si>
  <si>
    <t>SELECT T1.forename, T1.surname FROM drivers AS T1 JOIN lapTimes AS T2 ON T1.driverId = T2.driverId ORDER BY T2.fastestLapTime LIMIT 1;</t>
  </si>
  <si>
    <t>SELECT T1.forename, T1.surname FROM drivers AS T1 INNER JOIN results AS T2 ON T2.driverId = T1.driverId WHERE T2.fastestLapTime IS NOT NULL ORDER BY T2.fastestLapSpeed DESC LIMIT 1</t>
  </si>
  <si>
    <t>[('error: no such column: T2.fastestLapTime',)]</t>
  </si>
  <si>
    <t>[('Vitantonio', 'Liuzzi')]</t>
  </si>
  <si>
    <t>Which driver ranked the first in the Canadian Grand Prix in 2007? Please give his reference name.</t>
  </si>
  <si>
    <t>reference name refers to driverRef; Canadian Grand Prix refers to races.name = 'Canadian Grand Prix';</t>
  </si>
  <si>
    <t>นักแข่งคนไหนเป็นอันดับหนึ่งในการแข่งขัน Canadian Grand Prix ในปี 2550 กรุณาระบุชื่ออ้างอิงของเขา</t>
  </si>
  <si>
    <t>ชื่ออ้างอิงหมายถึง driverRef; Canadian Grand Prix หมายถึง races.name = 'Canadian Grand Prix';</t>
  </si>
  <si>
    <t>SELECT T1.driverRef FROM results AS T1 JOIN races AS T2 ON T1.raceId = T2.raceId WHERE T2.name = 'Canadian Grand Prix' AND T2.year = 2007 AND T1.position = 1;</t>
  </si>
  <si>
    <t>SELECT T3.forename, T3.surname, T3.driverRef FROM races AS T1 INNER JOIN results AS T2 ON T2.raceId = T1.raceId INNER JOIN drivers AS T3 ON T3.driverId = T2.driverId WHERE T1.name = 'Canadian Grand Prix' AND T2.rank = 1 AND T1.year = 2007</t>
  </si>
  <si>
    <t>[('error: no such column: T1.driverRef',)]</t>
  </si>
  <si>
    <t>[('Fernando', 'Alonso', 'alonso')]</t>
  </si>
  <si>
    <t>Please list the Formula_1 races that Lewis Hamilton participated.</t>
  </si>
  <si>
    <t>โปรดระบุการแข่งขัน Formula_1 ที่ Lewis Hamilton เข้าร่วม</t>
  </si>
  <si>
    <t>SELECT T1.raceId FROM races AS T1 INNER JOIN results AS T2 ON T1.raceId = T2.raceId INNER JOIN drivers AS T3 ON T2.driverId = T3.driverId WHERE T3.forename = 'Lewis' AND T3.surname = 'Hamilton';</t>
  </si>
  <si>
    <t>SELECT T1.name FROM races AS T1 INNER JOIN results AS T2 ON T2.raceId = T1.raceId INNER JOIN drivers AS T3 ON T3.driverId = T2.driverId WHERE T3.forename = 'Lewis' AND T3.surname = 'Hamilton'</t>
  </si>
  <si>
    <t>[(18,), (19,), (20,), (21,), ('... truncated',)]</t>
  </si>
  <si>
    <t>[('Australian Grand Prix',), ('Malaysian Grand Prix',), ('Bahrain Grand Prix',), ('Spanish Grand Prix',), ('... truncated',)]</t>
  </si>
  <si>
    <t>In which Formula_1 race did Lewis Hamilton rank the highest?</t>
  </si>
  <si>
    <t>rank the highest refers to min(rank); Lewis Hamilton refers to the full name of the driver; Full name of the driver refers to drivers.forename and drivers.surname;</t>
  </si>
  <si>
    <t>Lewis Hamilton มีอันดับสูงสุดในการแข่งขัน Formula_1 รายการใด</t>
  </si>
  <si>
    <t>อันดับสูงสุดหมายถึง min(rank); Lewis Hamilton หมายถึงชื่อเต็มของผู้ขับขี่ ชื่อเต็มของผู้ขับขี่หมายถึง drivers.forename และ drivers.surname;</t>
  </si>
  <si>
    <t>SELECT T1.raceId FROM results AS T1 JOIN drivers AS T2 ON T1.driverId = T2.driverId WHERE T2.forename = 'Lewis' AND T2.surname = 'Hamilton' ORDER BY T1.rank ASC LIMIT 1;</t>
  </si>
  <si>
    <t>SELECT name FROM races WHERE raceId IN ( SELECT raceId FROM results WHERE rank = 1 AND driverId = ( SELECT driverId FROM drivers WHERE forename = 'Lewis' AND surname = 'Hamilton' ) )</t>
  </si>
  <si>
    <t>[('Chinese Grand Prix',), ('Malaysian Grand Prix',), ('Japanese Grand Prix',), ('Chinese Grand Prix',), ('... truncated',)]</t>
  </si>
  <si>
    <t>What was the fastest lap speed among all drivers in the 2009 Spanish Grand Prix?</t>
  </si>
  <si>
    <t>the fastest lap speed among all refers to max(fastestLapSpeed); Spanish Grand Prix refers to races.name = 'Spanish Grand Prix';</t>
  </si>
  <si>
    <t>ความเร็วรอบที่เร็วที่สุดในบรรดานักแข่งทุกคนใน Spanish Grand Prix ปี 2009 คืออะไร?</t>
  </si>
  <si>
    <t>ความเร็วรอบที่เร็วที่สุดหมายถึงสูงสุด (fastestLapSpeed); Spanish Grand Prix หมายถึง races.name = 'Spanish Grand Prix';</t>
  </si>
  <si>
    <t>SELECT MAX(fastestLapSpeed) FROM results WHERE raceId IN (SELECT raceId FROM races WHERE name = 'Spanish Grand Prix' AND year = 2009);</t>
  </si>
  <si>
    <t>SELECT T2.fastestLapSpeed FROM races AS T1 INNER JOIN results AS T2 ON T2.raceId = T1.raceId WHERE T1.name = 'Spanish Grand Prix' AND T1.year = 2009 AND T2.fastestLapSpeed IS NOT NULL ORDER BY T2.fastestLapSpeed DESC LIMIT 1</t>
  </si>
  <si>
    <t>[('202.484',)]</t>
  </si>
  <si>
    <t>In which years did Lewis Hamilton participate in a Formula_1 race?</t>
  </si>
  <si>
    <t>Lewis Hamilton เข้าร่วมการแข่งขัน Formula_1 ในปีใด</t>
  </si>
  <si>
    <t>SELECT T1.year FROM seasons AS T1 INNER JOIN races AS T2 ON T1.year = T2.year INNER JOIN drivers AS T3 ON T2.raceId = T3.driverId WHERE T3.forename = 'Lewis' AND T3.surname = 'Hamilton';</t>
  </si>
  <si>
    <t>SELECT DISTINCT T1.year FROM races AS T1 INNER JOIN results AS T2 ON T2.raceId = T1.raceId INNER JOIN drivers AS T3 ON T3.driverId = T2.driverId WHERE T3.forename = 'Lewis' AND T3.surname = 'Hamilton'</t>
  </si>
  <si>
    <t>[(2008,), (2007,), (2009,), (2010,), ('... truncated',)]</t>
  </si>
  <si>
    <t>What was Lewis Hamilton's final rank in the 2008 Chinese Grand Prix?</t>
  </si>
  <si>
    <t>Lewis Hamilton refers to the full name of the driver; Full name of the driver refers to drivers.forename and drivers.surname; final rank refers to positionOrder; Chinese Grand Prix refers to races.name = 'Chinese Grand Prix';</t>
  </si>
  <si>
    <t>อันดับสุดท้ายของ Lewis Hamilton ใน Chinese Grand Prix ปี 2008 คืออะไร?</t>
  </si>
  <si>
    <t>Lewis Hamilton หมายถึงชื่อเต็มของผู้ขับขี่ ชื่อเต็มของผู้ขับขี่หมายถึง drivers.forename และ drivers.surname; อันดับสุดท้ายหมายถึงตำแหน่ง Order; Chinese Grand Prix หมายถึง races.name = 'ไชนีส กรังด์ปรีซ์';</t>
  </si>
  <si>
    <t>SELECT T1.positionOrder FROM results AS T1 JOIN drivers AS T2 ON T1.driverId = T2.driverId WHERE T2.forename = 'Lewis' AND T2.surname = 'Hamilton' AND T1.raceId IN (SELECT raceId FROM races WHERE name = 'Chinese Grand Prix' AND year = 2008);</t>
  </si>
  <si>
    <t>SELECT T2.positionOrder FROM races AS T1 INNER JOIN results AS T2 ON T2.raceId = T1.raceId INNER JOIN drivers AS T3 ON T3.driverId = T2.driverId WHERE T3.forename = 'Lewis' AND T3.surname = 'Hamilton' AND T1.name = 'Chinese Grand Prix' AND T1.year = 2008</t>
  </si>
  <si>
    <t>Which driver was in the no. 4 grid formation when starting the race in 1989's Australian Grand Prix? Please give his forename and surname.</t>
  </si>
  <si>
    <t>the no. 4 grid formation refers to grid = 4</t>
  </si>
  <si>
    <t>คนขับคนไหนอยู่ในหมายเลข รูปแบบ 4 ตารางเมื่อเริ่มการแข่งขันใน Australian Grand Prix ปี 1989? กรุณาแจ้งชื่อและนามสกุลของเขา</t>
  </si>
  <si>
    <t>ไม่ การสร้างกริด 4 หมายถึงกริด = 4</t>
  </si>
  <si>
    <t>SELECT T1.forename, T1.surname FROM drivers AS T1 JOIN results AS T2 ON T1.driverId = T2.driverId JOIN races AS T3 ON T2.raceId = T3.raceId WHERE T3.name = 'Australian Grand Prix' AND T3.year = 1989 AND T2.number = 4;</t>
  </si>
  <si>
    <t>SELECT T3.forename, T3.surname FROM races AS T1 INNER JOIN results AS T2 ON T2.raceId = T1.raceId INNER JOIN drivers AS T3 ON T3.driverId = T2.driverId WHERE T2.grid = 4 AND T1.name = 'Australian Grand Prix' AND T1.year = 1989</t>
  </si>
  <si>
    <t>[('Jean', 'Alesi')]</t>
  </si>
  <si>
    <t>[('Alessandro', 'Nannini')]</t>
  </si>
  <si>
    <t>How many drivers managed to finish the race in the 2008 Australian Grand Prix?</t>
  </si>
  <si>
    <t>managed to finish the race refers to time is not null</t>
  </si>
  <si>
    <t>มีนักแข่งกี่คนที่สามารถเข้าเส้นชัยในการแข่งขัน Australian Grand Prix ปี 2008 ได้?</t>
  </si>
  <si>
    <t>จัดการแข่งให้จบตามเวลาไม่เป็นโมฆะ</t>
  </si>
  <si>
    <t>SELECT COUNT(DISTINCT driverId) FROM results WHERE raceId IN (SELECT raceId FROM races WHERE name = 'Australian Grand Prix' AND year = 2008) AND position IS NOT NULL;</t>
  </si>
  <si>
    <t>SELECT COUNT(T2.driverId) FROM races AS T1 INNER JOIN results AS T2 ON T2.raceId = T1.raceId WHERE T1.name = 'Australian Grand Prix' AND T1.year = 2008 AND T2.time IS NOT NULL</t>
  </si>
  <si>
    <t>[(5,)]</t>
  </si>
  <si>
    <t>Which was the fastest lap for Lewis Hamilton in the 2008 Australian Grand Prix?</t>
  </si>
  <si>
    <t>รอบใดที่เร็วที่สุดสำหรับ Lewis Hamilton ใน Australian Grand Prix ปี 2008</t>
  </si>
  <si>
    <t>SELECT raceId FROM lapTimes WHERE driverId = (SELECT driverId FROM drivers WHERE forename = 'Lewis' AND surname = 'Hamilton') AND raceId = (SELECT raceId FROM races WHERE year = 2008 AND name = 'Australian Grand Prix') ORDER BY time ASC LIMIT 1;</t>
  </si>
  <si>
    <t>SELECT T1.fastestLap FROM results AS T1 INNER JOIN races AS T2 on T1.raceId = T2.raceId INNER JOIN drivers AS T3 on T1.driverId = T3.driverId WHERE T2.name = 'Australian Grand Prix' AND T2.year = 2008 AND T3.forename = 'Lewis' AND T3.surname = 'Hamilton'</t>
  </si>
  <si>
    <t>What's the finish time for the driver who ranked second in 2008's AustChineseralian Grand Prix?</t>
  </si>
  <si>
    <t>finish time refers to time; Chinese Grand Prix refers to races.name = 'Chinese Grand Prix';</t>
  </si>
  <si>
    <t>นักแข่งที่ได้อันดับสองในการแข่งขัน AustChineseralian Grand Prix ประจำปี 2008 มีเวลาเข้าเส้นชัยเมื่อใด</t>
  </si>
  <si>
    <t>เวลาสิ้นสุดหมายถึงเวลา Chinese Grand Prix หมายถึง races.name = 'ไชนีส กรังด์ปรีซ์';</t>
  </si>
  <si>
    <t>SELECT T1.time FROM results AS T1 JOIN races AS T2 ON T1.raceId = T2.raceId JOIN seasons AS S ON T2.year = S.year WHERE T2.name = 'AustChineseralian Grand Prix' AND S.year = 2008 AND T1.position = 2;</t>
  </si>
  <si>
    <t>SELECT T1.time FROM results AS T1 INNER JOIN races AS T2 on T1.raceId = T2.raceId WHERE T1.rank = 2 AND T2.name = 'Chinese Grand Prix' AND T2.year = 2008</t>
  </si>
  <si>
    <t>[('+16.445',)]</t>
  </si>
  <si>
    <t>Who was the champion of 2008's Australian Grand Prix and where can I know more about him?</t>
  </si>
  <si>
    <t>only champion's finished time is represented by 'HH:MM:SS.mmm'; where can I know more refers to url</t>
  </si>
  <si>
    <t>ใครคือแชมป์รายการ Australian Grand Prix ปี 2008 และฉันจะรู้ข้อมูลเพิ่มเติมเกี่ยวกับเขาได้จากที่ไหน</t>
  </si>
  <si>
    <t>เวลาจบการแข่งขันของแชมเปี้ยนเท่านั้นที่แสดงด้วย 'HH:MM:SS.mmm'; ฉันจะทราบข้อมูลเพิ่มเติมเกี่ยวกับ url ได้ที่ไหน</t>
  </si>
  <si>
    <t>SELECT T1.forename, T1.surname, T1.url FROM drivers AS T1 JOIN results AS T2 ON T1.driverId = T2.driverId WHERE T2.raceId = (SELECT raceId FROM races WHERE name = 'Australian Grand Prix' AND year = 2008) AND T2.position = 1;</t>
  </si>
  <si>
    <t>SELECT T1.forename, T1.surname, T1.url FROM drivers AS T1 INNER JOIN results AS T2 ON T1.driverId = T2.driverId INNER JOIN races AS T3 ON T3.raceId = T2.raceId WHERE T3.name = 'Australian Grand Prix' AND T2.time LIKE '_:%:__.___' AND T3.year = 2008</t>
  </si>
  <si>
    <t>[('Lewis', 'Hamilton', 'http://en.wikipedia.org/wiki/Lewis_Hamilton')]</t>
  </si>
  <si>
    <t>How many drivers from the UN participated in the 2008 Australian Grand Prix?</t>
  </si>
  <si>
    <t>from the UN refers to nationality = 'British'</t>
  </si>
  <si>
    <t>มีนักแข่งจาก UN เข้าร่วมการแข่งขัน Australian Grand Prix ปี 2008 กี่คน</t>
  </si>
  <si>
    <t>จาก UN หมายถึงสัญชาติ = 'อังกฤษ'</t>
  </si>
  <si>
    <t>SELECT COUNT(DISTINCT T1.driverId) FROM drivers AS T1 JOIN results AS T2 ON T1.driverId = T2.driverId JOIN races AS T3 ON T2.raceId = T3.raceId WHERE T1.nationality = 'อังกฤษ' AND T3.year = 2008 AND T3.name = 'Australian Grand Prix';</t>
  </si>
  <si>
    <t>SELECT COUNT(*) FROM drivers AS T1 INNER JOIN results AS T2 ON T1.driverId = T2.driverId INNER JOIN races AS T3 ON T3.raceId = T2.raceId WHERE T3.name = 'Australian Grand Prix' AND T1.nationality = 'British' AND T3.year = 2008</t>
  </si>
  <si>
    <t>Among the drivers that finished the race in the 2008 Chinese Grand Prix, how many of them have participated in Formula_1 races?</t>
  </si>
  <si>
    <t>COUNT(raceID) &gt; 0 reveals that this driver participated in races; drivers who finished the race refers to time has value.</t>
  </si>
  <si>
    <t>ในบรรดานักแข่งที่เข้าเส้นชัยในการแข่งขัน Chinese Grand Prix ปี 2008 มีกี่คนที่เข้าร่วมการแข่งขัน Formula_1</t>
  </si>
  <si>
    <t>COUNT(raceID) &gt; 0 แสดงว่านักแข่งรายนี้เข้าร่วมการแข่งขัน นักแข่งที่เข้าเส้นชัยหมายถึงเวลามีค่า</t>
  </si>
  <si>
    <t>SELECT COUNT(DISTINCT driverId) FROM results WHERE raceId IN (SELECT raceId FROM races WHERE name = 'Chinese Grand Prix' AND year = 2008) AND position IS NOT NULL;</t>
  </si>
  <si>
    <t>SELECT COUNT(*) FROM ( SELECT T1.driverId FROM results AS T1 INNER JOIN races AS T2 on T1.raceId = T2.raceId WHERE T2.name = 'Chinese Grand Prix' AND T2.year = 2008 AND T1.time IS NOT NULL GROUP BY T1.driverId HAVING COUNT(T2.raceId) &gt; 0 )</t>
  </si>
  <si>
    <t>How many points did Lewis Hamilton get in total in all the Formula_1 races he participated?</t>
  </si>
  <si>
    <t>Lewis Hamilton ได้คะแนนรวมเท่าไรในการแข่งขัน Formula_1 ทั้งหมดที่เขาเข้าร่วม</t>
  </si>
  <si>
    <t>SELECT SUM(DR.points) FROM driverStandings AS DR JOIN drivers AS D ON DR.driverId = D.driverId WHERE D.forename = 'Lewis' AND D.surname = 'Hamilton';</t>
  </si>
  <si>
    <t>SELECT SUM(T2.points) FROM drivers AS T1 INNER JOIN results AS T2 ON T1.driverId = T2.driverId WHERE T1.forename = 'Lewis' AND T1.surname = 'Hamilton'</t>
  </si>
  <si>
    <t>[(24509.0,)]</t>
  </si>
  <si>
    <t>[(2510.0,)]</t>
  </si>
  <si>
    <t>What is the average fastest lap time in seconds for Lewis Hamilton in all the Formula_1 races?</t>
  </si>
  <si>
    <t>average fastest lap time = avg(fastestLapTime); The time is recorded on 'MM:SS.mmm'</t>
  </si>
  <si>
    <t>เวลาเฉลี่ยที่เร็วที่สุดในหน่วยวินาทีของ Lewis Hamilton ในการแข่งขัน Formula_1 ทั้งหมดคือเท่าใด</t>
  </si>
  <si>
    <t>เวลาต่อรอบที่เร็วที่สุดโดยเฉลี่ย = avg(fastestLapTime); เวลาถูกบันทึกไว้ใน 'MM:SS.mmm'</t>
  </si>
  <si>
    <t>SELECT AVG(strftime('%s', T1.fastestLapTime)) FROM results AS T1 INNER JOIN drivers AS T2 ON T1.driverId = T2.driverId WHERE T2.forename = 'Lewis' AND T2.surname = 'Hamilton';</t>
  </si>
  <si>
    <t>SELECT AVG(CAST(SUBSTR(T2.fastestLapTime, 1, INSTR(T2.fastestLapTime, ':') - 1) AS INTEGER) * 60 + CAST(SUBSTR(T2.fastestLapTime, INSTR(T2.fastestLapTime, ':') + 1) AS REAL)) FROM drivers AS T1 INNER JOIN results AS T2 ON T1.driverId = T2.driverId WHERE T1.surname = 'Hamilton' AND T1.forename = 'Lewis'</t>
  </si>
  <si>
    <t>[(92.01671065989851,)]</t>
  </si>
  <si>
    <t>What is the rate of drivers completing all the laps in the 2008 Australian Grand Prix?</t>
  </si>
  <si>
    <t>completing all the laps refers to time is not null; rate = divide(COUNT(raceID where time is not null), COUNT(raceID))</t>
  </si>
  <si>
    <t>อัตราของนักแข่งที่เข้ารอบทั้งหมดใน Australian Grand Prix ปี 2008 เป็นเท่าใด</t>
  </si>
  <si>
    <t>การทำรอบทั้งหมดเสร็จสิ้นหมายถึงเวลาไม่เป็นโมฆะ อัตรา = หาร (COUNT (raceID โดยที่เวลาไม่เป็นโมฆะ), COUNT (raceID))</t>
  </si>
  <si>
    <t>SELECT CAST(SUM(CASE WHEN T1.statusId IS NOT NULL THEN 1 ELSE 0 END) AS REAL) / COUNT(T1.driverId) FROM results AS T1 JOIN races AS T2 ON T1.raceId = T2.raceId WHERE T2.name = 'Australian Grand Prix' AND T2.year = 2008;</t>
  </si>
  <si>
    <t>SELECT CAST(SUM(IIF(T1.time IS NOT NULL, 1, 0)) AS REAL) * 100 / COUNT(T1.resultId) FROM results AS T1 INNER JOIN races AS T2 ON T1.raceId = T2.raceId WHERE T2.name = 'Australian Grand Prix' AND T2.year = 2008</t>
  </si>
  <si>
    <t>[(22.727272727272727,)]</t>
  </si>
  <si>
    <t>How much faster in percentage is the champion than the driver who finished the race last in the 2008 Australian Grand Prix?</t>
  </si>
  <si>
    <t>how much faster in percentage = divide(subtract(incremental time, champion time), last_driver time) * 100; last driver finished time = incremental time + champion time; only champion's finished time is represented by 'HH:MM:SS.mmm'; finished the game refers to time is not null</t>
  </si>
  <si>
    <t>แชมป์จะเร็วกว่านักแข่งที่จบการแข่งขันครั้งสุดท้ายใน Australian Grand Prix ปี 2008 กี่เปอร์เซ็นต์?</t>
  </si>
  <si>
    <t>เปอร์เซ็นต์ที่เร็วกว่า = หาร (ลบ (เวลาที่เพิ่มขึ้น, เวลาแชมป์), เวลา Last_driver) * 100; เวลาจบการแข่งขันของนักแข่งคนสุดท้าย = เวลาที่เพิ่มขึ้น + เวลาแชมป์; เวลาจบการแข่งขันของแชมเปี้ยนเท่านั้นที่แสดงด้วย 'HH:MM:SS.mmm'; จบเกมหมายถึงเวลาไม่เป็นโมฆะ</t>
  </si>
  <si>
    <t>SELECT (SUBSTR(CAST( (CAST(T1.time AS FLOAT) - CAST(T2.time AS FLOAT)) AS VARCHAR), 1, LENGTH(CAST(T1.time AS VARCHAR))) - SUBSTR(CAST( (CAST(T2.time AS FLOAT) AS VARCHAR)), 1, LENGTH(CAST(T2.time AS VARCHAR)))) / (SUBSTR(CAST( (CAST(T2.time AS FLOAT) AS VARCHAR)), 1, LENGTH(CAST(T2.time AS VARCHAR))) - SUBSTR(CAST( (CAST(T2.time AS FLOAT) AS VARCHAR)), 1, LENGTH(CAST(T2.time AS VARCHAR)))) * 100 FROM races AS T1 JOIN races AS T2 ON T1.raceId = T2.raceId WHERE T1.name = 'Australian Grand Prix' AND T1.year = 2008 AND T1.position = 1 AND T2.position = 1;</t>
  </si>
  <si>
    <t>WITH time_in_seconds AS ( SELECT T1.positionOrder, CASE WHEN T1.positionOrder = 1 THEN (CAST(SUBSTR(T1.time, 1, 1) AS REAL) * 3600) + (CAST(SUBSTR(T1.time, 3, 2) AS REAL) * 60) + CAST(SUBSTR(T1.time, 6) AS REAL) ELSE CAST(SUBSTR(T1.time, 2) AS REAL) END AS time_seconds FROM results AS T1 INNER JOIN races AS T2 ON T1.raceId = T2.raceId WHERE T2.name = 'Australian Grand Prix' AND T1.time IS NOT NULL AND T2.year = 2008 ), champion_time AS ( SELECT time_seconds FROM time_in_seconds WHERE positionOrder = 1), last_driver_incremental AS ( SELECT time_seconds FROM time_in_seconds WHERE positionOrder = (SELECT MAX(positionOrder) FROM time_in_seconds) ) SELECT (CAST((SELECT time_seconds FROM last_driver_incremental) AS REAL) * 100) / (SELECT time_seconds + (SELECT time_seconds FROM last_driver_incremental) FROM champion_time)</t>
  </si>
  <si>
    <t>[('error: near "AS": syntax error',)]</t>
  </si>
  <si>
    <t>[(0.31555732286030097,)]</t>
  </si>
  <si>
    <t>How many circuits are there in Adelaide, Australia?</t>
  </si>
  <si>
    <t>Australia is the country; Melbourne is the location of circuit;</t>
  </si>
  <si>
    <t>แอดิเลด ประเทศออสเตรเลียมีวงจรทั้งหมดกี่วงจร</t>
  </si>
  <si>
    <t>ออสเตรเลียเป็นประเทศ เมลเบิร์นเป็นที่ตั้งของสนามแข่ง</t>
  </si>
  <si>
    <t>SELECT count(*) FROM circuits WHERE country = "Australia" AND location LIKE "%Adelaide%";</t>
  </si>
  <si>
    <t>SELECT COUNT(circuitId) FROM circuits WHERE location = 'Adelaide' AND country = 'Australia'</t>
  </si>
  <si>
    <t>Please list the location coordinates of the US circuits.</t>
  </si>
  <si>
    <t>location coordinates refers to (lat, lng); the US refers to country = 'USA';</t>
  </si>
  <si>
    <t>โปรดระบุพิกัดตำแหน่งของวงจรสหรัฐฯ</t>
  </si>
  <si>
    <t>พิกัดตำแหน่งหมายถึง (lat, lng); สหรัฐอเมริกาหมายถึงประเทศ = 'สหรัฐอเมริกา';</t>
  </si>
  <si>
    <t>SELECT lat, lng FROM circuits WHERE country = 'สหรัฐอเมริกา';</t>
  </si>
  <si>
    <t>SELECT lat, lng FROM circuits WHERE country = 'USA'</t>
  </si>
  <si>
    <t>[(39.795, -86.2347), (33.4479, -112.075), (42.3298, -83.0401), (32.7774, -96.7587), ('... truncated',)]</t>
  </si>
  <si>
    <t>How many British drivers were born after 1980?</t>
  </si>
  <si>
    <t>born after 1980 refers to year (dob) &gt;1980;</t>
  </si>
  <si>
    <t>นักแข่งชาวอังกฤษเกิดหลังปี 1980 กี่คน?</t>
  </si>
  <si>
    <t>เกิดหลังปี 1980 หมายถึง ปี (วันเกิด) &gt;1980;</t>
  </si>
  <si>
    <t>SELECT count(*) FROM drivers WHERE nationality = 'British' AND strftime('%Y', dob) &gt; '1980';</t>
  </si>
  <si>
    <t>SELECT COUNT(driverId) FROM drivers WHERE nationality = 'British' AND STRFTIME('%Y', dob) &gt; '1980'</t>
  </si>
  <si>
    <t>What are the maximum points of British constructors?</t>
  </si>
  <si>
    <t>maximum points = MAX(points); British is a nationality</t>
  </si>
  <si>
    <t>คอนสตรัคเตอร์ชาวอังกฤษมีคะแนนสูงสุดคือเท่าไร?</t>
  </si>
  <si>
    <t>คะแนนสูงสุด = MAX (คะแนน); อังกฤษเป็นสัญชาติ</t>
  </si>
  <si>
    <t>SELECT MAX(points) FROM constructorStandings WHERE constructorId IN (SELECT constructorId FROM constructors WHERE nationality = 'English');</t>
  </si>
  <si>
    <t>SELECT MAX(T1.points) FROM constructorStandings AS T1 INNER JOIN constructors AS T2 on T1.constructorId = T2.constructorId WHERE T2.nationality = 'British'</t>
  </si>
  <si>
    <t>[(497.0,)]</t>
  </si>
  <si>
    <t>Which constructor has the highest point?</t>
  </si>
  <si>
    <t>คอนสตรัคเตอร์ใดมีจุดสูงสุด?</t>
  </si>
  <si>
    <t>SELECT name FROM constructors ORDER BY points DESC LIMIT 1;</t>
  </si>
  <si>
    <t>SELECT T2.name FROM constructorStandings AS T1 INNER JOIN constructors AS T2 on T1.constructorId = T2.constructorId ORDER BY T1.points DESC LIMIT 1</t>
  </si>
  <si>
    <t>[('error: no such column: points',)]</t>
  </si>
  <si>
    <t>[('Mercedes',)]</t>
  </si>
  <si>
    <t>Please list the constructor names with 0 points at race 291.</t>
  </si>
  <si>
    <t>race at 291 refers to raceID = 291;</t>
  </si>
  <si>
    <t>โปรดระบุชื่อคอนสตรัคเตอร์ด้วย 0 คะแนนในการแข่งขัน 291</t>
  </si>
  <si>
    <t>การแข่งขันที่ 291 หมายถึง raceID = 291;</t>
  </si>
  <si>
    <t>SELECT T1.name FROM constructors AS T1 JOIN constructorResults AS T2 ON T1.constructorId = T2.constructorId WHERE T2.raceId = 291 AND T2.points = 0;</t>
  </si>
  <si>
    <t>SELECT T2.name FROM constructorStandings AS T1 INNER JOIN constructors AS T2 on T1.constructorId = T2.constructorId WHERE T1.points = 0 AND T1.raceId = 291</t>
  </si>
  <si>
    <t>[('Minardi',), ('Dallara',), ('Larrousse',), ('Team Lotus',), ('... truncated',)]</t>
  </si>
  <si>
    <t>[('Ligier',), ('Jordan',), ('Larrousse',), ('Brabham',), ('... truncated',)]</t>
  </si>
  <si>
    <t>How many Japanese constructors have 0 points in 2 races?</t>
  </si>
  <si>
    <t>2 races refers to COUNT(raceID) = 2; Japanese refers to constructors.nationality = 'Japanese';</t>
  </si>
  <si>
    <t>คอนสตรัคเตอร์ชาวญี่ปุ่นมี 0 คะแนนใน 2 เรซกี่คน?</t>
  </si>
  <si>
    <t>2 การแข่งขันหมายถึง COUNT(raceID) = 2; ภาษาญี่ปุ่นหมายถึง Constructors.nationality = 'ภาษาญี่ปุ่น';</t>
  </si>
  <si>
    <t>SELECT COUNT(T1.constructorId) FROM constructors AS T1 INNER JOIN constructorStandings AS T2 ON T1.constructorId = T2.constructorId WHERE T2.points = 0 AND T2.raceId IN (SELECT raceId FROM races WHERE races.round = 1 AND races.year = 2021) AND T1.nationality = 'ภาษาญี่ปุ่น';</t>
  </si>
  <si>
    <t>SELECT COUNT(T1.raceId) FROM constructorStandings AS T1 INNER JOIN constructors AS T2 on T1.constructorId = T2.constructorId WHERE T1.points = 0 AND T2.nationality = 'Japanese' GROUP BY T1.constructorId HAVING COUNT(raceId) = 2</t>
  </si>
  <si>
    <t>Which constructors have been ranked 1?</t>
  </si>
  <si>
    <t>คอนสตรัคเตอร์คนไหนได้รับการจัดอันดับที่ 1?</t>
  </si>
  <si>
    <t>SELECT DISTINCT T2.name FROM results AS T1 INNER JOIN constructors AS T2 on T1.constructorId = T2.constructorId WHERE T1.rank = 1</t>
  </si>
  <si>
    <t>[('McLaren',), ('BMW Sauber',), ('Ferrari',), ('Williams',), ('... truncated',)]</t>
  </si>
  <si>
    <t>How many French constructors have a lap number of over 50?</t>
  </si>
  <si>
    <t>lap numbers of over 50 refers to laps &gt; 50;</t>
  </si>
  <si>
    <t>มีคอนสตรัคเตอร์ชาวฝรั่งเศสกี่คนที่มีจำนวนรอบมากกว่า 50 คน?</t>
  </si>
  <si>
    <t>จำนวนรอบที่มากกว่า 50 หมายถึงรอบที่มากกว่า 50;</t>
  </si>
  <si>
    <t>SELECT COUNT(constructorId) FROM constructors WHERE nationality = 'French';</t>
  </si>
  <si>
    <t>SELECT COUNT(DISTINCT T2.constructorId) FROM results AS T1 INNER JOIN constructors AS T2 on T1.constructorId = T2.constructorId WHERE T1.laps &gt; 50 AND T2.nationality = 'French'</t>
  </si>
  <si>
    <t>Please calculate the race completion percentage of Japanese drivers from 2007 to 2009.</t>
  </si>
  <si>
    <t xml:space="preserve">from 2007 to 2009 refers to year between 2007 and 2009; race completion refers to time is not null; percentage = Divide(COUNT(DriverID where time is not null and year between 2007 and 2009),Count (DriverID where year between 2007 and 2009))*100; </t>
  </si>
  <si>
    <t>โปรดคำนวณเปอร์เซ็นต์การจบการแข่งขันของนักแข่งชาวญี่ปุ่นตั้งแต่ปี 2550 ถึง 2552</t>
  </si>
  <si>
    <t xml:space="preserve">ตั้งแต่ปี 2550 ถึง 2552 หมายถึง ปีระหว่างปี 2550 ถึง 2552 การสิ้นสุดการแข่งขันหมายถึงเวลาไม่เป็นโมฆะ เปอร์เซ็นต์ = หาร(COUNT(ID ผู้ขับขี่โดยที่เวลาไม่เป็นโมฆะและปีระหว่าง 2007 ถึง 2009),นับ (ID ผู้ขับขี่โดยที่ปีระหว่าง 2007 ถึง 2009))*100; </t>
  </si>
  <si>
    <t>SELECT CAST(SUM(CASE WHEN R.statusId IS NOT NULL THEN 1 ELSE 0 END) AS REAL) * 100 / COUNT(DISTINCT D.driverId) FROM drivers D JOIN results R ON D.driverId = R.driverId WHERE D.nationality = 'Japanese' AND R.raceId IN (SELECT raceId FROM races WHERE year BETWEEN 2007 AND 2009);</t>
  </si>
  <si>
    <t>SELECT CAST(SUM(IIF(T1.time IS NOT NULL, 1, 0)) AS REAL) * 100 / COUNT(T1.raceId) FROM results AS T1 INNER JOIN races AS T2 on T1.raceId = T2.raceId INNER JOIN drivers AS T3 on T1.driverId = T3.driverId WHERE T3.nationality = 'Japanese' AND T2.year BETWEEN 2007 AND 2009</t>
  </si>
  <si>
    <t>[(1650.0,)]</t>
  </si>
  <si>
    <t>[(27.272727272727273,)]</t>
  </si>
  <si>
    <t>What is the average time in seconds of champion for each year, before year 1975?</t>
  </si>
  <si>
    <t>only champion's finished time is represented by 'HH:MM:SS.mmm'; finished the game refers to time is not null; before year 1975 refers to year &lt; 1975;</t>
  </si>
  <si>
    <t>เวลาเฉลี่ยเป็นวินาทีของแชมป์ในแต่ละปีก่อนปี 1975 คือเท่าใด?</t>
  </si>
  <si>
    <t>เวลาจบการแข่งขันของแชมเปี้ยนเท่านั้นที่แสดงด้วย 'HH:MM:SS.mmm'; จบเกมหมายถึงเวลาไม่เป็นโมฆะ ก่อนปี 2518 หมายถึง ปี &lt; 2518;</t>
  </si>
  <si>
    <t>SELECT AVG(strftime('%s', T1.time) / 60) FROM races AS T1 INNER JOIN results AS T2 ON T1.raceId = T2.raceId WHERE T2.position = 1 AND T1.year &lt; 1975;</t>
  </si>
  <si>
    <t>WITH time_in_seconds AS ( SELECT T2.year, T2.raceId, T1.positionOrder, CASE WHEN T1.positionOrder = 1 THEN (CAST(SUBSTR(T1.time, 1, 1) AS REAL) * 3600) + (CAST(SUBSTR(T1.time, 3, 2) AS REAL) * 60) + CAST(SUBSTR(T1.time, 6,2) AS REAL )   + CAST(SUBSTR(T1.time, 9) AS REAL)/1000 ELSE 0 END AS time_seconds FROM results AS T1 INNER JOIN races AS T2 ON T1.raceId = T2.raceId WHERE T1.time IS NOT NULL ), champion_time AS ( SELECT year, raceId, time_seconds FROM time_in_seconds WHERE positionOrder = 1 ) SELECT year, AVG(time_seconds) FROM champion_time WHERE year &lt; 1975 GROUP BY year HAVING AVG(time_seconds) IS NOT NULL</t>
  </si>
  <si>
    <t>[(1950, 9712.01842857143), (1951, 10870.343222222222), (1952, 11061.26325), (1953, 10828.015666666668), ('... truncated',)]</t>
  </si>
  <si>
    <t>Which drivers born after 1975 have been ranked 2? Please give their forenames and surnames.</t>
  </si>
  <si>
    <t>born after 1975 refers to year(dob) &gt;1975;</t>
  </si>
  <si>
    <t>นักแข่งคนไหนที่เกิดหลังปี 1975 อยู่ในอันดับที่ 2? กรุณาแจ้งชื่อและนามสกุลของพวกเขา</t>
  </si>
  <si>
    <t>เกิดหลังปี 1975 หมายถึง ปี(วันเกิด) &gt;1975;</t>
  </si>
  <si>
    <t>SELECT forename, surname FROM drivers WHERE strftime('%Y', dob) &gt; '1975' AND driverId IN (SELECT driverId FROM driverStandings WHERE position = 2);</t>
  </si>
  <si>
    <t>SELECT T2.forename, T2.surname FROM results AS T1 INNER JOIN drivers AS T2 on T1.driverId = T2.driverId WHERE STRFTIME('%Y', T2.dob) &gt; '1975' AND T1.rank = 2</t>
  </si>
  <si>
    <t>[('Lewis', 'Hamilton'), ('Nick', 'Heidfeld'), ('Nico', 'Rosberg'), ('Fernando', 'Alonso'), ('... truncated',)]</t>
  </si>
  <si>
    <t>[('Lewis', 'Hamilton'), ('Kimi', 'Räikkönen'), ('Nick', 'Heidfeld'), ('Felipe', 'Massa'), ('... truncated',)]</t>
  </si>
  <si>
    <t>How many Italian drivers haven't finished the race?</t>
  </si>
  <si>
    <t>haven't finished the race refers to time is null;</t>
  </si>
  <si>
    <t>มีนักแข่งชาวอิตาลีกี่คนที่ยังแข่งไม่จบ?</t>
  </si>
  <si>
    <t>ยังแข่งไม่จบ หมายถึง เวลาเป็นโมฆะ;</t>
  </si>
  <si>
    <t>SELECT COUNT(driverId) FROM drivers WHERE nationality = 'Italian' AND driverId IN (SELECT driverId FROM results WHERE statusId IN (SELECT statusId FROM status WHERE status LIKE '%Finished%'));</t>
  </si>
  <si>
    <t>SELECT COUNT(T1.driverId) FROM results AS T1 INNER JOIN drivers AS T2 on T1.driverId = T2.driverId WHERE T2.nationality = 'Italian' AND T1.time IS NULL</t>
  </si>
  <si>
    <t>[(2911,)]</t>
  </si>
  <si>
    <t>Which driver has the fastest lap time? Please give their forenames and surnames.</t>
  </si>
  <si>
    <t>นักแข่งคนไหนทำเวลาต่อรอบได้เร็วที่สุด? กรุณาแจ้งชื่อและนามสกุลของพวกเขา</t>
  </si>
  <si>
    <t>SELECT T1.forename, T1.surname FROM drivers AS T1 JOIN lapTimes AS T2 ON T1.driverId = T2.driverId ORDER BY T2.milliseconds LIMIT 1;</t>
  </si>
  <si>
    <t>SELECT T2.forename, T2.surname, T1.fastestLapTime FROM results AS T1 INNER JOIN drivers AS T2 on T1.driverId = T2.driverId WHERE T1.fastestLapTime IS NOT NULL ORDER BY T1.fastestLapTime ASC LIMIT 1</t>
  </si>
  <si>
    <t>[('Lewis', 'Hamilton')]</t>
  </si>
  <si>
    <t>[('Lewis', 'Hamilton', '1:07.411')]</t>
  </si>
  <si>
    <t>What is the fastest lap number of the champion in 2009?</t>
  </si>
  <si>
    <t>in 2009 refers to year = 2009; Only the time of the champion shows in the format of "hour: minutes: seconds.millionsecond"</t>
  </si>
  <si>
    <t>หมายเลขรอบที่เร็วที่สุดของแชมป์ในปี 2009 คืออะไร?</t>
  </si>
  <si>
    <t>ในปี 2552 หมายถึง ปี = 2552; เฉพาะเวลาของแชมป์เท่านั้นที่แสดงในรูปแบบ "ชั่วโมง: นาที: วินาที.ล้านวินาที"</t>
  </si>
  <si>
    <t>SELECT MIN(lap) FROM lapTimes WHERE raceId IN (SELECT raceId FROM races WHERE year = 2009) AND driverId IN (SELECT driverId FROM driverStandings WHERE year = 2009 ORDER BY points DESC LIMIT 1);</t>
  </si>
  <si>
    <t>SELECT T1.fastestLap FROM results AS T1 INNER JOIN races AS T2 on T1.raceId = T2.raceId WHERE T2.year = 2009 AND T1.time LIKE '_:%:__.___'</t>
  </si>
  <si>
    <t>[('error: no such column: year',)]</t>
  </si>
  <si>
    <t>[(17,), (18,), (42,), (11,), ('... truncated',)]</t>
  </si>
  <si>
    <t>What is the average of fastest lap speed in the 2009 Spanish Grand Prix race?</t>
  </si>
  <si>
    <t>Spanish Grand Prix is the name of race refers to name = 'Spanish Grand Prix'; average fastest lap speed refers to avg(fastestLapSpeed);</t>
  </si>
  <si>
    <t>ความเร็วรอบที่เร็วที่สุดโดยเฉลี่ยในการแข่งขัน Spanish Grand Prix ปี 2009 คือเท่าใด?</t>
  </si>
  <si>
    <t>Spanish Grand Prix เป็นชื่อการแข่งขัน หมายถึง ชื่อ = 'Spanish Grand Prix'; ความเร็วรอบที่เร็วที่สุดโดยเฉลี่ยหมายถึง avg (fastestLapSpeed);</t>
  </si>
  <si>
    <t>SELECT avg(T1.fastestLapSpeed) FROM results AS T1 INNER JOIN races AS T2 ON T1.raceId = T2.raceId WHERE T2.name = 'Spanish Grand Prix' AND T2.year = 2009;</t>
  </si>
  <si>
    <t>SELECT AVG(T1.fastestLapSpeed) FROM results AS T1 INNER JOIN races AS T2 on T1.raceId = T2.raceId WHERE T2.year = 2009 AND T2.name = 'Spanish Grand Prix'</t>
  </si>
  <si>
    <t>[(199.6415625,)]</t>
  </si>
  <si>
    <t>Which race has the shortest actual finishing time? Please give the name and year.</t>
  </si>
  <si>
    <t>shortest actual finishing time refers to Min(milliseconds) except milliseconds = null;</t>
  </si>
  <si>
    <t>การแข่งขันใดมีเวลาสิ้นสุดจริงสั้นที่สุด? กรุณาระบุชื่อและปี..</t>
  </si>
  <si>
    <t>เวลาสิ้นสุดจริงที่สั้นที่สุดหมายถึงขั้นต่ำ (มิลลิวินาที) ยกเว้นมิลลิวินาที = null;</t>
  </si>
  <si>
    <t>SELECT R.name, S.year FROM races AS R JOIN seasons AS S ON R.year = S.year ORDER BY R.time ASC LIMIT 1;</t>
  </si>
  <si>
    <t>SELECT T1.name, T1.year FROM races AS T1 INNER JOIN results AS T2 on T1.raceId = T2.raceId WHERE T2.milliseconds IS NOT NULL ORDER BY T2.milliseconds LIMIT 1</t>
  </si>
  <si>
    <t>[('Australian Grand Prix', 2004)]</t>
  </si>
  <si>
    <t>[('Australian Grand Prix', 1991)]</t>
  </si>
  <si>
    <t>From 2000 to 2005, what percentage of drivers who were born before 1985 and the lap numbers were over 50?</t>
  </si>
  <si>
    <t>born before 1985 refers to year(dob)&lt;1985; in 2000 to 2005 refers to year between 2000 and 2005; percentage = Divide(COUNT(driverId where year (dob) &lt;1985 and laps &gt;50),COUNT(DriverID where year between 2000 and 2005) *100;</t>
  </si>
  <si>
    <t>ตั้งแต่ปี 2000 ถึง 2005 นักแข่งที่เกิดก่อนปี 1985 และจำนวนรอบมากกว่า 50 เปอร์เซ็นต์เป็นเท่าใด</t>
  </si>
  <si>
    <t>เกิดก่อนปี 1985 หมายถึง ปี(วันเกิด)&lt;1985; ในปี 2543 ถึง 2548 หมายถึง ปีระหว่างปี 2543 ถึง 2548 เปอร์เซ็นต์ = Divide(COUNT(driverId โดยที่ปี (dob) &lt;1985 และรอบ &gt;50),COUNT(DriverID โดยที่ปีระหว่าง 2000 ถึง 2005) *100;</t>
  </si>
  <si>
    <t>SELECT CAST(SUM(CASE WHEN YEAR(dob) &lt; 1985 AND ROUND &gt; 50 THEN 1 ELSE 0 END) AS REAL) * 100 / SUM(CASE WHEN YEAR(dob) &gt;= 2000 AND YEAR(dob) &lt;= 2005 THEN 1 ELSE 0 END) FROM drivers;</t>
  </si>
  <si>
    <t>SELECT CAST(SUM(IIF(STRFTIME('%Y', T3.dob) &lt; '1985' AND T1.laps &gt; 50, 1, 0)) AS REAL) * 100 / COUNT(*) FROM results AS T1 INNER JOIN races AS T2 on T1.raceId = T2.raceId INNER JOIN drivers AS T3 on T1.driverId = T3.driverId WHERE T2.year BETWEEN 2000 AND 2005</t>
  </si>
  <si>
    <t>[(64.6189376443418,)]</t>
  </si>
  <si>
    <t>How many French drivers who obtain the laptime less than 02:00.00?</t>
  </si>
  <si>
    <t>lap time less than 02:00.00 refers to seconds &lt; 120;</t>
  </si>
  <si>
    <t>นักแข่งชาวฝรั่งเศสกี่คนที่ทำเวลาต่อรอบได้น้อยกว่า 02:00.00 น.</t>
  </si>
  <si>
    <t>เวลาต่อรอบน้อยกว่า 02:00.00 น. หมายถึง วินาที &lt; 120;</t>
  </si>
  <si>
    <t>SELECT COUNT(DISTINCT T1.driverId) FROM drivers AS T1 JOIN lapTimes AS T2 ON T1.driverId = T2.driverId WHERE T1.nationality = 'French' AND T2.time &lt; '00:120.000';</t>
  </si>
  <si>
    <t>SELECT COUNT(T1.driverId) FROM drivers AS T1 INNER JOIN lapTimes AS T2 on T1.driverId = T2.driverId WHERE T1.nationality = 'French' AND (CAST(SUBSTR(T2.time, 1, 2) AS INTEGER) * 60 + CAST(SUBSTR(T2.time, 4, 2) AS INTEGER) + CAST(SUBSTR(T2.time, 7, 2) AS REAL) / 1000) &lt; 120</t>
  </si>
  <si>
    <t>[(24465,)]</t>
  </si>
  <si>
    <t>List out the code for drivers who have nationality in America.</t>
  </si>
  <si>
    <t>nationality = 'America'</t>
  </si>
  <si>
    <t>ระบุรหัสสำหรับผู้ขับขี่ที่มีสัญชาติในอเมริกา</t>
  </si>
  <si>
    <t>สัญชาติ = 'อเมริกา'</t>
  </si>
  <si>
    <t>SELECT driverId FROM drivers WHERE nationality = 'อเมริกา';</t>
  </si>
  <si>
    <t>SELECT code FROM drivers WHERE Nationality = 'American'</t>
  </si>
  <si>
    <t>[('SPE',), (None,), (None,), (None,), ('... truncated',)]</t>
  </si>
  <si>
    <t>List out the Id number of races which were hold in 2009.</t>
  </si>
  <si>
    <t>ระบุหมายเลขการแข่งขันที่จัดขึ้นในปี 2552</t>
  </si>
  <si>
    <t>SELECT raceId FROM races WHERE year = 2009;</t>
  </si>
  <si>
    <t>SELECT raceId FROM races WHERE year = 2009</t>
  </si>
  <si>
    <t>How many driver participated in race ID number 18?</t>
  </si>
  <si>
    <t>มีนักแข่งกี่คนที่เข้าร่วมการแข่งขันหมายเลข ID 18</t>
  </si>
  <si>
    <t>SELECT count(driverId) FROM results WHERE raceId = 18;</t>
  </si>
  <si>
    <t>SELECT COUNT(driverId) FROM driverStandings WHERE raceId = 18</t>
  </si>
  <si>
    <t>State code numbers of top 3 yougest drivers. How many Netherlandic drivers among them?</t>
  </si>
  <si>
    <t>youngest driver refers to Max (year(dob)); Netherlandic and Dutch refer to the same country</t>
  </si>
  <si>
    <t>ระบุหมายเลขรหัสของไดรเวอร์ที่อายุน้อยที่สุด 3 อันดับแรก มีคนขับชาวเนเธอร์แลนด์กี่คนในจำนวนนี้?</t>
  </si>
  <si>
    <t>คนขับที่อายุน้อยที่สุดหมายถึง Max (ปี (dob)); เนเธอร์แลนด์และดัตช์หมายถึงประเทศเดียวกัน</t>
  </si>
  <si>
    <t>SELECT T1.number, (SELECT count(*) FROM drivers WHERE nationality = 'Dutch') AS dutch_drivers_count FROM drivers AS T1 ORDER BY T1.dob ASC LIMIT 3;</t>
  </si>
  <si>
    <t>SELECT COUNT(*) FROM ( SELECT T1.nationality FROM drivers AS T1 ORDER BY JULIANDAY(T1.dob) DESC LIMIT 3) AS T3 WHERE T3.nationality = 'Dutch'</t>
  </si>
  <si>
    <t>[(None, 17), (None, 17), (None, 17)]</t>
  </si>
  <si>
    <t>What is reference name of Robert Kubica?</t>
  </si>
  <si>
    <t>reference name refers to driverRef;</t>
  </si>
  <si>
    <t>ชื่ออ้างอิงของ Robert Kubica คืออะไร?</t>
  </si>
  <si>
    <t>ชื่ออ้างอิงหมายถึง driverRef;</t>
  </si>
  <si>
    <t>SELECT driverRef FROM drivers WHERE forename = 'Robert' AND surname = 'Kubica';</t>
  </si>
  <si>
    <t>SELECT driverRef FROM drivers WHERE forename = 'Robert' AND surname = 'Kubica'</t>
  </si>
  <si>
    <t>[('kubica',)]</t>
  </si>
  <si>
    <t>How many British drivers who were born in 1980?</t>
  </si>
  <si>
    <t>born in 1980 refers to year(dob) = 1980;</t>
  </si>
  <si>
    <t>นักแข่งชาวอังกฤษที่เกิดในปี 1980 มีกี่คน?</t>
  </si>
  <si>
    <t>เกิดในปี 1980 หมายถึง ปี (dob) = 1980;</t>
  </si>
  <si>
    <t>SELECT count(*) FROM drivers WHERE nationality = 'British' AND dob = '1980';</t>
  </si>
  <si>
    <t>SELECT COUNT(driverId) FROM drivers WHERE nationality = 'British' AND STRFTIME('%Y', dob) = '1980'</t>
  </si>
  <si>
    <t>List out top 3 German drivers who were born from 1980-1990 and have the earliest lap time.</t>
  </si>
  <si>
    <t>born from 1980-1990 refers to year(dob) between 1980 and 1990; earliest lap time refers to Min(time);</t>
  </si>
  <si>
    <t>รายชื่อนักแข่งชาวเยอรมัน 3 อันดับแรกที่เกิดระหว่างปี 1980-1990 และมีเวลาต่อรอบเร็วที่สุด</t>
  </si>
  <si>
    <t>ที่เกิดระหว่างปี 1980-1990 หมายถึง ปี (dob) ระหว่างปี 1980 ถึง 1990; เวลารอบที่เร็วที่สุดหมายถึงนาที (เวลา);</t>
  </si>
  <si>
    <t>SELECT forename, surname FROM drivers WHERE nationality = 'German' AND strftime('%Y', dob) BETWEEN '1980' AND '1990' ORDER BY fastestLapTime ASC LIMIT 3;</t>
  </si>
  <si>
    <t>SELECT T2.driverId FROM pitStops AS T1 INNER JOIN drivers AS T2 on T1.driverId = T2.driverId WHERE T2.nationality = 'German' AND STRFTIME('%Y', T2.dob) BETWEEN '1980' AND '1990' ORDER BY T1.time LIMIT 3</t>
  </si>
  <si>
    <t>[(20,), (807,), (20,)]</t>
  </si>
  <si>
    <t>Please state the reference name of the oldest German driver.</t>
  </si>
  <si>
    <t>oldest refers to MIN(year(dob)); reference names appear in drverRef.</t>
  </si>
  <si>
    <t>โปรดระบุชื่ออ้างอิงของนักแข่งชาวเยอรมันที่อายุมากที่สุด</t>
  </si>
  <si>
    <t>เก่าที่สุดหมายถึง MIN(ปี(dob)); ชื่ออ้างอิงปรากฏใน drverRef</t>
  </si>
  <si>
    <t>SELECT driverRef FROM drivers WHERE nationality = 'German' ORDER BY dob ASC LIMIT 1;</t>
  </si>
  <si>
    <t>SELECT driverRef FROM drivers WHERE nationality = 'German' ORDER BY JULIANDAY(dob) ASC LIMIT 1</t>
  </si>
  <si>
    <t>[('brudes',)]</t>
  </si>
  <si>
    <t>Which drivers who were born in 1971 and has the fastest lap time on the race? Give id and code of these drivers.</t>
  </si>
  <si>
    <t>born in 1971 refers to year(dob) = 1971; has the fastest lap time refers to fastestLapTime has values</t>
  </si>
  <si>
    <t>นักแข่งคนไหนที่เกิดในปี 1971 และมีเวลาต่อรอบเร็วที่สุดในการแข่งขัน? ให้รหัสและรหัสของไดรเวอร์เหล่านี้</t>
  </si>
  <si>
    <t>เกิดในปี 1971 หมายถึง ปี (dob) = 1971; มีเวลารอบที่เร็วที่สุดหมายถึง LapTime ที่เร็วที่สุดมีค่า</t>
  </si>
  <si>
    <t>SELECT driverRef, code FROM drivers WHERE dob = '1971-01-01' AND driverId IN (SELECT driverId FROM lapTimes ORDER BY time ASC LIMIT 1);</t>
  </si>
  <si>
    <t>SELECT T2.driverId, T2.code FROM results AS T1 INNER JOIN drivers AS T2 on T1.driverId = T2.driverId WHERE STRFTIME('%Y', T2.dob) = '1971' AND T1.fastestLapTime IS NOT NULL</t>
  </si>
  <si>
    <t>[(14, 'COU'), (14, 'COU'), (14, 'COU'), (14, 'COU'), ('... truncated',)]</t>
  </si>
  <si>
    <t>List out top 10 Spanish drivers who were born before 1982 and have the latest lap time.</t>
  </si>
  <si>
    <t>born before 1982 refers to year(dob) &lt; 1982; latest lap time refers to Max(time);</t>
  </si>
  <si>
    <t>รายชื่อนักแข่งชาวสเปน 10 อันดับแรกที่เกิดก่อนปี 1982 และมีเวลารอบล่าสุด</t>
  </si>
  <si>
    <t>เกิดก่อนปี 1982 หมายถึง ปี(วันเกิด) &lt; 1982; เวลารอบล่าสุดหมายถึงสูงสุด (เวลา);</t>
  </si>
  <si>
    <t>SELECT forename, surname FROM drivers WHERE nationality = 'Spanish' AND dob &lt; '1982-01-01' ORDER BY fastestLapTime ASC LIMIT 10;</t>
  </si>
  <si>
    <t>SELECT T2.driverId FROM pitStops AS T1 INNER JOIN drivers AS T2 on T1.driverId = T2.driverId WHERE T2.nationality = 'Spanish' AND STRFTIME('%Y', T2.dob) &lt; '1982' ORDER BY T1.time DESC LIMIT 10</t>
  </si>
  <si>
    <t>[(4,), (37,), (4,), (37,), ('... truncated',)]</t>
  </si>
  <si>
    <t>State the racing year which has the fastest lap time?</t>
  </si>
  <si>
    <t>has the fastest lap time?' refers to fastestLapTime has values</t>
  </si>
  <si>
    <t>ระบุปีการแข่งขันใดที่มีเวลารอบเร็วที่สุด?</t>
  </si>
  <si>
    <t>มีเวลาต่อรอบเร็วที่สุดเหรอ? อ้างถึงเร็วที่สุด LapTime มีค่า</t>
  </si>
  <si>
    <t>SELECT DISTINCT year FROM races WHERE raceId IN (SELECT raceId FROM lapTimes ORDER BY time ASC LIMIT 20);</t>
  </si>
  <si>
    <t>SELECT T2.year FROM results AS T1 INNER JOIN races AS T2 on T1.raceId = T2.raceId WHERE T1.fastestLapTime IS NOT NULL</t>
  </si>
  <si>
    <t>[(2007,), (2006,), (2005,), (2002,), ('... truncated',)]</t>
  </si>
  <si>
    <t>[(2008,), (2008,), (2008,), (2008,), ('... truncated',)]</t>
  </si>
  <si>
    <t>Which year has the lowest speed of lap time?</t>
  </si>
  <si>
    <t>lowest speed of lap time refers to Max(time);</t>
  </si>
  <si>
    <t>ปีใดมีความเร็วรอบต่ำสุด?</t>
  </si>
  <si>
    <t>ความเร็วต่ำสุดของเวลาตักหมายถึงสูงสุด (เวลา)</t>
  </si>
  <si>
    <t>SELECT year FROM races ORDER BY time LIMIT 1;</t>
  </si>
  <si>
    <t>SELECT T2.year FROM lapTimes AS T1 INNER JOIN races AS T2 on T1.raceId = T2.raceId ORDER BY T1.time DESC LIMIT 1</t>
  </si>
  <si>
    <t>[(2004,)]</t>
  </si>
  <si>
    <t>[(2005,)]</t>
  </si>
  <si>
    <t>List the driver's ID of the top five driver, by descending order, the fastest time during the first lap of the race.</t>
  </si>
  <si>
    <t>fastest time refers to Min(time);</t>
  </si>
  <si>
    <t>ระบุรหัสนักแข่งของนักแข่งห้าอันดับแรกตามลำดับจากมากไปน้อย ซึ่งเป็นเวลาที่เร็วที่สุดในรอบแรกของการแข่งขัน</t>
  </si>
  <si>
    <t>เวลาที่เร็วที่สุดหมายถึงนาที (เวลา);</t>
  </si>
  <si>
    <t>SELECT T1.driverId FROM results AS T1 JOIN races AS T2 ON T1.raceId = T2.raceId JOIN qualifying AS T3 ON T1.driverId = T3.driverId WHERE T2.round = 1 ORDER BY T3.q1 DESC LIMIT 5;</t>
  </si>
  <si>
    <t>SELECT driverId FROM lapTimes WHERE lap = 1 ORDER BY time LIMIT 5</t>
  </si>
  <si>
    <t>[(104,), (104,), (104,), (79,), ('... truncated',)]</t>
  </si>
  <si>
    <t>[(824,), (810,), (59,), (155,), ('... truncated',)]</t>
  </si>
  <si>
    <t>From race no. 50 to 100, how many finishers have been disqualified?</t>
  </si>
  <si>
    <t>disqualified refers to statusID = 2, finisher refers to time! = null; race no. refers to raceId; raceId &gt; 50 and raceId &lt; 100;</t>
  </si>
  <si>
    <t>จากการแข่งขันหมายเลข 50 ถึง 100 มีผู้เข้าเส้นชัยกี่คนที่ถูกตัดสิทธิ์?</t>
  </si>
  <si>
    <t>ถูกตัดสิทธิ์หมายถึง statusID = 2 หมัดเด็ดหมายถึงเวลา! = โมฆะ; หมายเลขการแข่งขัน หมายถึง raceId; raceId &gt; 50 และ raceId &lt; 100;</t>
  </si>
  <si>
    <t>SELECT count(DISTINCT driverId) FROM results WHERE raceId BETWEEN 50 AND 100 AND statusId = 2;</t>
  </si>
  <si>
    <t>SELECT SUM(IIF(time IS NOT NULL, 1, 0)) FROM results WHERE statusId = 2 AND raceID &lt; 100 AND raceId &gt; 50</t>
  </si>
  <si>
    <t>How many times the circuits were held in Austria? Please give their location and coordinates.</t>
  </si>
  <si>
    <t>location coordinates refers to (lat,lng); Austria refers to country = 'Austria';</t>
  </si>
  <si>
    <t>มีการจัดเซอร์กิตที่ออสเตรียกี่ครั้ง? กรุณาแจ้งที่ตั้งและพิกัด</t>
  </si>
  <si>
    <t>พิกัดตำแหน่งหมายถึง (lat, lng); ออสเตรียหมายถึงประเทศ = 'ออสเตรีย';</t>
  </si>
  <si>
    <t>SELECT count(circuits.circuitId), circuits.location, circuits.lat, circuits.lng FROM circuits WHERE country = 'ออสเตรีย';</t>
  </si>
  <si>
    <t>SELECT DISTINCT location, lat, lng FROM circuits WHERE country = 'Austria'</t>
  </si>
  <si>
    <t>[(0, None, None, None)]</t>
  </si>
  <si>
    <t>[('Spielburg', 47.2197, 14.7647), ('Styria', 47.2039, 14.7478)]</t>
  </si>
  <si>
    <t>What race number has the most finishers?</t>
  </si>
  <si>
    <t>finisher refers to time is not null;</t>
  </si>
  <si>
    <t>หมายเลขการแข่งขันใดมีผู้เข้าเส้นชัยมากที่สุด?</t>
  </si>
  <si>
    <t>หมัดเด็ดหมายถึงเวลาไม่เป็นโมฆะ;</t>
  </si>
  <si>
    <t>SELECT raceId FROM results GROUP BY raceId ORDER BY COUNT(driverId) DESC LIMIT 1;</t>
  </si>
  <si>
    <t>SELECT raceId FROM results GROUP BY raceId ORDER BY COUNT(time IS NOT NULL) DESC LIMIT 1</t>
  </si>
  <si>
    <t>[(800,)]</t>
  </si>
  <si>
    <t>List the reference name of the drivers who passed the second qualifying lap during race no. 23. Indicate their nationality and birthday.</t>
  </si>
  <si>
    <t>passed the second qualifying lap refers to q2 is not null; birthday refers to dob; reference name of drivers refers to driverRef; race no. refers to raceId;</t>
  </si>
  <si>
    <t>ระบุชื่ออ้างอิงของนักแข่งที่ผ่านรอบคัดเลือกรอบที่สองในระหว่างการแข่งขันครั้งที่ 1 23.ระบุสัญชาติและวันเกิด</t>
  </si>
  <si>
    <t>ผ่านรอบคัดเลือกรอบที่สองหมายถึง q2 ไม่เป็นโมฆะ; วันเกิดหมายถึงวันเกิด; ชื่ออ้างอิงของไดรเวอร์หมายถึง driverRef; หมายเลขการแข่งขัน หมายถึง raceId;</t>
  </si>
  <si>
    <t>SELECT D.driverRef, D.nationality, D.dob FROM drivers AS D JOIN qualifying AS Q ON D.driverId = Q.driverId WHERE Q.raceId = 23 AND Q.position &gt; 0;</t>
  </si>
  <si>
    <t>SELECT T2.driverRef, T2.nationality, T2.dob FROM qualifying AS T1 INNER JOIN drivers AS T2 on T1.driverId = T2.driverId WHERE T1.raceId = 23 AND T1.q2 IS NOT NULL</t>
  </si>
  <si>
    <t>[('massa', 'Brazilian', '1981-04-25'), ('raikkonen', 'Finnish', '1979-10-17'), ('hamilton', 'British', '1985-01-07'), ('kovalainen', 'Finnish', '1981-10-19'), ('... truncated',)]</t>
  </si>
  <si>
    <t>On what year did the youngest driver had his first qualifying race? Also state the name, date and time of the race.</t>
  </si>
  <si>
    <t>date of birth refers to drivers.dob; The larger the birthday value, the younger the person is, and vice versa; first qualifying race refers to MIN(races.date);</t>
  </si>
  <si>
    <t>นักแข่งที่อายุน้อยที่สุดได้เข้าแข่งขันรอบคัดเลือกครั้งแรกในปีใด พร้อมทั้งแจ้งชื่อ วันที่ และเวลาจัดการแข่งขัน</t>
  </si>
  <si>
    <t>วันเดือนปีเกิดหมายถึง drivers.dob; ยิ่งค่าวันเกิดมีค่ามาก บุคคลนั้นจะอายุน้อยกว่า และในทางกลับกัน การแข่งขันรอบคัดเลือกครั้งแรกหมายถึง MIN(races.date);</t>
  </si>
  <si>
    <t>SELECT T1.year, T1.name, T1.time FROM races AS T1 JOIN drivers AS T2 ON T1.raceId = T2.driverId WHERE T2.dob = (SELECT MIN(dob) FROM drivers);</t>
  </si>
  <si>
    <t>SELECT T3.year, T3.name, T3.date, T3.time FROM qualifying AS T1 INNER JOIN drivers AS T2 on T1.driverId = T2.driverId INNER JOIN races AS T3 on T1.raceId = T3.raceId WHERE T1.driverId = ( SELECT driverId FROM drivers ORDER BY dob DESC LIMIT 1 ) ORDER BY T3.date ASC LIMIT 1</t>
  </si>
  <si>
    <t>[(1961, 'French Grand Prix', None)]</t>
  </si>
  <si>
    <t>[(2017, 'Australian Grand Prix', '2017-03-26', '05:00:00')]</t>
  </si>
  <si>
    <t>How many American drivers have puncture status.</t>
  </si>
  <si>
    <t>puncture status refers to status = Puncture;</t>
  </si>
  <si>
    <t>ผู้ขับขี่ชาวอเมริกันมีสถานะถูกเจาะกี่คน</t>
  </si>
  <si>
    <t>สถานะการเจาะหมายถึงสถานะ = การเจาะ;</t>
  </si>
  <si>
    <t>SELECT count(T1.driverId) FROM drivers AS T1 JOIN results AS T2 ON T1.driverId = T2.driverId JOIN status AS T3 ON T2.statusId = T3.statusId WHERE T1.nationality = 'American' AND T3.status = 'Drilled';</t>
  </si>
  <si>
    <t>SELECT COUNT(T1.driverId) FROM drivers AS T1 INNER JOIN results AS T2 on T1.driverId = T2.driverId INNER JOIN status AS T3 on T2.statusId = T3.statusId WHERE T3.status = 'Puncture' AND T1.nationality = 'American'</t>
  </si>
  <si>
    <t>Which of the Italian constructor got the highest point to date? Give its introduction website?</t>
  </si>
  <si>
    <t>introduction website refers to url; Italian is a nationality</t>
  </si>
  <si>
    <t>คอนสตรัคเตอร์ชาวอิตาลีคนใดที่มีคะแนนสูงสุดจนถึงปัจจุบัน ให้เว็บไซต์แนะนำ?</t>
  </si>
  <si>
    <t>เว็บไซต์แนะนำหมายถึง url; อิตาลีเป็นสัญชาติ</t>
  </si>
  <si>
    <t>SELECT T1.name FROM constructors AS T1 JOIN constructorStandings AS T2 ON T1.constructorId = T2.constructorId WHERE T1.nationality = 'Italy' ORDER BY T2.points DESC LIMIT 1;</t>
  </si>
  <si>
    <t>SELECT T1.url FROM constructors AS T1 INNER JOIN constructorStandings AS T2 on T1.constructorId = T2.constructorId WHERE T1.nationality = 'Italian' ORDER BY T2.points DESC LIMIT 1</t>
  </si>
  <si>
    <t>[('http://en.wikipedia.org/wiki/Scuderia_Ferrari',)]</t>
  </si>
  <si>
    <t>What is the website of the constructor who tallied the most total wins.</t>
  </si>
  <si>
    <t>introduction website refers to url;</t>
  </si>
  <si>
    <t>เว็บไซต์ของผู้สร้างที่นับชัยชนะทั้งหมดมากที่สุดคืออะไร</t>
  </si>
  <si>
    <t>เว็บไซต์แนะนำหมายถึง url;</t>
  </si>
  <si>
    <t>SELECT url FROM constructors ORDER BY wins DESC LIMIT 1;</t>
  </si>
  <si>
    <t>SELECT T1.url FROM constructors AS T1 INNER JOIN constructorStandings AS T2 on T1.constructorId = T2.constructorId ORDER BY T2.wins DESC LIMIT 1</t>
  </si>
  <si>
    <t>[('error: no such column: wins',)]</t>
  </si>
  <si>
    <t>[('http://en.wikipedia.org/wiki/Mercedes-Benz_in_Formula_One',)]</t>
  </si>
  <si>
    <t>Among the drivers who participated in the French Grand Prix, who has the slowest time in the 3rd lap.</t>
  </si>
  <si>
    <t>slowest time refers to Max(time);</t>
  </si>
  <si>
    <t>ในบรรดานักแข่งที่เข้าร่วมรายการ French Grand Prix ซึ่งมีเวลาช้าที่สุดในรอบที่ 3</t>
  </si>
  <si>
    <t>เวลาที่ช้าที่สุดหมายถึง Max(time);</t>
  </si>
  <si>
    <t>SELECT driverId FROM lapTimes WHERE raceId IN (SELECT raceId FROM races WHERE name = 'Monaco Grand Prix') AND lap = 3 ORDER BY time DESC LIMIT 1;</t>
  </si>
  <si>
    <t>SELECT T1.driverId FROM lapTimes AS T1 INNER JOIN races AS T2 on T1.raceId = T2.raceId WHERE T2.name = 'French Grand Prix' AND T1.lap = 3 ORDER BY T1.time DESC LIMIT 1</t>
  </si>
  <si>
    <t>In which race did the fastest 1st lap time was recorded? Please indicate the time in milliseconds.</t>
  </si>
  <si>
    <t>fastest refers to Min(time);</t>
  </si>
  <si>
    <t>การแข่งขันใดที่มีการบันทึกเวลารอบแรกเร็วที่สุด? กรุณาระบุเวลาเป็นมิลลิวินาที</t>
  </si>
  <si>
    <t>เร็วที่สุดหมายถึง Min(time);</t>
  </si>
  <si>
    <t>SELECT min(milliseconds) FROM lapTimes WHERE lap = 1;</t>
  </si>
  <si>
    <t>SELECT T1.milliseconds FROM lapTimes AS T1 INNER JOIN races AS T2 on T1.raceId = T2.raceId WHERE T1.lap = 1 ORDER BY T1.time LIMIT 1</t>
  </si>
  <si>
    <t>[(71506,)]</t>
  </si>
  <si>
    <t>[(841218,)]</t>
  </si>
  <si>
    <t>What is the average fastest lap time of the top 10 drivers in the 2006 United States Grand Prix?</t>
  </si>
  <si>
    <t>top 10 refers to rank &lt;11; AVG(fastestLapTime);</t>
  </si>
  <si>
    <t>เวลาต่อรอบที่เร็วที่สุดโดยเฉลี่ยของนักแข่ง 10 อันดับแรกใน 2006 United States Grand Prix คือเท่าใด</t>
  </si>
  <si>
    <t>10 อันดับแรกหมายถึงอันดับ &lt;11; AVG (เวลารอบที่เร็วที่สุด);</t>
  </si>
  <si>
    <t>SELECT AVG(milliseconds) FROM lapTimes WHERE raceId IN (SELECT raceId FROM races WHERE name = 'United States Grand Prix' AND year = 2006) AND driverId IN (SELECT driverId FROM driverStandings WHERE raceId IN (SELECT raceId FROM races WHERE name = 'United States Grand Prix' AND year = 2006) ORDER BY points DESC LIMIT 10);</t>
  </si>
  <si>
    <t>SELECT AVG(T1.fastestLapTime) FROM results AS T1 INNER JOIN races AS T2 on T1.raceId = T2.raceId WHERE T1.rank &lt; 11 AND T2.year = 2006 AND T2.name = 'United States Grand Prix'</t>
  </si>
  <si>
    <t>[(78498.59318181819,)]</t>
  </si>
  <si>
    <t>List down top 3 German drivers who has the shortest average pit stop duration and were born between 1980-1985.</t>
  </si>
  <si>
    <t>Full name of the driver refers to drivers.forename and drivers.surname; born between 1980-1985 refers to 1980&lt; year(dob)&gt;1985; Average pitstop duration refers to Divide(SUM(duration),COUNT(duration)); shortest average refers to Min(avg(duration));</t>
  </si>
  <si>
    <t>รายชื่อนักแข่งชาวเยอรมัน 3 อันดับแรกที่มีระยะเวลาเข้าพิตเฉลี่ยสั้นที่สุดและเกิดระหว่างปี 1980-1985</t>
  </si>
  <si>
    <t>ชื่อเต็มของผู้ขับขี่หมายถึง drivers.forename และ drivers.surname; เกิดระหว่างปี 1980-1985 หมายถึง 1980&lt; ปี(วันเกิด)&gt;1985; ระยะเวลาพิตสต็อปเฉลี่ยหมายถึง หาร(SUM(ระยะเวลา),COUNT(ระยะเวลา)); ค่าเฉลี่ยที่สั้นที่สุดหมายถึง Min(avg(duration));</t>
  </si>
  <si>
    <t>SELECT T1.forename, T1.surname FROM drivers AS T1 JOIN pitStops AS T2 ON T1.driverId = T2.driverId WHERE T1.nationality = 'German' AND STRFTIME('%Y', T1.dob) BETWEEN '1980' AND '1985' GROUP BY T1.driverId ORDER BY AVG(T2.duration) ASC LIMIT 3;</t>
  </si>
  <si>
    <t>SELECT T2.forename, T2.surname FROM pitStops AS T1 INNER JOIN drivers AS T2 on T1.driverId = T2.driverId WHERE T2.nationality = 'German' AND STRFTIME('%Y', T2.dob) BETWEEN '1980' AND '1985' GROUP BY T2.forename, T2.surname ORDER BY AVG(T1.duration) LIMIT 3</t>
  </si>
  <si>
    <t>[('Nico', 'Rosberg'), ('Adrian', 'Sutil'), ('Timo', 'Glock')]</t>
  </si>
  <si>
    <t>Who is the champion of the Canadian Grand Prix in 2008? Indicate his finish time.</t>
  </si>
  <si>
    <t>Only the time of the champion shows in the format of "hour: minutes: seconds.millionsecond";</t>
  </si>
  <si>
    <t>ใครคือแชมป์ของ Canadian Grand Prix ในปี 2008? ระบุเวลาสิ้นสุดของเขา</t>
  </si>
  <si>
    <t>เฉพาะเวลาของแชมป์เปี้ยนเท่านั้นที่แสดงในรูปแบบ "ชั่วโมง: นาที: วินาที.ล้านวินาที";</t>
  </si>
  <si>
    <t>SELECT T1.forename, T1.surname FROM drivers AS T1 JOIN results AS T2 ON T1.driverId = T2.driverId JOIN races AS T3 ON T2.raceId = T3.raceId WHERE T3.name = 'Canadian Grand Prix' AND T3.year = 2008 AND T2.position = 1;</t>
  </si>
  <si>
    <t>SELECT T1.time FROM results AS T1 INNER JOIN races AS T2 ON T1.raceId = T2.raceId WHERE T2.name = 'Canadian Grand Prix' AND T2.year = 2008 AND T1.time LIKE '_:%:__.___'</t>
  </si>
  <si>
    <t>[('Robert', 'Kubica')]</t>
  </si>
  <si>
    <t>[('1:36:24.227',)]</t>
  </si>
  <si>
    <t>What is the constructor reference name of the champion in the 2009 Singapore Grand Prix? Please give its website.</t>
  </si>
  <si>
    <t>the time of the champion shows in the format of "minutes: seconds.millionsecond" in which Max(time); constructor reference name refers to constructorRef; website refers to url</t>
  </si>
  <si>
    <t>ชื่ออ้างอิงของผู้สร้างแชมป์ในการแข่งขัน Singapore Grand Prix ปี 2009 คืออะไร กรุณาให้เว็บไซต์ของมัน</t>
  </si>
  <si>
    <t>เวลาของแชมป์จะแสดงในรูปแบบ "นาที: วินาที.ล้านวินาที" โดยที่ Max(time); ชื่ออ้างอิงคอนสตรัคเตอร์หมายถึงคอนสตรัคเตอร์Ref; เว็บไซต์อ้างอิงถึง url</t>
  </si>
  <si>
    <t>SELECT T1.constructorRef, T1.url FROM constructors AS T1 JOIN constructorResults AS T2 ON T1.constructorId = T2.constructorId JOIN races AS T3 ON T2.raceId = T3.raceId WHERE T3.name = "Singapore Grand Prix" AND T3.year = 2009 AND T2.points = (SELECT MAX(points) FROM constructorResults WHERE raceId = T2.raceId);</t>
  </si>
  <si>
    <t>SELECT T3.constructorRef, T3.url FROM results AS T1 INNER JOIN races AS T2 on T1.raceId = T2.raceId INNER JOIN constructors AS T3 on T1.constructorId = T3.constructorId WHERE T2.name = 'Singapore Grand Prix' AND T2.year = 2009 AND T1.time LIKE '_:%:__.___'</t>
  </si>
  <si>
    <t>[('mclaren', 'http://en.wikipedia.org/wiki/McLaren')]</t>
  </si>
  <si>
    <t>What is the full name and date of birth of Austrian drivers born between 1981 and 1991?</t>
  </si>
  <si>
    <t>Full name refers to forname, surname; Date of birth refers to dob; year(dob) BETWEEN '1981' AND '1991'; Austrian is a nationality</t>
  </si>
  <si>
    <t>ชื่อเต็มและวันเกิดของผู้ขับขี่ชาวออสเตรียที่เกิดระหว่างปี 1981 ถึง 1991 คืออะไร?</t>
  </si>
  <si>
    <t>ชื่อเต็มหมายถึง forname, นามสกุล; วันเดือนปีเกิดหมายถึงวันเกิด; ปี (วันเกิด) ระหว่าง '1981' และ '1991'; ออสเตรียเป็นสัญชาติ</t>
  </si>
  <si>
    <t>SELECT forename, dob FROM drivers WHERE nationality = 'Austria' AND strftime('%Y', dob) BETWEEN '1981' AND '1991';</t>
  </si>
  <si>
    <t>SELECT forename, surname, dob FROM drivers WHERE nationality = 'Austrian' AND STRFTIME('%Y', dob) BETWEEN '1981' AND '1991'</t>
  </si>
  <si>
    <t>[('Christian', 'Klien', '1983-02-07')]</t>
  </si>
  <si>
    <t>Find the full name, Wiki Pedia page link, and date of birth of German drivers born between 1971 and 1985. List it in descending order of date of birth.</t>
  </si>
  <si>
    <t>FFull name refers to forname+surname; Nationality refers to German; Date of birth refers to dob; year(dob) BETWEEN '1971' AND '1985'</t>
  </si>
  <si>
    <t>ค้นหาชื่อเต็ม ลิงก์หน้า Wiki Pedia และวันเดือนปีเกิดของผู้ขับขี่ชาวเยอรมันที่เกิดระหว่างปี 1971 ถึง 1985 แสดงรายการตามลำดับวันเดือนปีเกิดจากมากไปหาน้อย</t>
  </si>
  <si>
    <t>Fชื่อเต็มหมายถึงชื่อ+นามสกุล; สัญชาติหมายถึงภาษาเยอรมัน วันเดือนปีเกิดหมายถึงวันเกิด; ปี (วันเกิด) ระหว่าง '1971' และ '1985'</t>
  </si>
  <si>
    <t>SELECT forename, surname, dob, url FROM drivers WHERE nationality = 'German' AND dob BETWEEN '1971-01-01' AND '1985-12-31' ORDER BY dob DESC;</t>
  </si>
  <si>
    <t>SELECT forename, surname, url, dob FROM drivers WHERE nationality = 'German' AND STRFTIME('%Y', dob) BETWEEN '1971' AND '1985' ORDER BY dob DESC</t>
  </si>
  <si>
    <t>[('Nico', 'Rosberg', '1985-06-27', 'http://en.wikipedia.org/wiki/Nico_Rosberg'), ('Adrian', 'Sutil', '1983-01-11', 'http://en.wikipedia.org/wiki/Adrian_Sutil'), ('Timo', 'Glock', '1982-03-18', 'http://en.wikipedia.org/wiki/Timo_Glock'), ('André', 'Lotterer', '1981-11-19', 'http://en.wikipedia.org/wiki/Andr%C3%A9_Lotterer'), ('... truncated',)]</t>
  </si>
  <si>
    <t>[('Nico', 'Rosberg', 'http://en.wikipedia.org/wiki/Nico_Rosberg', '1985-06-27'), ('Adrian', 'Sutil', 'http://en.wikipedia.org/wiki/Adrian_Sutil', '1983-01-11'), ('Timo', 'Glock', 'http://en.wikipedia.org/wiki/Timo_Glock', '1982-03-18'), ('André', 'Lotterer', 'http://en.wikipedia.org/wiki/Andr%C3%A9_Lotterer', '1981-11-19'), ('... truncated',)]</t>
  </si>
  <si>
    <t>In which location does the Hungaroring circuit located? Also, find the country and coordinates of this circuit?</t>
  </si>
  <si>
    <t>coordinates expressed in latitude and longitude refers to (lat, lng)</t>
  </si>
  <si>
    <t>วงจร Hungaroring ตั้งอยู่ที่ไหน? ค้นหาประเทศและพิกัดของวงจรนี้ด้วย?</t>
  </si>
  <si>
    <t>พิกัดที่แสดงเป็นละติจูดและลองจิจูดหมายถึง (lat, lng)</t>
  </si>
  <si>
    <t>SELECT country, lat, lng FROM circuits WHERE name = 'Hungaroring';</t>
  </si>
  <si>
    <t>SELECT country, lat, lng FROM circuits WHERE name = 'Hungaroring'</t>
  </si>
  <si>
    <t>[('Hungary', 47.5789, 19.2486)]</t>
  </si>
  <si>
    <t>Which constructor scored most points from Monaco Grand Prix between 1980 and 2010? List the score, name and nationality of this team.</t>
  </si>
  <si>
    <t>Monaco Grand Priz refers to the race; race in year between 1980 and 2010</t>
  </si>
  <si>
    <t>คอนสตรัคเตอร์คนใดที่ทำคะแนนได้มากที่สุดจาก Monaco Grand Prix ระหว่างปี 1980 ถึง 2010 ระบุคะแนน ชื่อ และสัญชาติของทีมนี้</t>
  </si>
  <si>
    <t>Monaco Grand Priz หมายถึงการแข่งขัน แข่งขันในปี พ.ศ. 2523 ถึง พ.ศ. 2553</t>
  </si>
  <si>
    <t>SELECT c.name, c.nationality, SUM(cr.points) AS total_points FROM constructors c JOIN constructorResults cr ON c.constructorId = cr.constructorId JOIN races r ON cr.raceId = r.raceId WHERE r.name = 'Monaco Grand Prix' AND r.year BETWEEN 1980 AND 2010 GROUP BY c.constructorId ORDER BY total_points DESC LIMIT 1;</t>
  </si>
  <si>
    <t>SELECT SUM(T1.points), T2.name, T2.nationality FROM constructorResults AS T1 INNER JOIN constructors AS T2 ON T1.constructorId = T2.constructorId INNER JOIN races AS T3 ON T3.raceid = T1.raceid WHERE T3.name = 'Monaco Grand Prix' AND T3.year BETWEEN 1980 AND 2010 GROUP BY T2.name ORDER BY SUM(T1.points) DESC LIMIT 1</t>
  </si>
  <si>
    <t>[('McLaren', 'British', 218.5)]</t>
  </si>
  <si>
    <t>[(218.5, 'McLaren', 'British')]</t>
  </si>
  <si>
    <t>What is the average score of Lewis Hamilton among all the Turkish Grand Prix?</t>
  </si>
  <si>
    <t>Average score = AVG(points)</t>
  </si>
  <si>
    <t>คะแนนเฉลี่ยของ Lewis Hamilton ในบรรดา Turkish Grand Prix ทั้งหมดคือเท่าใด</t>
  </si>
  <si>
    <t>คะแนนเฉลี่ย = AVG(คะแนน)</t>
  </si>
  <si>
    <t>SELECT AVG(T1.points) FROM results AS T1 JOIN drivers AS T2 ON T1.driverId = T2.driverId WHERE T2.forename = 'Lewis' AND T2.surname = 'Hamilton' AND T1.raceId IN (SELECT raceId FROM races WHERE races.name LIKE '%Turkish Grand Prix%');</t>
  </si>
  <si>
    <t>SELECT AVG(T2.points) FROM drivers AS T1 INNER JOIN driverStandings AS T2 ON T1.driverId = T2.driverId INNER JOIN races AS T3 ON T3.raceId = T2.raceId WHERE T1.forename = 'Lewis' AND T1.surname = 'Hamilton' AND T3.name = 'Turkish Grand Prix'</t>
  </si>
  <si>
    <t>[(9.8,)]</t>
  </si>
  <si>
    <t>[(52.8,)]</t>
  </si>
  <si>
    <t>What is the annual average number of races held during the first 10 years of the 21st century?</t>
  </si>
  <si>
    <t>races in date between '2000-01-01' and '2010-12-31'</t>
  </si>
  <si>
    <t>จำนวนการแข่งขันเฉลี่ยต่อปีที่จัดขึ้นในช่วง 10 ปีแรกของศตวรรษที่ 21 เป็นเท่าใด</t>
  </si>
  <si>
    <t>การแข่งขันระหว่างวันที่ '2000-01-01' ถึง '31-12-2010'</t>
  </si>
  <si>
    <t>SELECT AVG(race_count) AS average_races_per_year FROM (SELECT COUNT(*) AS race_count FROM races WHERE year BETWEEN 2001 AND 2010) AS subquery;</t>
  </si>
  <si>
    <t>SELECT CAST(SUM(CASE WHEN year BETWEEN 2000 AND 2010 THEN 1 ELSE 0 END) AS REAL) / 10 FROM races WHERE date BETWEEN '2000-01-01' AND '2010-12-31'</t>
  </si>
  <si>
    <t>[(176.0,)]</t>
  </si>
  <si>
    <t>[(19.3,)]</t>
  </si>
  <si>
    <t>Which citizenship do the vast majority of the drivers hold?</t>
  </si>
  <si>
    <t xml:space="preserve">Citizenship of majority of drivers = MAX(nationality); citizenship and nationality are synonyms
</t>
  </si>
  <si>
    <t>ผู้ขับขี่ส่วนใหญ่ถือสัญชาติใด</t>
  </si>
  <si>
    <t xml:space="preserve">สัญชาติของผู้ขับขี่ส่วนใหญ่ = MAX (สัญชาติ); สัญชาติและสัญชาติเป็นคำพ้องความหมาย
</t>
  </si>
  <si>
    <t>SELECT nationality FROM drivers GROUP BY nationality ORDER BY COUNT(*) DESC LIMIT 1;</t>
  </si>
  <si>
    <t>SELECT nationality FROM drivers GROUP BY nationality ORDER BY COUNT(driverId) DESC LIMIT 1</t>
  </si>
  <si>
    <t>[('British',)]</t>
  </si>
  <si>
    <t>In terms of number of points acquired, how many victories did the driver who ranked 91st acquired?</t>
  </si>
  <si>
    <t xml:space="preserve">victories refer to wins; 91st refers to points
</t>
  </si>
  <si>
    <t>ในแง่ของจำนวนคะแนนที่ได้รับ นักแข่งอันดับที่ 91 ได้รับชัยชนะกี่ครั้ง</t>
  </si>
  <si>
    <t xml:space="preserve">ชัยชนะหมายถึงชัยชนะ 91 หมายถึงคะแนน
</t>
  </si>
  <si>
    <t>SELECT COUNT(*) FROM driverStandings WHERE position = 91;</t>
  </si>
  <si>
    <t>SELECT SUM(CASE WHEN points = 91 THEN wins ELSE 0 END) FROM driverStandings</t>
  </si>
  <si>
    <t>In terms of the fastest lap time, what is the name of the race which recorded the fastest lap speed by a racer?</t>
  </si>
  <si>
    <t xml:space="preserve">Fastest lap speed refers to MIN(fastestLapTime)
</t>
  </si>
  <si>
    <t>ในแง่ของเวลารอบที่เร็วที่สุด การแข่งขันที่นักแข่งบันทึกความเร็วรอบเร็วที่สุดคือชื่ออะไร</t>
  </si>
  <si>
    <t xml:space="preserve">ความเร็วรอบที่เร็วที่สุดหมายถึง MIN (เวลารอบที่เร็วที่สุด)
</t>
  </si>
  <si>
    <t>SELECT T1.name FROM races AS T1 INNER JOIN lapTimes AS T2 ON T1.raceId = T2.raceId ORDER BY T2.milliseconds LIMIT 1;</t>
  </si>
  <si>
    <t>SELECT T1.name FROM races AS T1 INNER JOIN results AS T2 ON T1.raceId = T2.raceId WHERE T2.fastestLapTime IS NOT NULL ORDER BY T2.fastestLapTime ASC LIMIT 1</t>
  </si>
  <si>
    <t>[('Austrian Grand Prix',)]</t>
  </si>
  <si>
    <t>Which racetrack hosted the most recent race? Indicate the full location.</t>
  </si>
  <si>
    <t xml:space="preserve">full location refers to location+country; most recent race = MAX(date)
</t>
  </si>
  <si>
    <t>สนามแข่งใดที่จัดการแข่งขันครั้งล่าสุด? ระบุสถานที่ให้ครบถ้วน</t>
  </si>
  <si>
    <t xml:space="preserve">ตำแหน่งเต็มหมายถึงตำแหน่ง + ประเทศ การแข่งขันล่าสุด = MAX (วันที่)
</t>
  </si>
  <si>
    <t>SELECT location FROM circuits WHERE circuitId IN (SELECT circuitId FROM races ORDER BY date DESC LIMIT 1);</t>
  </si>
  <si>
    <t>SELECT T1.location FROM circuits AS T1 INNER JOIN races AS T2 ON T1.circuitId = T2.circuitId ORDER BY T2.date DESC LIMIT 1</t>
  </si>
  <si>
    <t>[('Abu Dhabi',)]</t>
  </si>
  <si>
    <t>What is full name of the racer who ranked 1st in the 3rd qualifying race held in the Marina Bay Street Circuit in 2008?</t>
  </si>
  <si>
    <t>Ranked 1st in the 3rd qualifying race refer to MIN(q3); 2008 is the year of race; full name of racer = forename, surname</t>
  </si>
  <si>
    <t>ชื่อเต็มของนักแข่งที่ได้อันดับที่ 1 ในการแข่งขันรอบคัดเลือกครั้งที่ 3 ที่จัดขึ้นที่ Marina Bay Street Circuit ในปี 2008 คืออะไร</t>
  </si>
  <si>
    <t>อันดับที่ 1 ในการแข่งขันรอบคัดเลือกครั้งที่ 3 หมายถึง MIN(q3); ปี 2551 เป็นปีแห่งการแข่งขัน ชื่อเต็มของนักแข่ง = ชื่อหน้า, นามสกุล</t>
  </si>
  <si>
    <t>SELECT T1.forename, T1.surname FROM drivers AS T1 JOIN qualifying AS T2 ON T1.driverId = T2.driverId JOIN races AS T3 ON T2.raceId = T3.raceId JOIN circuits AS C ON T3.circuitId = C.circuitId WHERE C.name = 'Marina Bay Street Circuit' AND T3.year = 2008 AND T2.position = 1;</t>
  </si>
  <si>
    <t>SELECT T2.forename, T2.surname FROM qualifying AS T1 INNER JOIN drivers AS T2 on T1.driverId = T2.driverId INNER JOIN races AS T3 ON T1.raceid = T3.raceid WHERE q3 IS NOT NULL AND T3.year = 2008 AND T3.circuitId IN ( SELECT circuitId FROM circuits WHERE name = 'Marina Bay Street Circuit' ) ORDER BY CAST(SUBSTR(q3, 1, INSTR(q3, ':') - 1) AS INTEGER) * 60 + CAST(SUBSTR(q3, INSTR(q3, ':') + 1, INSTR(q3, '.') - INSTR(q3, ':') - 1) AS REAL) + CAST(SUBSTR(q3, INSTR(q3, '.') + 1) AS REAL) / 1000 ASC LIMIT 1</t>
  </si>
  <si>
    <t>[('Felipe', 'Massa')]</t>
  </si>
  <si>
    <t>As of the present, what is the full name of the youngest racer? Indicate her nationality and the name of the race to which he/she first joined.</t>
  </si>
  <si>
    <t>full name refers to forename+surname; Youngest racer = MAX(dob)</t>
  </si>
  <si>
    <t>ณ ปัจจุบัน นักแข่งอายุน้อยที่สุดชื่อเต็มว่าอะไร? ระบุสัญชาติและชื่อเชื้อชาติที่เข้าร่วมครั้งแรก</t>
  </si>
  <si>
    <t>ชื่อเต็ม หมายถึง ชื่อหน้า+นามสกุล; นักแข่งที่อายุน้อยที่สุด = MAX(dob)</t>
  </si>
  <si>
    <t>SELECT forename || ' ' || surname, nationality FROM drivers ORDER BY dob DESC LIMIT 1;</t>
  </si>
  <si>
    <t>SELECT T1.forename, T1.surname, T1.nationality, T3.name FROM drivers AS T1 INNER JOIN driverStandings AS T2 on T1.driverId = T2.driverId INNER JOIN races AS T3 on T2.raceId = T3.raceId ORDER BY JULIANDAY(T1.dob) DESC LIMIT 1</t>
  </si>
  <si>
    <t>[('Lance Stroll', 'Canadian')]</t>
  </si>
  <si>
    <t>[('Lance', 'Stroll', 'Canadian', 'Australian Grand Prix')]</t>
  </si>
  <si>
    <t>How many accidents did the driver who had the highest number accidents in the Canadian Grand Prix have?</t>
  </si>
  <si>
    <t xml:space="preserve">number of accidents refers to the number where statusid = 3; Canadian Grand Prix refers to the race of name
</t>
  </si>
  <si>
    <t>คนขับที่เกิดอุบัติเหตุมากที่สุดในการแข่งขัน Canadian Grand Prix มีอุบัติเหตุกี่ครั้ง?</t>
  </si>
  <si>
    <t xml:space="preserve">จำนวนอุบัติเหตุ หมายถึง จำนวนที่ statusid = 3; Canadian Grand Prix หมายถึงการแข่งขันที่มีชื่อ
</t>
  </si>
  <si>
    <t>SELECT COUNT(T1.driverId) FROM results AS T1 INNER JOIN races AS T2 ON T1.raceId = T2.raceId WHERE T2.name = 'Canadian Grand Prix' AND T1.statusId = 3 GROUP BY T1.driverId ORDER BY COUNT(T1.driverId) DESC LIMIT 1;</t>
  </si>
  <si>
    <t>SELECT COUNT(T1.driverId) FROM results AS T1 INNER JOIN races AS T2 on T1.raceId = T2.raceId INNER JOIN status AS T3 on T1.statusId = T3.statusId WHERE T3.statusId = 3 AND T2.name = 'Canadian Grand Prix' GROUP BY T1.driverId ORDER BY COUNT(T1.driverId) DESC LIMIT 1</t>
  </si>
  <si>
    <t>How many wins was achieved by the oldest racer? Indicate his/her full name.</t>
  </si>
  <si>
    <t>oldest racer refers to MIN(dob); full name refers to forename, surname.</t>
  </si>
  <si>
    <t>นักแข่งที่อายุมากที่สุดสามารถคว้าชัยชนะได้กี่ครั้ง? ระบุชื่อเต็มของเขา/เธอ</t>
  </si>
  <si>
    <t>นักแข่งที่อายุมากที่สุดหมายถึง MIN(dob); ชื่อเต็ม หมายถึง ชื่อหน้า, นามสกุล.</t>
  </si>
  <si>
    <t>SELECT T1.forename || ' ' || T1.surname FROM drivers AS T1 JOIN driverStandings AS T2 ON T1.driverId = T2.driverId WHERE T1.dob = (SELECT MIN(dob) FROM drivers);</t>
  </si>
  <si>
    <t>SELECT SUM(T1.wins),T2.forename, T2.surname FROM driverStandings AS T1 INNER JOIN drivers AS T2 on T1.driverId = T2.driverId ORDER BY T2.dob ASC LIMIT 1</t>
  </si>
  <si>
    <t>[('Philippe Étancelin',), ('Philippe Étancelin',), ('Philippe Étancelin',), ('Philippe Étancelin',), ('... truncated',)]</t>
  </si>
  <si>
    <t>[(7890, 'Lewis', 'Hamilton')]</t>
  </si>
  <si>
    <t>What was the longest time a driver had ever spent at a pit stop?</t>
  </si>
  <si>
    <t>longest time spent at pitstop refers to MAX(duration)</t>
  </si>
  <si>
    <t>คนขับเคยเข้าจอดที่จุดจอดนานที่สุดคือเท่าไร?</t>
  </si>
  <si>
    <t>เวลาที่ยาวที่สุดที่ใช้ไปที่ Pitstop หมายถึง MAX (ระยะเวลา)</t>
  </si>
  <si>
    <t>SELECT MAX(duration) FROM pitStops;</t>
  </si>
  <si>
    <t>SELECT duration FROM pitStops ORDER BY duration DESC LIMIT 1</t>
  </si>
  <si>
    <t>[('59.555',)]</t>
  </si>
  <si>
    <t>Among all the lap records set on various circuits, what is the time for the fastest one?</t>
  </si>
  <si>
    <t>ในบรรดาสถิติรอบทั้งหมดที่ตั้งไว้ในสนามแข่งต่างๆ เวลาที่เร็วที่สุดคือเมื่อใด?</t>
  </si>
  <si>
    <t>SELECT time FROM lapTimes ORDER BY time ASC LIMIT 1;</t>
  </si>
  <si>
    <t>SELECT time FROM lapTimes ORDER BY (CASE WHEN INSTR(time, ':') &lt;&gt; INSTR(SUBSTR(time, INSTR(time, ':') + 1), ':') + INSTR(time, ':') THEN CAST(SUBSTR(time, 1, INSTR(time, ':') - 1) AS REAL) * 3600 ELSE 0 END) + (CAST(SUBSTR(time, INSTR(time, ':') - 2 * (INSTR(time, ':') = INSTR(SUBSTR(time, INSTR(time, ':') + 1), ':') + INSTR(time, ':')), INSTR(time, ':') - 1) AS REAL) * 60) + (CAST(SUBSTR(time, INSTR(time, ':') + 1, INSTR(time, '.') - INSTR(time, ':') - 1) AS REAL)) + (CAST(SUBSTR(time, INSTR(time, '.') + 1) AS REAL) / 1000) ASC LIMIT 1</t>
  </si>
  <si>
    <t>[('10:32.179',)]</t>
  </si>
  <si>
    <t>[('2:00.000',)]</t>
  </si>
  <si>
    <t>What was the longest time that Lewis Hamilton had spent at a pit stop?</t>
  </si>
  <si>
    <t>longest time refes to MAX(duration);</t>
  </si>
  <si>
    <t>Lewis Hamilton ใช้เวลาในการแวะจอดนานที่สุดคือเท่าไร?</t>
  </si>
  <si>
    <t>เวลาที่ยาวที่สุดอ้างอิงถึง MAX (ระยะเวลา);</t>
  </si>
  <si>
    <t>SELECT MAX(duration) FROM pitStops WHERE driverId = (SELECT driverId FROM drivers WHERE forename = 'Lewis' AND surname = 'Hamilton');</t>
  </si>
  <si>
    <t>SELECT T1.duration FROM pitStops AS T1 INNER JOIN drivers AS T2 on T1.driverId = T2.driverId WHERE T2.forename = 'Lewis' AND T2.surname = 'Hamilton' ORDER BY T1.duration DESC LIMIT 1</t>
  </si>
  <si>
    <t>[('35.688',)]</t>
  </si>
  <si>
    <t>During which lap did Lewis Hamilton take a pit stop during the 2011 Australian Grand Prix?</t>
  </si>
  <si>
    <t>Lewis Hamilton หยุดพักระหว่างการแข่งขัน Australian Grand Prix ปี 2011 ในรอบใด</t>
  </si>
  <si>
    <t>SELECT lap FROM pitStops WHERE raceId = (SELECT raceId FROM races WHERE name = 'Australian Grand Prix' AND year = 2011) AND driverId = (SELECT driverId FROM drivers WHERE forename = 'Lewis' AND surname = 'Hamilton');</t>
  </si>
  <si>
    <t>SELECT T1.lap FROM pitStops AS T1 INNER JOIN drivers AS T2 on T1.driverId = T2.driverId INNER JOIN races AS T3 on T1.raceId = T3.raceId WHERE T2.forename = 'Lewis' AND T2.surname = 'Hamilton' AND T3.year = 2011 AND T3.name = 'Australian Grand Prix'</t>
  </si>
  <si>
    <t>[(16,), (36,)]</t>
  </si>
  <si>
    <t>Please list the time each driver spent at the pit stop during the 2011 Australian Grand Prix.</t>
  </si>
  <si>
    <t>time spent at pit stop refers to duration</t>
  </si>
  <si>
    <t>โปรดระบุเวลาที่นักแข่งแต่ละคนใช้ที่จุดจอดระหว่างการแข่งขัน Australian Grand Prix ปี 2011</t>
  </si>
  <si>
    <t>เวลาที่ใช้ในการแวะจอดหมายถึงระยะเวลา</t>
  </si>
  <si>
    <t>SELECT driverId, time, duration FROM pitStops WHERE raceId = (SELECT raceId FROM races WHERE name = 'Australian Grand Prix' AND year = 2011);</t>
  </si>
  <si>
    <t>SELECT T1.duration FROM pitStops AS T1 INNER JOIN races AS T2 on T1.raceId = T2.raceId WHERE T2.year = 2011 AND T2.name = 'Australian Grand Prix'</t>
  </si>
  <si>
    <t>[(1, '17:28:24', '23.227'), (1, '17:59:29', '23.199'), (2, '17:27:41', '22.994'), (2, '17:51:32', '25.098'), ('... truncated',)]</t>
  </si>
  <si>
    <t>[('23.227',), ('23.199',), ('22.994',), ('25.098',), ('... truncated',)]</t>
  </si>
  <si>
    <t>What is the lap record set by Lewis Hamilton in a Formula_1 race?</t>
  </si>
  <si>
    <t>lap recod means the fastest time recorded which refers to time</t>
  </si>
  <si>
    <t>สถิติรอบที่กำหนดโดย Lewis Hamilton ในการแข่งขัน Formula_1 คืออะไร</t>
  </si>
  <si>
    <t>การบันทึกรอบหมายถึงเวลาที่เร็วที่สุดที่บันทึกไว้ซึ่งอ้างอิงถึงเวลา</t>
  </si>
  <si>
    <t>SELECT T1.lap, T1.position, T1.time FROM lapTimes AS T1 INNER JOIN drivers AS T2 ON T1.driverId = T2.driverId WHERE T2.forename = 'Lewis' AND T2.surname = 'Hamilton';</t>
  </si>
  <si>
    <t>SELECT T1.time FROM lapTimes AS T1 INNER JOIN drivers AS T2 on T1.driverId = T2.driverId WHERE T2.forename = 'Lewis' AND T2.surname = 'Hamilton'</t>
  </si>
  <si>
    <t>[(1, 13, '1:49.088'), (2, 12, '1:33.740'), (3, 11, '1:31.600'), (4, 10, '1:31.067'), ('... truncated',)]</t>
  </si>
  <si>
    <t>Which top 20 driver created the shortest lap time ever record in a Formula_1 race? Please give them full names.</t>
  </si>
  <si>
    <t>shortest lap time refers to MIN(time); the time format for the shortest lap time is 'MM:SS.mmm' or 'M:SS.mmm'; full name of the driver refers to forename, surname</t>
  </si>
  <si>
    <t>นักแข่ง 20 อันดับแรกคนใดที่สร้างเวลาต่อรอบสั้นที่สุดเท่าที่เคยมีมาในการแข่งขัน Formula_1 กรุณาให้ชื่อเต็มแก่พวกเขา</t>
  </si>
  <si>
    <t>เวลารอบที่สั้นที่สุดหมายถึง MIN (เวลา); รูปแบบเวลาสำหรับเวลารอบที่สั้นที่สุดคือ 'MM:SS.mmm' หรือ 'M:SS.mmm'; ชื่อเต็มของผู้ขับขี่ หมายถึง ชื่อหน้า นามสกุล</t>
  </si>
  <si>
    <t>SELECT DISTINCT T1.forename || ' ' || T1.surname FROM drivers AS T1 JOIN lapTimes AS T2 ON T1.driverId = T2.driverId ORDER BY T2.time ASC LIMIT 20;</t>
  </si>
  <si>
    <t>WITH lap_times_in_seconds AS (SELECT driverId, (CASE WHEN SUBSTR(time, 1, INSTR(time, ':') - 1) &lt;&gt; '' THEN CAST(SUBSTR(time, 1, INSTR(time, ':') - 1) AS REAL) * 60 ELSE 0 END + CASE WHEN SUBSTR(time, INSTR(time, ':') + 1, INSTR(time, '.') - INSTR(time, ':') - 1) &lt;&gt; '' THEN CAST(SUBSTR(time, INSTR(time, ':') + 1, INSTR(time, '.') - INSTR(time, ':') - 1) AS REAL) ELSE 0 END + CASE WHEN SUBSTR(time, INSTR(time, '.') + 1) &lt;&gt; '' THEN CAST(SUBSTR(time, INSTR(time, '.') + 1) AS REAL) / 1000 ELSE 0 END) AS time_in_seconds FROM lapTimes) SELECT T2.forename, T2.surname, T1.driverId FROM (SELECT driverId, MIN(time_in_seconds) AS min_time_in_seconds FROM lap_times_in_seconds GROUP BY driverId) AS T1 INNER JOIN drivers AS T2 ON T1.driverId = T2.driverId ORDER BY T1.min_time_in_seconds ASC LIMIT 20</t>
  </si>
  <si>
    <t>[('Enrique Bernoldi',), ('Marc Gené',), ('Pedro de la Rosa',), ('Damon Hill',), ('... truncated',)]</t>
  </si>
  <si>
    <t>[('Nico', 'Hülkenberg', 807), ('Daniel', 'Ricciardo', 817), ('Adrian', 'Sutil', 16), ('Kevin', 'Magnussen', 825), ('... truncated',)]</t>
  </si>
  <si>
    <t>What was the position of the circuits during Lewis Hamilton's fastest lap in a Formula_1 race?</t>
  </si>
  <si>
    <t>fastest lap refers to MIN(time)</t>
  </si>
  <si>
    <t>ตำแหน่งใดของสนามระหว่างรอบที่เร็วที่สุดของ Lewis Hamilton ในการแข่งขัน Formula_1</t>
  </si>
  <si>
    <t>รอบที่เร็วที่สุดหมายถึง MIN (เวลา)</t>
  </si>
  <si>
    <t>SELECT T1.position FROM lapTimes AS T1 INNER JOIN drivers AS T2 ON T1.driverId = T2.driverId WHERE T2.forename = 'Lewis' AND T2.surname = 'Hamilton' ORDER BY T1.time ASC LIMIT 1;</t>
  </si>
  <si>
    <t>SELECT T1.position FROM lapTimes AS T1 INNER JOIN drivers AS T2 on T1.driverId = T2.driverId WHERE T2.forename = 'Lewis' AND T2.surname = 'Hamilton' ORDER BY T1.time ASC LIMIT 1</t>
  </si>
  <si>
    <t>What is the lap record for the Austrian Grand Prix Circuit?</t>
  </si>
  <si>
    <t>lap record means the fastest time recorded which refers to time</t>
  </si>
  <si>
    <t>บันทึกรอบของ Austrian Grand Prix Circuit คืออะไร?</t>
  </si>
  <si>
    <t>บันทึกรอบหมายถึงเวลาที่เร็วที่สุดที่บันทึกซึ่งอ้างอิงถึงเวลา</t>
  </si>
  <si>
    <t>SELECT T1.name FROM circuits AS T1 JOIN races AS T2 ON T1.circuitId = T2.circuitId WHERE T2.name = 'Austrian Grand Prix Circuit';</t>
  </si>
  <si>
    <t>WITH fastest_lap_times AS ( SELECT T1.raceId, T1.fastestLapTime FROM results AS T1 WHERE T1.FastestLapTime IS NOT NULL) SELECT MIN(fastest_lap_times.fastestLapTime) as lap_record FROM fastest_lap_times INNER JOIN races AS T2 on fastest_lap_times.raceId = T2.raceId INNER JOIN circuits AS T3 on T2.circuitId = T3.circuitId WHERE T2.name = 'Austrian Grand Prix'</t>
  </si>
  <si>
    <t>Please list the lap records for the circuits in Italy.</t>
  </si>
  <si>
    <t>โปรดระบุบันทึกรอบของสนามแข่งในอิตาลี</t>
  </si>
  <si>
    <t>SELECT T1.time FROM lapTimes AS T1 JOIN races AS T2 ON T1.raceId = T2.raceId JOIN circuits AS T3 ON T2.circuitId = T3.circuitId WHERE T3.country = 'Italy' ORDER BY T1.milliseconds LIMIT 1;</t>
  </si>
  <si>
    <t>WITH fastest_lap_times AS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T1.FastestLapTime as lap_record FROM results AS T1 INNER JOIN races AS T2 on T1.raceId = T2.raceId INNER JOIN circuits AS T3 on T2.circuitId = T3.circuitId INNER JOIN (SELECT MIN(fastest_lap_times.time_in_seconds) as min_time_in_seconds FROM fastest_lap_times INNER JOIN races AS T2 on fastest_lap_times.raceId = T2.raceId INNER JOIN circuits AS T3 on T2.circuitId = T3.circuitId WHERE T3.country = 'Italy' )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LIMIT 1</t>
  </si>
  <si>
    <t>[('1:20.411',)]</t>
  </si>
  <si>
    <t>In which Formula_1 race was the lap record for the Austrian Grand Prix Circuit set?</t>
  </si>
  <si>
    <t>การแข่งขัน Formula_1 ใดที่เป็นสถิติรอบของรายการ Austrian Grand Prix Circuit</t>
  </si>
  <si>
    <t>SELECT T1.raceId FROM races AS T1 JOIN circuits AS T2 ON T1.circuitId = T2.circuitId WHERE T2.name = 'Austrian Grand Prix Circuit';</t>
  </si>
  <si>
    <t>WITH fastest_lap_times AS (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T2.name FROM races AS T2 INNER JOIN circuits AS T3 on T2.circuitId = T3.circuitId INNER JOIN results AS T1 on T2.raceId = T1.raceId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t>
  </si>
  <si>
    <t>In the race a driver set the lap record for the Austrian Grand Prix Circuit, how long did he spent at the pit stop at that same race?</t>
  </si>
  <si>
    <t>lap record means the fastest time recorded which refers to time, how long spent at pitstop refers to duration</t>
  </si>
  <si>
    <t>ในการแข่งขัน นักแข่งคนหนึ่งสร้างสถิติต่อรอบในการแข่งขัน Austrian Grand Prix Circuit เขาใช้เวลาเข้าพิตนานเท่าใดในการแข่งขันครั้งเดียวกันนั้น?</t>
  </si>
  <si>
    <t>บันทึกรอบหมายถึงเวลาที่เร็วที่สุดที่บันทึกไว้ซึ่งหมายถึงเวลา ระยะเวลาที่เข้า Pitstop หมายถึงระยะเวลา</t>
  </si>
  <si>
    <t>SELECT T1.duration FROM pitStops AS T1 JOIN races AS T2 ON T1.raceId = T2.raceId JOIN circuits AS T3 ON T2.circuitId = T3.circuitId WHERE T3.name = 'Austrian Grand Prix Circuit';</t>
  </si>
  <si>
    <t>WITH fastest_lap_times AS ( SELECT T1.raceId, T1.driverId,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lap_record_race AS ( SELECT T1.raceId, T1.driverId FROM results AS T1 INNER JOIN races AS T2 on T1.raceId = T2.raceId INNER JOIN circuits AS T3 on T2.circuitId = T3.circuitId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 SELECT T4.duration FROM lap_record_race INNER JOIN pitStops AS T4 on lap_record_race.raceId = T4.raceId AND lap_record_race.driverId = T4.driverId</t>
  </si>
  <si>
    <t>[('20.761',)]</t>
  </si>
  <si>
    <t>Please list the location coordinates of the circuits whose lap record is 1:29.488.</t>
  </si>
  <si>
    <t>lap records means the fastest time recorded which refers to time; coordinates are expressed as latitude and longitude which refers to (lat, lng)</t>
  </si>
  <si>
    <t>โปรดระบุพิกัดตำแหน่งของสนามแข่งที่มีสถิติรอบเป็น 1:29.488</t>
  </si>
  <si>
    <t>บันทึกรอบหมายถึงเวลาที่เร็วที่สุดที่บันทึกซึ่งอ้างอิงถึงเวลา พิกัดจะแสดงเป็นละติจูดและลองจิจูดซึ่งหมายถึง (lat, lng)</t>
  </si>
  <si>
    <t>SELECT lat, lng FROM circuits WHERE circuitId IN (SELECT circuitId FROM races WHERE raceId IN (SELECT raceId FROM lapTimes WHERE time = '1:29.488'));</t>
  </si>
  <si>
    <t>SELECT T3.lat, T3.lng FROM lapTimes AS T1 INNER JOIN races AS T2 on T1.raceId = T2.raceId INNER JOIN circuits AS T3 on T2.circuitId = T3.circuitId WHERE T1.time = '1:29.488'</t>
  </si>
  <si>
    <t>[(41.57, 2.26111), (40.9517, 29.405), (43.7347, 7.42056), (47.5789, 19.2486), ('... truncated',)]</t>
  </si>
  <si>
    <t>[(40.9517, 29.405), (40.9517, 29.405), (44.3439, 11.7167), (45.6156, 9.28111), ('... truncated',)]</t>
  </si>
  <si>
    <t>What was the average time in milliseconds Lewis Hamilton spent at a pit stop during Formula_1 races?</t>
  </si>
  <si>
    <t>average time in milliseconds spent at pit stop refers to AVG(milliseconds)</t>
  </si>
  <si>
    <t>เวลาเฉลี่ยในหน่วยมิลลิวินาทีที่ Lewis Hamilton ใช้เวลาในการเข้าพิทระหว่างการแข่งขัน Formula_1 คือเท่าใด</t>
  </si>
  <si>
    <t>เวลาเฉลี่ยในหน่วยมิลลิวินาทีที่ใช้ที่จุดแวะพักหมายถึง AVG (มิลลิวินาที)</t>
  </si>
  <si>
    <t>SELECT AVG(milliseconds) FROM pitStops WHERE driverId = (SELECT driverId FROM drivers WHERE forename = 'Lewis' AND surname = 'Hamilton');</t>
  </si>
  <si>
    <t>SELECT AVG(milliseconds) FROM pitStops AS T1 INNER JOIN drivers AS T2 on T1.driverId = T2.driverId WHERE T2.forename = 'Lewis' AND T2.surname = 'Hamilton'</t>
  </si>
  <si>
    <t>[(51023.22887323944,)]</t>
  </si>
  <si>
    <t>What is the average lap time in milliseconds of all the lap records set on the various circuits in Italy?</t>
  </si>
  <si>
    <t>average = AVG(milliseconds)</t>
  </si>
  <si>
    <t>เวลาต่อรอบเฉลี่ยในหน่วยมิลลิวินาทีของบันทึกรอบทั้งหมดที่ตั้งไว้ในสนามต่างๆ ในอิตาลีคือเท่าใด</t>
  </si>
  <si>
    <t>เฉลี่ย = AVG (มิลลิวินาที)</t>
  </si>
  <si>
    <t>SELECT AVG(milliseconds) FROM lapTimes WHERE raceId IN (SELECT raceId FROM races WHERE circuitId IN (SELECT circuitId FROM circuits WHERE country = 'Italy'));</t>
  </si>
  <si>
    <t>SELECT CAST(SUM(T1.milliseconds) AS REAL) / COUNT(T1.lap) FROM lapTimes AS T1 INNER JOIN races AS T2 on T1.raceId = T2.raceId INNER JOIN circuits AS T3 on T2.circuitId = T3.circuitId WHERE T3.country = 'Italy'</t>
  </si>
  <si>
    <t>[(90064.80409421088,)]</t>
  </si>
  <si>
    <t>Which player has the highest overall rating? Indicate the player's api id.</t>
  </si>
  <si>
    <t>highest overall rating refers to MAX(overall_rating);</t>
  </si>
  <si>
    <t>ผู้เล่นคนใดมีคะแนนรวมสูงสุด? ระบุรหัส API ของผู้เล่น</t>
  </si>
  <si>
    <t>คะแนนรวมสูงสุดหมายถึง MAX(overall_rating);</t>
  </si>
  <si>
    <t>SELECT player_fifa_api_id FROM Player_Attributes ORDER BY overall_rating DESC LIMIT 1;</t>
  </si>
  <si>
    <t>SELECT player_api_id FROM Player_Attributes ORDER BY overall_rating DESC LIMIT 1</t>
  </si>
  <si>
    <t>[(158023,)]</t>
  </si>
  <si>
    <t>[(30981,)]</t>
  </si>
  <si>
    <t>What is the height of the tallest player? Indicate his name.</t>
  </si>
  <si>
    <t>tallest player refers to MAX(height);</t>
  </si>
  <si>
    <t>ความสูงของผู้เล่นที่สูงที่สุดคือเท่าไร? ระบุชื่อของเขา</t>
  </si>
  <si>
    <t>ผู้เล่นที่สูงที่สุดหมายถึง MAX (ส่วนสูง);</t>
  </si>
  <si>
    <t>SELECT player_name FROM Player ORDER BY height DESC LIMIT 1;</t>
  </si>
  <si>
    <t>SELECT player_name FROM Player ORDER BY height DESC LIMIT 1</t>
  </si>
  <si>
    <t>[('Kristof van Hout',)]</t>
  </si>
  <si>
    <t>What is the preferred foot when attacking of the player with the lowest potential?</t>
  </si>
  <si>
    <t>preferred foot when attacking refers to preferred_foot; lowest potential refers to MIN(potential);</t>
  </si>
  <si>
    <t>เท้าที่ต้องการเมื่อโจมตีผู้เล่นที่มีศักยภาพต่ำที่สุดคืออะไร?</t>
  </si>
  <si>
    <t>เท้าที่ต้องการเมื่อโจมตีหมายถึงที่ต้องการ _foot; ศักยภาพต่ำสุดหมายถึง MIN (ศักยภาพ);</t>
  </si>
  <si>
    <t>SELECT preferred_foot FROM Player_Attributes ORDER BY potential ASC LIMIT 1;</t>
  </si>
  <si>
    <t>SELECT preferred_foot FROM Player_Attributes WHERE potential IS NOT NULL ORDER BY potential ASC LIMIT 1</t>
  </si>
  <si>
    <t>[('right',)]</t>
  </si>
  <si>
    <t>Among the players with an overall rating between 60 to 65, how many players whose going to be in all of your attack moves instead of defensing?</t>
  </si>
  <si>
    <t>overall_rating &gt; = 60 AND overall_rating &lt; 65; players whose going to be in all of your attack moves instead of defensing refers to defensive_work_rate = 'low';</t>
  </si>
  <si>
    <t>ในบรรดาผู้เล่นที่มีเรตติ้งโดยรวมระหว่าง 60 ถึง 65 มีผู้เล่นกี่คนที่จะอยู่ในตำแหน่งการโจมตีทั้งหมดของคุณแทนการป้องกัน?</t>
  </si>
  <si>
    <t>คะแนนโดยรวม &gt; = 60 และ คะแนนโดยรวม &lt; 65; ผู้เล่นที่จะอยู่ในการโจมตีทั้งหมดของคุณแทนการป้องกันหมายถึง defensive_work_rate = 'ต่ำ';</t>
  </si>
  <si>
    <t>SELECT COUNT(*) FROM Player_Attributes WHERE overall_rating BETWEEN 60 AND 65 AND defensive_work_rate = 'ต่ำ';</t>
  </si>
  <si>
    <t>SELECT COUNT(id) FROM Player_Attributes WHERE overall_rating BETWEEN 60 AND 65 AND defensive_work_rate = 'low'</t>
  </si>
  <si>
    <t>[(3594,)]</t>
  </si>
  <si>
    <t>Who are the top 5 players who perform better in crossing actions? Indicate their player id.</t>
  </si>
  <si>
    <t>perform better in crossing actions refers to MAX(crossing)</t>
  </si>
  <si>
    <t>ใครคือผู้เล่น 5 อันดับแรกที่ทำงานได้ดีกว่าในการข้ามการกระทำ? ระบุรหัสผู้เล่นของพวกเขา</t>
  </si>
  <si>
    <t>ดำเนินการได้ดีขึ้นในการข้ามการกระทำหมายถึง MAX (การข้าม)</t>
  </si>
  <si>
    <t>SELECT player_fifa_api_id FROM Player_Attributes ORDER BY crossing DESC LIMIT 5;</t>
  </si>
  <si>
    <t>SELECT id FROM Player_Attributes ORDER BY crossing DESC LIMIT 5</t>
  </si>
  <si>
    <t>[(250,), (250,), (250,), (250,), ('... truncated',)]</t>
  </si>
  <si>
    <t>[(38921,), (38922,), (38923,), (38924,), ('... truncated',)]</t>
  </si>
  <si>
    <t>Give the name of the league had the most goals in the 2016 season?</t>
  </si>
  <si>
    <t>league that had the most goals refers to MAX(SUM(home_team_goal, away_team_goal)); 2016 season refers to season = '2015/2016';</t>
  </si>
  <si>
    <t>ให้ชื่อลีกที่มีประตูมากที่สุดในฤดูกาล 2016 หรือไม่?</t>
  </si>
  <si>
    <t>ลีกที่มีประตูมากที่สุดหมายถึง MAX(SUM(home_team_goal, away_team_goal)); ฤดูกาล 2016 หมายถึง ฤดูกาล = '2015/2016';</t>
  </si>
  <si>
    <t>SELECT T1.name FROM League AS T1 JOIN Match AS T2 ON T1.id = T2.league_id WHERE T2.season = '2015/2016' GROUP BY T1.name ORDER BY SUM(T2.home_team_goal + T2.away_team_goal) DESC LIMIT 1;</t>
  </si>
  <si>
    <t>SELECT t2.name FROM Match AS t1 INNER JOIN League AS t2 ON t1.league_id = t2.id WHERE t1.season = '2015/2016' GROUP BY t2.name ORDER BY SUM(t1.home_team_goal + t1.away_team_goal) DESC LIMIT 1</t>
  </si>
  <si>
    <t>[('Spain LIGA BBVA',)]</t>
  </si>
  <si>
    <t>Which home team had lost the fewest matches in the 2016 season?</t>
  </si>
  <si>
    <t>home team lost the matches refers to SUBTRACT(home_team_goal, away_team_goal) &lt; 0; 2016 season refers to season = '2015/2016';</t>
  </si>
  <si>
    <t>ทีมเจ้าบ้านใดแพ้นัดน้อยที่สุดในฤดูกาล 2016?</t>
  </si>
  <si>
    <t>เจ้าบ้านแพ้การแข่งขัน หมายถึง SUBTRACT(home_team_goal, away_team_goal) &lt; 0; ฤดูกาล 2016 หมายถึง ฤดูกาล = '2015/2016';</t>
  </si>
  <si>
    <t>SELECT home_team_api_id FROM Match WHERE season = '2015/2016' AND home_team_goal &lt; away_team_goal GROUP BY home_team_api_id ORDER BY COUNT(*) LIMIT 1;</t>
  </si>
  <si>
    <t>SELECT teamDetails.team_long_name FROM Match AS matchData INNER JOIN Team AS teamDetails ON matchData.home_team_api_id = teamDetails.team_api_id WHERE matchData.season = '2015/2016' AND matchData.home_team_goal - matchData.away_team_goal &lt; 0 GROUP BY matchData.home_team_api_id ORDER BY COUNT(*) ASC LIMIT 1</t>
  </si>
  <si>
    <t>[(8028,)]</t>
  </si>
  <si>
    <t>[('Piast Gliwice',)]</t>
  </si>
  <si>
    <t>Indicate the full names of the top 10 players with the highest number of penalties.</t>
  </si>
  <si>
    <t>full name refers to player_name; players with highest number of penalties refers to MAX(penalties);</t>
  </si>
  <si>
    <t>ระบุชื่อเต็มของผู้เล่น 10 อันดับแรกที่มีบทลงโทษสูงสุด</t>
  </si>
  <si>
    <t>ชื่อเต็มหมายถึง player_name; ผู้เล่นที่มีบทลงโทษสูงสุดหมายถึง MAX (บทลงโทษ);</t>
  </si>
  <si>
    <t>SELECT player_name FROM Player ORDER BY MAX(card) DESC LIMIT 10;</t>
  </si>
  <si>
    <t>SELECT t2.player_name FROM Player_Attributes AS t1 INNER JOIN Player AS t2 ON t1.id = t2.id ORDER BY t1.penalties DESC LIMIT 10</t>
  </si>
  <si>
    <t>[('error: no such column: card',)]</t>
  </si>
  <si>
    <t>[('Emanuel Rivas',), ('Emanuel Sarki',), ('Emanuele Belardi',), ('Emanuele Calaio',), ('... truncated',)]</t>
  </si>
  <si>
    <t>In Scotland Premier League, which away team won the most during the 2010 season?</t>
  </si>
  <si>
    <t>Final result should return the Team.team_long_name; Scotland Premier League refers to League.name = 'Scotland Premier League'; away team refers to away_team_api_id; away team that won the most refers to MAX(SUBTRACT(away_team_goal, home_team_goal) &gt; 0); 2010 season refers to season = '2009/2010'; won the most refers to MAX(COUNT(*));</t>
  </si>
  <si>
    <t>ในสกอตแลนด์พรีเมียร์ลีก ทีมเยือนทีมใดชนะมากที่สุดในช่วงฤดูกาล 2010?</t>
  </si>
  <si>
    <t>ผลลัพธ์สุดท้ายควรส่งคืน Team.team_long_name; สกอตแลนด์พรีเมียร์ลีก หมายถึง League.name = 'สกอตแลนด์พรีเมียร์ลีก'; ทีมเยือนหมายถึง away_team_api_id; ทีมเยือนที่ชนะมากที่สุดหมายถึง MAX(SUBTRACT(away_team_goal, home_team_goal) &gt; 0); ฤดูกาล 2010 หมายถึง ฤดูกาล = '2009/2010'; ชนะการอ้างอิงมากที่สุดถึง MAX(COUNT(*));</t>
  </si>
  <si>
    <t>SELECT Team.team_long_name FROM Match JOIN Team ON Match.away_team_api_id = Team.team_api_id WHERE Match.season = '2009/2010' AND Match.home_team_goal &lt; Match.away_team_goal GROUP BY Team.team_long_name ORDER BY COUNT(*) DESC LIMIT 1;</t>
  </si>
  <si>
    <t>SELECT teamInfo.team_long_name FROM League AS leagueData INNER JOIN Match AS matchData ON leagueData.id = matchData.league_id INNER JOIN Team AS teamInfo ON matchData.away_team_api_id = teamInfo.team_api_id WHERE leagueData.name = 'Scotland Premier League' AND matchData.season = '2009/2010' AND matchData.away_team_goal - matchData.home_team_goal &gt; 0 GROUP BY matchData.away_team_api_id ORDER BY COUNT(*) DESC LIMIT 1</t>
  </si>
  <si>
    <t>[('Real Madrid CF',)]</t>
  </si>
  <si>
    <t>[('Celtic',)]</t>
  </si>
  <si>
    <t>What are the speed in which attacks are put together of the top 4 teams with the highest build Up Play Speed?</t>
  </si>
  <si>
    <t>speed in which attacks are put together refers to buildUpPlaySpeed;highest build up play speed refers to MAX(buildUpPlaySpeed)</t>
  </si>
  <si>
    <t>การโจมตีที่รวบรวมเข้าด้วยกันของทีม 4 อันดับแรกที่มี Build Up Play Speed ​​สูงสุดมีความเร็วเท่าใด?</t>
  </si>
  <si>
    <t>ความเร็วที่การโจมตีถูกรวมเข้าด้วยกันหมายถึง buildUpPlaySpeed; ความเร็วการเล่นสูงสุดที่สร้างขึ้นหมายถึง MAX (buildUpPlaySpeed)</t>
  </si>
  <si>
    <t>SELECT buildUpPlaySpeed FROM Team_Attributes ORDER BY buildUpPlaySpeed DESC LIMIT 4;</t>
  </si>
  <si>
    <t>SELECT t1.buildUpPlaySpeed FROM Team_Attributes AS t1 INNER JOIN Team AS t2 ON t1.team_api_id = t2.team_api_id ORDER BY t1.buildUpPlaySpeed ASC LIMIT 4</t>
  </si>
  <si>
    <t>[(80,), (78,), (78,), (77,)]</t>
  </si>
  <si>
    <t>[(20,), (20,), (20,), (23,)]</t>
  </si>
  <si>
    <t>Give the name of the league had the most matches end as draw in the 2016 season?</t>
  </si>
  <si>
    <t>most matches end as draw refers to MAX(SUM(home_team_goal = away_team_goal)); 2016 season refers to season = '2015/2016';</t>
  </si>
  <si>
    <t>ให้ชื่อลีกที่มีการจบการแข่งขันมากที่สุดในฤดูกาล 2016 หรือไม่?</t>
  </si>
  <si>
    <t>การแข่งขันส่วนใหญ่จบลงเมื่อเสมอกันหมายถึง MAX(SUM(home_team_goal = away_team_goal)); ฤดูกาล 2016 หมายถึง ฤดูกาล = '2015/2016';</t>
  </si>
  <si>
    <t>SELECT L.name FROM League L JOIN Match M ON L.id = M.league_id WHERE M.season = '2015/2016' GROUP BY L.name ORDER BY COUNT(*) DESC LIMIT 1;</t>
  </si>
  <si>
    <t>SELECT t2.name FROM Match AS t1 INNER JOIN League AS t2 ON t1.league_id = t2.id WHERE t1.season = '2015/2016' AND t1.home_team_goal = t1.away_team_goal GROUP BY t2.name ORDER BY COUNT(t1.id) DESC LIMIT 1</t>
  </si>
  <si>
    <t>[('France Ligue 1',)]</t>
  </si>
  <si>
    <t>At present, calculate for the player's age who have a sprint speed of no less than 97 between 2013 to 2015.</t>
  </si>
  <si>
    <t xml:space="preserve">players age at present = SUBTRACT((DATETIME(), birthday)); sprint speed of no less than 97 refers to sprint_speed &gt; = 97; between 2013 to 2015 refers to YEAR(date) &gt; = '2013' AND YEAR(date) &lt; = '2015'; </t>
  </si>
  <si>
    <t>ปัจจุบันคำนวณหาอายุของผู้เล่นที่มีความเร็วสปรินต์ไม่ต่ำกว่า 97 ระหว่างปี 2556 ถึง 2558</t>
  </si>
  <si>
    <t xml:space="preserve">อายุผู้เล่นในปัจจุบัน = SUBTRACT((DATETIME(), วันเกิด)); ความเร็วสปรินต์ไม่น้อยกว่า 97 หมายถึง sprint_speed &gt; = 97; ระหว่างปี 2013 ถึง 2015 หมายถึง YEAR(date) &gt; = '2013' AND YEAR(date) &lt; = '2015'; </t>
  </si>
  <si>
    <t>SELECT SUBSTR(DATETIME(), 1, 10) - SUBSTR(birthday, 1, 10) FROM Player_Attributes WHERE sprint_speed &gt;= 97 AND date BETWEEN '2013-01-01' AND '2015-12-31';</t>
  </si>
  <si>
    <t>SELECT DISTINCT DATETIME() - T2.birthday age FROM Player_Attributes AS t1 INNER JOIN Player AS t2 ON t1.player_api_id = t2.player_api_id WHERE STRFTIME('%Y',t1.`date`) &gt;= '2013' AND STRFTIME('%Y',t1.`date`) &lt;= '2015' AND t1.sprint_speed &gt;= 97</t>
  </si>
  <si>
    <t>[('error: no such column: birthday',)]</t>
  </si>
  <si>
    <t>Give the name of the league with the highest matches of all time and how many matches were played in the said league.</t>
  </si>
  <si>
    <t>league with highest matches of all time refers to MAX(COUNT(league_id));</t>
  </si>
  <si>
    <t>ระบุชื่อลีกที่มีแมตช์สูงสุดตลอดกาล และจำนวนแมตช์ที่เล่นในลีกดังกล่าว</t>
  </si>
  <si>
    <t>ลีกที่มีการแข่งขันสูงสุดตลอดกาลหมายถึง MAX(COUNT(league_id));</t>
  </si>
  <si>
    <t>SELECT T1.name FROM League AS T1 JOIN Match AS T2 ON T1.id = T2.league_id GROUP BY T1.id ORDER BY COUNT(T2.id) DESC LIMIT 1;</t>
  </si>
  <si>
    <t>SELECT t2.name, t1.max_count FROM League AS t2 JOIN (SELECT league_id, MAX(cnt) AS max_count FROM (SELECT league_id, COUNT(id) AS cnt FROM Match GROUP BY league_id) AS subquery) AS t1 ON t1.league_id = t2.id</t>
  </si>
  <si>
    <t>[('England Premier League', 3040)]</t>
  </si>
  <si>
    <t>What is the average height of players born between 1990 and 1995?</t>
  </si>
  <si>
    <t>average height = DIVIDE(SUM(height), COUNT(id)); players born between 1990 and 1995 refers to birthday &gt; = '1990-01-01 00:00:00' AND birthday &lt; '1996-01-01 00:00:00';</t>
  </si>
  <si>
    <t>ความสูงเฉลี่ยของผู้เล่นที่เกิดระหว่างปี 1990 ถึง 1995 คือเท่าใด</t>
  </si>
  <si>
    <t>ความสูงเฉลี่ย = DIVIDE(SUM(height), COUNT(id)); ผู้เล่นที่เกิดระหว่างปี 1990 ถึง 1995 หมายถึงวันเกิด &gt; = '1990-01-01 00:00:00' และวันเกิด &lt; '1996-01-01 00:00:00';</t>
  </si>
  <si>
    <t>SELECT AVG(height) FROM Player WHERE birthday &gt;= '1990-01-01 00:00:00' AND birthday &lt; '1996-01-01 00:00:00';</t>
  </si>
  <si>
    <t>SELECT SUM(height) / COUNT(id) FROM Player WHERE SUBSTR(birthday, 1, 4) BETWEEN '1990' AND '1995'</t>
  </si>
  <si>
    <t>[(181.40060119047828,)]</t>
  </si>
  <si>
    <t>List the players' api id who had the highest above average overall ratings in 2010.</t>
  </si>
  <si>
    <t>highest above average overall ratings refers to MAX(overall_rating); in 2010 refers to substr(date,1,4) = '2010';</t>
  </si>
  <si>
    <t>ระบุรหัส API ของผู้เล่นที่มีคะแนนรวมสูงกว่าค่าเฉลี่ยโดยรวมสูงสุดในปี 2010</t>
  </si>
  <si>
    <t>คะแนนโดยรวมสูงสุดที่สูงกว่าค่าเฉลี่ยหมายถึง MAX(overall_rating); ในปี 2010 หมายถึง substr(date,1,4) = '2010';</t>
  </si>
  <si>
    <t>SELECT player_fifa_api_id FROM Player_Attributes WHERE substr(date,1,4) = '2010' AND overall_rating &gt; (SELECT AVG(overall_rating) FROM Player_Attributes);</t>
  </si>
  <si>
    <t>SELECT player_api_id FROM Player_Attributes WHERE SUBSTR(`date`, 1, 4) = '2010' ORDER BY overall_rating DESC LIMIT 1</t>
  </si>
  <si>
    <t>[(140161,), (17725,), (17725,), (158138,), ('... truncated',)]</t>
  </si>
  <si>
    <t>[(30657,)]</t>
  </si>
  <si>
    <t>Give the team_fifa_api_id of teams with more than 50 but less than 60 build-up play speed.</t>
  </si>
  <si>
    <t>teams with more than 50 but less than 60 build-up play speed refers to buildUpPlaySpeed &gt;50 AND buildUpPlaySpeed &lt;60;</t>
  </si>
  <si>
    <t>ให้ team_fifa_api_id ของทีมที่มีความเร็วในการเล่นมากกว่า 50 แต่น้อยกว่า 60</t>
  </si>
  <si>
    <t>ทีมที่มีความเร็วในการเล่นมากกว่า 50 แต่น้อยกว่า 60 หมายถึง buildUpPlaySpeed ​​&gt;50 และ buildUpPlaySpeed ​​&lt;60;</t>
  </si>
  <si>
    <t>SELECT team_fifa_api_id FROM Team_Attributes WHERE buildUpPlaySpeed &gt; 50 AND buildUpPlaySpeed &lt; 60;</t>
  </si>
  <si>
    <t>SELECT DISTINCT team_fifa_api_id FROM Team_Attributes WHERE buildUpPlaySpeed &gt; 50 AND buildUpPlaySpeed &lt; 60</t>
  </si>
  <si>
    <t>[(434,), (77,), (77,), (77,), ('... truncated',)]</t>
  </si>
  <si>
    <t>[(434,), (77,), (614,), (1901,), ('... truncated',)]</t>
  </si>
  <si>
    <t>List the long name of teams with above-average build-up play passing in 2012.</t>
  </si>
  <si>
    <t xml:space="preserve">long name of teams refers to team_long_name; build-up play passing refers to buildUpPlayPassing; above-average build-up play passing = buildUpPlayPassing &gt; DIVIDE(SUM(buildUpPlayPassing), COUNT(team_long_name) WHERE buildUpPlayPassing IS NOT NULL); in 2012 refers to strftime('%Y', date) = '2012'; </t>
  </si>
  <si>
    <t>รายชื่อทีมยาวๆ ที่มีการจ่ายบอลสูงกว่าค่าเฉลี่ยในปี 2012</t>
  </si>
  <si>
    <t xml:space="preserve">ชื่อยาวของทีมหมายถึง team_long_name; การเล่นแบบ build-up หมายถึง buildUpPlayPassing; การเล่นแบบบิลด์อัพที่สูงกว่าค่าเฉลี่ย = buildUpPlayPassing &gt; DIVIDE(SUM(buildUpPlayPassing), COUNT(team_long_name) โดยที่ buildUpPlayPassing ไม่ใช่ NULL); ในปี 2555 อ้างถึง strftime('%Y', date) = '2012'; </t>
  </si>
  <si>
    <t>SELECT team_long_name FROM Team_Attributes WHERE strftime('%Y', date) = '2012' AND buildUpPlayPassing &gt; (SELECT DIVIDE(SUM(buildUpPlayPassing), COUNT(team_long_name)) FROM Team_Attributes);</t>
  </si>
  <si>
    <t>SELECT DISTINCT t4.team_long_name FROM Team_Attributes AS t3 INNER JOIN Team AS t4 ON t3.team_api_id = t4.team_api_id WHERE SUBSTR(t3.`date`, 1, 4) = '2012' AND t3.buildUpPlayPassing &gt; ( SELECT CAST(SUM(t2.buildUpPlayPassing) AS REAL) / COUNT(t1.id) FROM Team AS t1 INNER JOIN Team_Attributes AS t2 ON t1.team_api_id = t2.team_api_id WHERE STRFTIME('%Y',t2.`date`) = '2012')</t>
  </si>
  <si>
    <t>[('error: no such column: team_long_name',)]</t>
  </si>
  <si>
    <t>[('Aberdeen',), ('AC Ajaccio',), ('Milan',), ('UD Almería',), ('... truncated',)]</t>
  </si>
  <si>
    <t>Calculate the percentage of players who prefer left foot, who were born between 1987 and 1992.</t>
  </si>
  <si>
    <t>players who prefer left foot refers to preferred_foot = 'left'; percentage of players who prefer left foot = DIVIDE(MULTIPLY((SUM(preferred_foot = 'left'), 100)), COUNT(player_fifa_api_id)); born between 1987 and 1992 refers to YEAR(birthday) BETWEEN '1987' AND '1992';</t>
  </si>
  <si>
    <t>คำนวณเปอร์เซ็นต์ของผู้เล่นที่ชอบเท้าซ้ายที่เกิดระหว่างปี 1987 ถึง 1992</t>
  </si>
  <si>
    <t>ผู้เล่นที่ชอบเท้าซ้ายหมายถึงที่ต้องการ_เท้า = 'ซ้าย'; เปอร์เซ็นต์ของผู้เล่นที่ชอบเท้าซ้าย = DIVIDE(MULTIPLY((SUM(preferred_foot = 'left'), 100)), COUNT(player_fifa_api_id)); เกิดระหว่างปี 1987 ถึง 1992 หมายถึง YEAR(วันเกิด) ระหว่าง '1987' และ '1992';</t>
  </si>
  <si>
    <t>SELECT CAST(SUM(CASE WHEN preferred_foot = 'left' AND YEAR(birthday) BETWEEN 1987 AND 1992 THEN 1 ELSE 0 END) AS REAL) * 100 / COUNT(player_api_id);</t>
  </si>
  <si>
    <t>SELECT CAST(COUNT(CASE WHEN t2.preferred_foot = 'left' THEN t1.id ELSE NULL END) AS REAL) * 100 / COUNT(t1.id) percent FROM Player AS t1 INNER JOIN Player_Attributes AS t2 ON t1.player_api_id = t2.player_api_id WHERE SUBSTR(t1.birthday, 1, 4) BETWEEN '1987' AND '1992'</t>
  </si>
  <si>
    <t>[('error: no such column: preferred_foot',)]</t>
  </si>
  <si>
    <t>[(24.56690504416995,)]</t>
  </si>
  <si>
    <t>List the top 5 leagues in ascending order of the number of goals made in all seasons combined.</t>
  </si>
  <si>
    <t>number of goals made in all seasons combine = SUM(home_team_goal, away_team_goal);</t>
  </si>
  <si>
    <t>รายชื่อลีก 5 อันดับแรกเรียงตามจำนวนประตูที่ทำในทุกฤดูกาลรวมกันจากน้อยไปหามาก</t>
  </si>
  <si>
    <t>จำนวนประตูที่ทำได้ในทุกฤดูกาลรวมกัน = SUM(home_team_goal, away_team_goal);</t>
  </si>
  <si>
    <t>SELECT League.name FROM League JOIN Match ON League.id = Match.league_id GROUP BY League.id ORDER BY SUM(home_team_goal, away_team_goal) ASC LIMIT 5;</t>
  </si>
  <si>
    <t>SELECT t1.name, SUM(t2.home_team_goal) + SUM(t2.away_team_goal) FROM League AS t1 INNER JOIN Match AS t2 ON t1.id = t2.league_id GROUP BY t1.name ORDER BY SUM(t2.home_team_goal) + SUM(t2.away_team_goal) ASC LIMIT 5</t>
  </si>
  <si>
    <t>[('error: wrong number of arguments to function SUM()',)]</t>
  </si>
  <si>
    <t>[('Switzerland Super League', 4166), ('Poland Ekstraklasa', 4656), ('Scotland Premier League', 4804), ('Belgium Jupiler League', 4841), ('... truncated',)]</t>
  </si>
  <si>
    <t>Find the average number of long-shot done by Ahmed Samir Farag.</t>
  </si>
  <si>
    <t>average number of long shot = DIVIDE(SUM(long_shots), COUNT(player_fifa_api_id));</t>
  </si>
  <si>
    <t>จงหาจำนวนเฉลี่ยของการยิงไกลโดย Ahmed Samir Farag</t>
  </si>
  <si>
    <t>จำนวนการยิงไกลโดยเฉลี่ย = DIVIDE(SUM(long_shots), COUNT(player_fifa_api_id));</t>
  </si>
  <si>
    <t>SELECT AVG(long_shots) FROM Player_Attributes WHERE player_name = "Ahmed Samir Farag";</t>
  </si>
  <si>
    <t>SELECT CAST(SUM(t2.long_shots) AS REAL) / COUNT(t2.`date`) FROM Player AS t1 INNER JOIN Player_Attributes AS t2 ON t1.player_api_id = t2.player_api_id WHERE t1.player_name = 'Ahmed Samir Farag'</t>
  </si>
  <si>
    <t>[('error: no such column: player_name',)]</t>
  </si>
  <si>
    <t>[(61.57142857142857,)]</t>
  </si>
  <si>
    <t>List the top 10 players' names whose heights are above 180 in descending order of average heading accuracy.</t>
  </si>
  <si>
    <t>heights are above 180 refers to Player.height &gt; 180; average heading accuracy = DIVIDE(SUM(heading_accuracy), COUNT(player_fifa_api_id));</t>
  </si>
  <si>
    <t>รายชื่อผู้เล่น 10 อันดับแรกที่มีส่วนสูงมากกว่า 180 ตามลำดับจากมากไปหาน้อยตามความแม่นยำในการโหม่งโดยเฉลี่ย</t>
  </si>
  <si>
    <t>ความสูงมากกว่า 180 หมายถึง Player.height &gt; 180; ความแม่นยำของส่วนหัวโดยเฉลี่ย = DIVIDE(SUM(heading_accuracy), COUNT(player_fifa_api_id));</t>
  </si>
  <si>
    <t>SELECT player_name FROM Player WHERE height &gt; 180 ORDER BY (SELECT SUM(heading_accuracy) / COUNT(player_fifa_api_id) FROM Player_Attributes WHERE Player_Attributes.player_fifa_api_id = Player.player_fifa_api_id) DESC LIMIT 10;</t>
  </si>
  <si>
    <t>SELECT t1.player_name FROM Player AS t1 INNER JOIN Player_Attributes AS t2 ON t1.player_api_id = t2.player_api_id WHERE t1.height &gt; 180 GROUP BY t1.id ORDER BY CAST(SUM(t2.heading_accuracy) AS REAL) / COUNT(t2.`player_fifa_api_id`) DESC LIMIT 10</t>
  </si>
  <si>
    <t>[('Michael Ballack',), ('Fernando Llorente',), ('John Terry',), ('Naldo',), ('... truncated',)]</t>
  </si>
  <si>
    <t>For the teams with normal build-up play dribbling class in 2014, List the names of the teams with less than average chance creation passing, in descending order of chance creation passing.</t>
  </si>
  <si>
    <t>normal build-up play dribbling class refers to buildUpPlayDribblingClass = 'Normal'; in 2014 refers to date &gt; = '2014-01-01 00:00:00' AND date &lt; = '2014-01-31 00:00:00'; names of the teams refers to team_long_name; less than average chance creation passing = DIVIDE(SUM(chanceCreationPassing), COUNT(id)) &gt; chanceCreationPassing;</t>
  </si>
  <si>
    <t>สำหรับทีมที่มีระดับการเลี้ยงบอลการเล่นแบบสะสมปกติในปี 2014 ให้ระบุรายชื่อทีมที่ผ่านการสร้างโอกาสน้อยกว่าค่าเฉลี่ย โดยเรียงลำดับจากมากไปหาน้อยของการส่งผ่าน</t>
  </si>
  <si>
    <t>คลาสการเลี้ยงบอลการเล่นแบบ build-up ปกติหมายถึง buildUpPlayDribblingClass = 'Normal'; ในปี 2014 หมายถึงวันที่ &gt; = '2014-01-01 00:00:00' และวันที่ &lt; = '2014-01-31 00:00:00'; ชื่อทีมหมายถึง team_long_name; น้อยกว่าค่าเฉลี่ยในการสร้างโอกาสที่ผ่าน = DIVIDE(SUM(chanceCreationPassing), COUNT(id)) &gt; ChanceCreationPassing;</t>
  </si>
  <si>
    <t>SELECT team_long_name FROM Team_Attributes WHERE buildUpPlayDribblingClass = 'Normal' AND date BETWEEN '2014-01-01 00:00:00' AND '2014-01-31 00:00:00' AND chanceCreationPassing &lt; (SELECT AVG(chanceCreationPassing) FROM Team_Attributes) ORDER BY chanceCreationPassing DESC;</t>
  </si>
  <si>
    <t>SELECT t3.team_long_name FROM Team AS t3 INNER JOIN Team_Attributes AS t4 ON t3.team_api_id = t4.team_api_id WHERE t4.buildUpPlayDribblingClass = 'Normal' AND t4.chanceCreationPassing &lt; ( SELECT CAST(SUM(t2.chanceCreationPassing) AS REAL) / COUNT(t1.id) FROM Team AS t1 INNER JOIN Team_Attributes AS t2 ON t1.team_api_id = t2.team_api_id WHERE t2.buildUpPlayDribblingClass = 'Normal' AND SUBSTR(t2.`date`, 1, 4) = '2014') ORDER BY t4.chanceCreationPassing DESC</t>
  </si>
  <si>
    <t>[('Athletic Club de Bilbao',), ('Cardiff City',), ('KSV Cercle Brugge',), ('KSV Cercle Brugge',), ('... truncated',)]</t>
  </si>
  <si>
    <t>List the name of leagues in which the average goals by the home team is higher than the away team in the 2009/2010 season.</t>
  </si>
  <si>
    <t>name of league refers to League.name; average goals by the home team is higher than the away team = AVG(home_team_goal) &gt; AVG(away_team_goal); AVG(xx_goal) = SUM(xx_goal) / COUNT(DISTINCT Match.id); 2009/2010 season refers to season = '2009/2010'</t>
  </si>
  <si>
    <t>รายชื่อลีกที่ประตูเฉลี่ยของเจ้าบ้านสูงกว่าทีมเยือนในฤดูกาล 2009/2010</t>
  </si>
  <si>
    <t>ชื่อของลีกหมายถึง League.name; ประตูเฉลี่ยของเจ้าบ้านสูงกว่าทีมเยือน = AVG(home_team_goal) &gt; AVG(away_team_goal); AVG(xx_goal) = SUM(xx_goal) / COUNT(DISTINCT Match.id); ฤดูกาล 2009/2010 หมายถึง ฤดูกาล = '2009/2010'</t>
  </si>
  <si>
    <t>SELECT DISTINCT L.name FROM League AS L JOIN Match AS M ON L.id = M.league_id WHERE M.season = '2009/2010' AND AVG(M.home_team_goal) &gt; AVG(M.away_team_goal);</t>
  </si>
  <si>
    <t>SELECT t1.name FROM League AS t1 INNER JOIN Match AS t2 ON t1.id = t2.league_id WHERE t2.season = '2009/2010' GROUP BY t1.name HAVING (CAST(SUM(t2.home_team_goal) AS REAL) / COUNT(DISTINCT t2.id)) - (CAST(SUM(t2.away_team_goal) AS REAL) / COUNT(DISTINCT t2.id)) &gt; 0</t>
  </si>
  <si>
    <t>[('Belgium Jupiler League',), ('England Premier League',), ('France Ligue 1',), ('Germany 1. Bundesliga',), ('... truncated',)]</t>
  </si>
  <si>
    <t>What is the short name of the football team Queens Park Rangers?</t>
  </si>
  <si>
    <t>short name of the football team refers to team_short_name; Queens Park Rangers refers to team_long_name = 'Queens Park Rangers';</t>
  </si>
  <si>
    <t>ชื่อสั้นของทีมฟุตบอล ควีนส์ปาร์ค เรนเจอร์ส คืออะไร?</t>
  </si>
  <si>
    <t>ชื่อย่อของทีมฟุตบอลหมายถึง team_short_name; ควีนส์ปาร์ค เรนเจอร์ส หมายถึง team_long_name = 'ควีนส์ปาร์ค เรนเจอร์ส';</t>
  </si>
  <si>
    <t>SELECT team_short_name FROM Team WHERE team_long_name = 'ควีนส์ปาร์ค เรนเจอร์ส';</t>
  </si>
  <si>
    <t>SELECT team_short_name FROM Team WHERE team_long_name = 'Queens Park Rangers'</t>
  </si>
  <si>
    <t>[('QPR',)]</t>
  </si>
  <si>
    <t>List the football players with a birthyear of 1970 and a birthmonth of October.</t>
  </si>
  <si>
    <t>players with a birthyear of 1970 and a birthmonth of October refers to substr(birthday,1,7) AS 'year-month',WHERE year = '1970' AND month = '10';</t>
  </si>
  <si>
    <t>รายชื่อนักฟุตบอลที่เกิดปี พ.ศ. 2513 และเดือนเกิดเดือนตุลาคม</t>
  </si>
  <si>
    <t>ผู้เล่นที่มีปีเกิดปี 1970 และเดือนเกิดเดือนตุลาคมหมายถึง substr (วันเกิด, 1,7) AS 'ปี-เดือน' โดยที่ปี = '1970' และเดือน = '10';</t>
  </si>
  <si>
    <t>SELECT player_name FROM Player WHERE strftime('%Y-%m', birthday) = '1970-10';</t>
  </si>
  <si>
    <t>SELECT player_name FROM Player WHERE SUBSTR(birthday, 1, 7) = '1970-10'</t>
  </si>
  <si>
    <t>[('Chris Swailes',), ('Dean Kiely',), ('Edwin van der Sar',), ('Sander Boschker',)]</t>
  </si>
  <si>
    <t>What is the attacking work rate of the football playerr Franco Zennaro?</t>
  </si>
  <si>
    <t>อัตราการทำงานในแนวรุกของนักฟุตบอล ฟรังโก เซนนาโร อยู่ที่เท่าไร?</t>
  </si>
  <si>
    <t>SELECT attacking_work_rate FROM Player_Attributes WHERE player_name = "Franco Senarros";</t>
  </si>
  <si>
    <t>SELECT DISTINCT t2.attacking_work_rate FROM Player AS t1 INNER JOIN Player_Attributes AS t2 ON t1.player_api_id = t2.player_api_id WHERE t1.player_name = 'Franco Zennaro'</t>
  </si>
  <si>
    <t>[('medium',)]</t>
  </si>
  <si>
    <t>What is the ADO Den Haag team freedom of movement in the 1st two thirds of the pitch?</t>
  </si>
  <si>
    <t>ADO Den Haag refers to team_long_name = 'ADO Den Haag'; freedom of movement in the 1st two thirds of the pitch refers to buildUpPlayPositioningClass;</t>
  </si>
  <si>
    <t>เสรีภาพในการเคลื่อนที่ของทีม ADO Den Haag ใน 2 ใน 3 แรกของสนามคืออะไร?</t>
  </si>
  <si>
    <t>ADO Den Haag หมายถึง team_long_name = 'ADO Den Haag'; เสรีภาพในการเคลื่อนไหวในสองในสามของสนามแรกหมายถึง buildUpPlayPositioningClass;</t>
  </si>
  <si>
    <t>SELECT buildUpPlayPositioningClass FROM Team_Attributes WHERE team_long_name = 'ADO Den Haag' LIMIT 1;</t>
  </si>
  <si>
    <t>SELECT DISTINCT t2.buildUpPlayPositioningClass FROM Team AS t1 INNER JOIN Team_attributes AS t2 ON t1.team_fifa_api_id = t2.team_fifa_api_id WHERE t1.team_long_name = 'ADO Den Haag'</t>
  </si>
  <si>
    <t>[('Organised',)]</t>
  </si>
  <si>
    <t>What is the football player Francois Affolter header's finishing rate on 18/09/2014?</t>
  </si>
  <si>
    <t>header's finishing rate refers to heading_accuracy; on 18/09/2014 refers to date = '2014-09-18 00:00:00';</t>
  </si>
  <si>
    <t>อัตราการจบสกอร์ของนักเตะ ฟรองซัวส์ อัฟโฟลเตอร์ เมื่อวันที่ 18/09/2014 คือเท่าไร?</t>
  </si>
  <si>
    <t>อัตราการจบของส่วนหัวหมายถึง heading_accuracy; วันที่ 18/09/2557 อ้างอิงถึง วันที่ = '2014-09-18 00:00:00';</t>
  </si>
  <si>
    <t>SELECT finishing FROM Player_Attributes WHERE player_name = 'François Affo' AND date = '2014-09-18 00:00:00';</t>
  </si>
  <si>
    <t>SELECT t2.heading_accuracy FROM Player AS t1 INNER JOIN Player_Attributes AS t2 ON t1.player_api_id = t2.player_api_id WHERE t1.player_name = 'Francois Affolter' AND SUBSTR(t2.`date`, 1, 10) = '2014-09-18'</t>
  </si>
  <si>
    <t>What is the overall rating of the football player Gabriel Tamas in year 2011?</t>
  </si>
  <si>
    <t>in year 2011 refers to strftime('%Y', date) = '2011';</t>
  </si>
  <si>
    <t>เรตติ้งโดยรวมของนักฟุตบอล กาเบรียล ทามาส ในปี 2554 เป็นเท่าใด?</t>
  </si>
  <si>
    <t>ในปี 2554 อ้างอิงถึง strftime('%Y', date) = '2011';</t>
  </si>
  <si>
    <t>SELECT overall_rating FROM Player_Attributes WHERE player_name = 'Gabriel Tamaș' AND strftime('%Y', date) = '2011';</t>
  </si>
  <si>
    <t>SELECT t2.overall_rating FROM Player AS t1 INNER JOIN Player_Attributes AS t2 ON t1.player_api_id = t2.player_api_id WHERE t1.player_name = 'Gabriel Tamas' AND strftime('%Y', t2.date) = '2011'</t>
  </si>
  <si>
    <t>[(75,)]</t>
  </si>
  <si>
    <t>How many matches in the 2015/2016 season were held in Scotland Premier League
?</t>
  </si>
  <si>
    <t>Scotland Premier League refers to League.name = 'Scotland Premier League';</t>
  </si>
  <si>
    <t>มีการแข่งขันกี่นัดในฤดูกาล 2015/2016 ในสกอตแลนด์พรีเมียร์ลีก
-</t>
  </si>
  <si>
    <t>สกอตแลนด์พรีเมียร์ลีก หมายถึง League.name = 'สกอตแลนด์พรีเมียร์ลีก';</t>
  </si>
  <si>
    <t>SELECT count(*) FROM Match WHERE season = '2015/2016' AND league_id = (SELECT id FROM League WHERE name = 'สกอตแลนด์พรีเมียร์ลีก');</t>
  </si>
  <si>
    <t>SELECT COUNT(t2.id) FROM League AS t1 INNER JOIN Match AS t2 ON t1.id = t2.league_id WHERE t2.season = '2015/2016' AND t1.name = 'Scotland Premier League'</t>
  </si>
  <si>
    <t>[(228,)]</t>
  </si>
  <si>
    <t>What is the preferred foot when attacking of the youngest football player?</t>
  </si>
  <si>
    <t>preferred foot when attacking refers to preferred_foot; youngest football player refers to latest birthday;</t>
  </si>
  <si>
    <t>นักเตะอายุน้อยนิยมโจมตีด้วยเท้าอะไร?</t>
  </si>
  <si>
    <t>เท้าที่ต้องการเมื่อโจมตีหมายถึงที่ต้องการ _foot; นักฟุตบอลที่อายุน้อยที่สุดหมายถึงวันเกิดล่าสุด</t>
  </si>
  <si>
    <t>SELECT T1.preferred_foot FROM Player_Attributes AS T1 JOIN Player AS T2 ON T1.player_fifa_api_id = T2.player_fifa_api_id ORDER BY T2.birthday ASC LIMIT 1;</t>
  </si>
  <si>
    <t>SELECT t2.preferred_foot FROM Player AS t1 INNER JOIN Player_Attributes AS t2 ON t1.player_api_id = t2.player_api_id ORDER BY t1.birthday DESC LIMIT 1</t>
  </si>
  <si>
    <t>List all the football player with the highest potential score.</t>
  </si>
  <si>
    <t>potential score refers to potential; highest potential score refers to MAX(potential);</t>
  </si>
  <si>
    <t>รายชื่อนักฟุตบอลทั้งหมดที่มีโอกาสทำคะแนนสูงสุด</t>
  </si>
  <si>
    <t>คะแนนที่เป็นไปได้หมายถึงศักยภาพ; คะแนนที่เป็นไปได้สูงสุดหมายถึง MAX (ศักยภาพ);</t>
  </si>
  <si>
    <t>SELECT player_name FROM Player WHERE potential = (SELECT MAX(potential) FROM Player_Attributes);</t>
  </si>
  <si>
    <t>SELECT DISTINCT(t1.player_name) FROM Player AS t1 INNER JOIN Player_Attributes AS t2 ON t1.player_api_id = t2.player_api_id WHERE t2.potential = (SELECT MAX(potential) FROM Player_Attributes)</t>
  </si>
  <si>
    <t>[('error: no such column: potential',)]</t>
  </si>
  <si>
    <t>[('Lionel Messi',)]</t>
  </si>
  <si>
    <t>Among all the players whose weight is under 130, how many of them preferred foot in attacking is left?</t>
  </si>
  <si>
    <t>weight &lt; 130; preferred foot in attacking refers to preferred_foot; preferred_foot = 'left';</t>
  </si>
  <si>
    <t>ในบรรดาผู้เล่นที่มีน้ำหนักต่ำกว่า 130 มีกี่คนที่ชอบใช้เท้าในการโจมตี?</t>
  </si>
  <si>
    <t>น้ำหนัก &lt; 130; เท้าที่ต้องการในการโจมตีหมายถึง ที่ต้องการ _foot; ที่ต้องการ_ฟุต = 'ซ้าย';</t>
  </si>
  <si>
    <t>SELECT COUNT(*) FROM Player_Attributes WHERE weight &lt; 130 AND preferred_foot = 'Left';</t>
  </si>
  <si>
    <t>SELECT COUNT(DISTINCT t1.id) FROM Player AS t1 INNER JOIN Player_Attributes AS t2 ON t1.player_api_id = t2.player_api_id WHERE t1.weight &lt; 130 AND t2.preferred_foot = 'left'</t>
  </si>
  <si>
    <t>[('error: no such column: weight',)]</t>
  </si>
  <si>
    <t>List the football teams that has a chance creation passing class of Risky. Inidcate its short name only.</t>
  </si>
  <si>
    <t>chance creation passing class refers to chanceCreationPassingClass; chanceCreationPassingClass = 'Risky'; short name refers to team_short_name;</t>
  </si>
  <si>
    <t>รายชื่อทีมฟุตบอลที่มีโอกาสสร้างโอกาสผ่านคลาส Risky ระบุชื่อย่อเท่านั้น</t>
  </si>
  <si>
    <t>คลาสการส่งผ่านการสร้างโอกาสหมายถึง ChanceCreationPassingClass; ChanceCreationPassingClass = 'มีความเสี่ยง'; ชื่อสั้นหมายถึง team_short_name;</t>
  </si>
  <si>
    <t>SELECT team_short_name FROM Team WHERE team_api_id IN (SELECT team_api_id FROM Team_Attributes WHERE ChanceCreationPassingClass = 'มีความเสี่ยง');</t>
  </si>
  <si>
    <t>SELECT DISTINCT t1.team_short_name FROM Team AS t1 INNER JOIN Team_attributes AS t2 ON t1.team_api_id = t2.team_api_id WHERE t2.chanceCreationPassingClass = 'Risky'</t>
  </si>
  <si>
    <t>[('ABE',), ('AJA',), ('AND',), ('AMA',), ('... truncated',)]</t>
  </si>
  <si>
    <t>What is the defensive work rate of the football player David Wilson
?</t>
  </si>
  <si>
    <t>อัตราการทำงานด้านการป้องกันของนักฟุตบอล เดวิด วิลสัน เป็นเท่าใด
-</t>
  </si>
  <si>
    <t>SELECT defensive_work_rate FROM Player_Attributes WHERE player_name = "David Wilson";</t>
  </si>
  <si>
    <t>SELECT DISTINCT t2.defensive_work_rate FROM Player AS t1 INNER JOIN Player_Attributes AS t2 ON t1.player_api_id = t2.player_api_id WHERE t1.player_name = 'David Wilson'</t>
  </si>
  <si>
    <t>When is the birthday of the football player who has the highest overall rating?</t>
  </si>
  <si>
    <t>football player who has the highest overall rating refers to MAX(overall_rating);</t>
  </si>
  <si>
    <t>วันเกิดของนักฟุตบอลที่มีเรตติ้งรวมสูงสุดคือเมื่อไหร่?</t>
  </si>
  <si>
    <t>นักฟุตบอลที่มีคะแนนรวมสูงสุดหมายถึง MAX(overall_rating);</t>
  </si>
  <si>
    <t>SELECT birthday FROM Player ORDER BY overall_rating DESC LIMIT 1;</t>
  </si>
  <si>
    <t>SELECT t1.birthday FROM Player AS t1 INNER JOIN Player_Attributes AS t2 ON t1.player_api_id = t2.player_api_id ORDER BY t2.overall_rating DESC LIMIT 1</t>
  </si>
  <si>
    <t>[('error: no such column: overall_rating',)]</t>
  </si>
  <si>
    <t>[('1987-06-24 00:00:00',)]</t>
  </si>
  <si>
    <t>What is the name of the football league in the country of Netherlands?</t>
  </si>
  <si>
    <t>name of the football league refers to League.name;</t>
  </si>
  <si>
    <t>ฟุตบอลลีกในประเทศเนเธอร์แลนด์มีชื่อว่าอะไร?</t>
  </si>
  <si>
    <t>ชื่อลีกฟุตบอลหมายถึง League.name;</t>
  </si>
  <si>
    <t>SELECT name FROM League WHERE country_id IN (SELECT id FROM Country WHERE name = 'Netherlands');</t>
  </si>
  <si>
    <t>SELECT t2.name FROM Country AS t1 INNER JOIN League AS t2 ON t1.id = t2.country_id WHERE t1.name = 'Netherlands'</t>
  </si>
  <si>
    <t>[('Netherlands Eredivisie',)]</t>
  </si>
  <si>
    <t>Calculate the average home team goal in the 2010/2011 season in the country of Poland.</t>
  </si>
  <si>
    <t>average home team goal = AVG(home_team_goal)= SUM(home_team_goal) / COUNT(DISTINCT Match.id) WHERE name = 'Poland' and season = '2010/2011';</t>
  </si>
  <si>
    <t>คำนวณประตูเฉลี่ยของทีมเหย้าในฤดูกาล 2010/2011 ในประเทศโปแลนด์</t>
  </si>
  <si>
    <t>ประตูทีมเจ้าบ้านโดยเฉลี่ย = AVG(home_team_goal)= SUM(home_team_goal) / COUNT(DISTINCT Match.id) WHERE name = 'โปแลนด์' และฤดูกาล = '2010/2011';</t>
  </si>
  <si>
    <t>SELECT AVG(home_team_goal) FROM Match WHERE season = '2010/2011' AND country_id = (SELECT id FROM Country WHERE name = 'Poland');</t>
  </si>
  <si>
    <t>SELECT CAST(SUM(t2.home_team_goal) AS REAL) / COUNT(t2.id) FROM Country AS t1 INNER JOIN Match AS t2 ON t1.id = t2.country_id WHERE t1.name = 'Poland' AND t2.season = '2010/2011'</t>
  </si>
  <si>
    <t>[(1.5041666666666667,)]</t>
  </si>
  <si>
    <t>Who has the highest average finishing rate between the highest and shortest football player?</t>
  </si>
  <si>
    <t>finishing rate refers to finishing; highest average finishing rate = MAX(AVG(finishing)); highest football player refers to MAX(height); shortest football player refers to MIN(height);</t>
  </si>
  <si>
    <t>ใครมีอัตราการจบสกอร์เฉลี่ยสูงสุดระหว่างนักฟุตบอลที่สูงที่สุดและเตี้ยที่สุด?</t>
  </si>
  <si>
    <t>อัตราการจบหมายถึงการตกแต่ง; อัตราการเข้าเส้นชัยเฉลี่ยสูงสุด = MAX(AVG(การเข้าเส้นชัย)); นักฟุตบอลที่สูงที่สุดหมายถึง MAX (ส่วนสูง); นักฟุตบอลที่เตี้ยที่สุดหมายถึง MIN(ส่วนสูง);</t>
  </si>
  <si>
    <t>SELECT T1.player_name FROM Player AS T1 JOIN Player_Attributes AS T2 ON T1.player_api_id = T2.player_api_id WHERE T1.height = (SELECT MAX(height) FROM Player) OR T1.height = (SELECT MIN(height) FROM Player) ORDER BY T2.finishing DESC LIMIT 1;</t>
  </si>
  <si>
    <t>SELECT A FROM ( SELECT AVG(finishing) result, 'Max' A FROM Player AS T1 INNER JOIN Player_Attributes AS T2 ON T1.player_api_id = T2.player_api_id WHERE T1.height = ( SELECT MAX(height) FROM Player ) UNION SELECT AVG(finishing) result, 'Min' A FROM Player AS T1 INNER JOIN Player_Attributes AS T2 ON T1.player_api_id = T2.player_api_id WHERE T1.height = ( SELECT MIN(height) FROM Player ) ) ORDER BY result DESC LIMIT 1</t>
  </si>
  <si>
    <t>[('Juan Quero',)]</t>
  </si>
  <si>
    <t>[('Min',)]</t>
  </si>
  <si>
    <t>Please list player names which are higher than 180.</t>
  </si>
  <si>
    <t>height&gt;180;</t>
  </si>
  <si>
    <t>กรุณาระบุชื่อผู้เล่นที่สูงกว่า 180</t>
  </si>
  <si>
    <t>ความสูง&gt;180;</t>
  </si>
  <si>
    <t>SELECT player_name FROM Player WHERE height &gt; 180;</t>
  </si>
  <si>
    <t>SELECT player_name FROM Player WHERE height &gt; 180</t>
  </si>
  <si>
    <t>[('Aaron Appindangoye',), ('Aaron Galindo',), ('Aaron Hughes',), ('Aaron Hunt',), ('... truncated',)]</t>
  </si>
  <si>
    <t>How many players were born after 1990?</t>
  </si>
  <si>
    <t>born after 1990 refers to strftime('%Y', birthday) = '1990';</t>
  </si>
  <si>
    <t>มีผู้เล่นกี่คนที่เกิดหลังปี 1990?</t>
  </si>
  <si>
    <t>เกิดหลังปี 1990 หมายถึง strftime('%Y', วันเกิด) = '1990';</t>
  </si>
  <si>
    <t>SELECT count(*) FROM Player WHERE strftime('%Y', birthday) &gt; '1990';</t>
  </si>
  <si>
    <t>SELECT COUNT(id) FROM Player WHERE STRFTIME('%Y', birthday) &gt; '1990'</t>
  </si>
  <si>
    <t>[(3028,)]</t>
  </si>
  <si>
    <t>How many players whose first names are Adam and weigh more than 170?</t>
  </si>
  <si>
    <t>team names refers to team_long_name; speed class refers to buildUpPlaySpeedClass; buildUpPlaySpeedClass = 'Fast';</t>
  </si>
  <si>
    <t>มีผู้เล่นกี่คนที่ชื่ออดัมและมีน้ำหนักมากกว่า 170 คน?</t>
  </si>
  <si>
    <t>ชื่อทีมหมายถึง team_long_name; คลาสความเร็วหมายถึง buildUpPlaySpeedClass; buildUpPlaySpeedClass = 'เร็ว';</t>
  </si>
  <si>
    <t>SELECT count(id) FROM Player WHERE player_name = "Adam" AND weight &gt; 170;</t>
  </si>
  <si>
    <t>SELECT COUNT(id) FROM Player WHERE weight &gt; 170 AND player_name LIKE 'Adam%'</t>
  </si>
  <si>
    <t>[(24,)]</t>
  </si>
  <si>
    <t>Which players had an overall rating of over 80 from 2008 to 2010? Please list player names.</t>
  </si>
  <si>
    <t>overall_rating &gt; 80; from 2008 to 2010 refers to strftime('%Y', date) BETWEEN '2008' AND '2010';</t>
  </si>
  <si>
    <t>ผู้เล่นคนใดมีเรตติ้งโดยรวมมากกว่า 80 ตั้งแต่ปี 2008 ถึง 2010 กรุณาระบุชื่อผู้เล่น</t>
  </si>
  <si>
    <t>คะแนนโดยรวม &gt; 80; จากปี 2008 ถึง 2010 หมายถึง strftime('%Y', date) BETWEEN '2008' AND '2010';</t>
  </si>
  <si>
    <t>SELECT player_name FROM Player WHERE id IN (SELECT player_fifa_api_id FROM Player_Attributes WHERE overall_rating &gt; 80 AND strftime('%Y', date) BETWEEN '2008' AND '2010');</t>
  </si>
  <si>
    <t>SELECT DISTINCT t1.player_name FROM Player AS t1 INNER JOIN Player_Attributes AS t2 ON t1.player_api_id = t2.player_api_id WHERE t2.overall_rating &gt; 80 AND SUBSTR(t2.`date`, 1, 4) BETWEEN '2008' AND '2010'</t>
  </si>
  <si>
    <t>[('Abdelmalek Cherrad',), ('Abdoulaye Diaby',), ('Adriano De Pierro',), ('Akos Buzsaky',), ('... truncated',)]</t>
  </si>
  <si>
    <t>[('Aaron Lennon',), ('Abdulkader Keita',), ('Adam Johnson',), ('Adrian Mutu',), ('... truncated',)]</t>
  </si>
  <si>
    <t>What is Aaron Doran's potential score?</t>
  </si>
  <si>
    <t>potential score refers to potential;</t>
  </si>
  <si>
    <t>คะแนนที่เป็นไปได้ของ Aaron Doran คืออะไร?</t>
  </si>
  <si>
    <t>คะแนนที่เป็นไปได้หมายถึงศักยภาพ;</t>
  </si>
  <si>
    <t>SELECT potential FROM Player_Attributes WHERE player_name = 'Aaron Doran';</t>
  </si>
  <si>
    <t>SELECT t2.potential FROM Player AS t1 INNER JOIN Player_Attributes AS t2 ON t1.player_api_id = t2.player_api_id WHERE t1.player_name = 'Aaron Doran'</t>
  </si>
  <si>
    <t>[(67,), (70,), (70,), (72,), ('... truncated',)]</t>
  </si>
  <si>
    <t>List out of players whose preferred foot is left.</t>
  </si>
  <si>
    <t>preferred_foot = 'left';</t>
  </si>
  <si>
    <t>รายชื่อผู้เล่นที่ต้องการเท้าซ้าย</t>
  </si>
  <si>
    <t>ที่ต้องการ_ฟุต = 'ซ้าย';</t>
  </si>
  <si>
    <t>SELECT player_name FROM Player_Attributes WHERE preferred_foot = 'ซ้าย';</t>
  </si>
  <si>
    <t>SELECT DISTINCT t1.id, t1.player_name FROM Player AS t1 INNER JOIN Player_Attributes AS t2 ON t1.player_api_id = t2.player_api_id WHERE t2.preferred_foot = 'left'</t>
  </si>
  <si>
    <t>[(2, 'Aaron Cresswell'), (6, 'Aaron Hunt'), (10, 'Aaron Meijers'), (14, 'Aaron Niguez'), ('... truncated',)]</t>
  </si>
  <si>
    <t>Please list all team names which the speed class is fast.</t>
  </si>
  <si>
    <t>กรุณาระบุชื่อทีมทั้งหมดที่เป็นประเภทความเร็วเร็ว</t>
  </si>
  <si>
    <t>SELECT team_long_name FROM Team WHERE EXISTS (SELECT 1 FROM Team_Attributes WHERE Team_Attributes.team_api_id = Team.team_api_id AND buildUpPlaySpeedClass = 'เร็ว');</t>
  </si>
  <si>
    <t>SELECT DISTINCT t1.team_long_name FROM Team AS t1 INNER JOIN Team_Attributes AS t2 ON t1.team_api_id = t2.team_api_id WHERE t2.buildUpPlaySpeedClass = 'Fast'</t>
  </si>
  <si>
    <t>[('Aberdeen',), ('FC Arouca',), ('Arsenal',), ('Aston Villa',), ('... truncated',)]</t>
  </si>
  <si>
    <t>What is the passing class of CLB team?</t>
  </si>
  <si>
    <t>passing class refers to buildUpPlayPassingClass; CLB refers to team_short_name = 'CLB';</t>
  </si>
  <si>
    <t>คลาสที่ผ่านของทีม CLB คืออะไร?</t>
  </si>
  <si>
    <t>คลาสที่ผ่านหมายถึง buildUpPlayPassingClass; CLB อ้างถึง team_short_name = 'CLB';</t>
  </si>
  <si>
    <t>SELECT buildUpPlayPassingClass FROM Team_Attributes WHERE team_short_name = 'CLB';</t>
  </si>
  <si>
    <t>SELECT DISTINCT t2.buildUpPlayPassingClass FROM Team AS t1 INNER JOIN Team_Attributes AS t2 ON t1.team_api_id = t2.team_api_id WHERE t1.team_short_name = 'CLB'</t>
  </si>
  <si>
    <t>[('error: no such column: team_short_name',)]</t>
  </si>
  <si>
    <t>[('Mixed',)]</t>
  </si>
  <si>
    <t>Which teams have build up play passing more than 70? Please list their short names.</t>
  </si>
  <si>
    <t>build up play passing refers to buildUpPlayPassing; buildUpPlayPassing &gt; 70; short names refers to team_short_name;</t>
  </si>
  <si>
    <t>ทีมไหนสร้างฟอร์มการเล่นผ่านเกิน 70 บ้าง? กรุณาระบุชื่อย่อของพวกเขา</t>
  </si>
  <si>
    <t>สร้างการเล่นผ่านหมายถึง buildUpPlayPassing; buildUpPlayPassing &gt; 70; ชื่อสั้นหมายถึง team_short_name;</t>
  </si>
  <si>
    <t>SELECT team_short_name FROM Team_Attributes WHERE buildUpPlayPassing &gt; 70;</t>
  </si>
  <si>
    <t>SELECT DISTINCT t1.team_short_name FROM Team AS t1 INNER JOIN Team_Attributes AS t2 ON t1.team_api_id = t2.team_api_id WHERE t2.buildUpPlayPassing &gt; 70</t>
  </si>
  <si>
    <t>[('AVL',), ('BIR',), ('BLA',), ('BOL',), ('... truncated',)]</t>
  </si>
  <si>
    <t>From 2010 to 2015, what was the average overall rating of players who are higher than 170?</t>
  </si>
  <si>
    <t>from 2010 to 2015 refers to strftime('%Y', date) &gt;= '2010' AND &lt;= '2015'; average overall rating = SUM(t2.overall_rating)/ COUNT(t2.id); higher than 170 refers to Player.height &gt; 170;</t>
  </si>
  <si>
    <t>ตั้งแต่ปี 2010 ถึง 2015 เรตติ้งโดยรวมเฉลี่ยของผู้เล่นที่สูงกว่า 170 เป็นเท่าใด</t>
  </si>
  <si>
    <t>จากปี 2010 ถึง 2015 หมายถึง strftime('%Y', date) &gt;= '2010' AND &lt;= '2015'; คะแนนโดยรวมเฉลี่ย = SUM(t2.overall_rating)/ COUNT(t2.id); สูงกว่า 170 หมายถึง Player.height &gt; 170;</t>
  </si>
  <si>
    <t>SELECT SUM(T1.overall_rating) / COUNT(T1.id) FROM Player_Attributes AS T1 INNER JOIN Player AS T2 ON T1.player_fifa_api_id = T2.player_fifa_api_id WHERE strftime('%Y', T1.date) &gt;= '2010' AND strftime('%Y', T1.date) &lt;= '2015' AND T2.height &gt; 170;</t>
  </si>
  <si>
    <t>SELECT CAST(SUM(t2.overall_rating) AS REAL) / COUNT(t2.id) FROM Player AS t1 INNER JOIN Player_Attributes AS t2 ON t1.player_api_id = t2.player_api_id WHERE t1.height &gt; 170 AND STRFTIME('%Y',t2.`date`) &gt;= '2010' AND STRFTIME('%Y',t2.`date`) &lt;= '2015'</t>
  </si>
  <si>
    <t>[(68,)]</t>
  </si>
  <si>
    <t>[(68.89975315514602,)]</t>
  </si>
  <si>
    <t>Which football player has the shortest height?</t>
  </si>
  <si>
    <t>shortest height refers to MIN(height);</t>
  </si>
  <si>
    <t>นักฟุตบอลคนไหนมีส่วนสูงน้อยที่สุด?</t>
  </si>
  <si>
    <t>ความสูงที่สั้นที่สุดหมายถึง MIN(ความสูง);</t>
  </si>
  <si>
    <t>SELECT player_name FROM Player ORDER BY height ASC LIMIT 1;</t>
  </si>
  <si>
    <t>SELECT player_name FROM player ORDER BY height ASC LIMIT 1</t>
  </si>
  <si>
    <t>Which country is the league Italy Serie A from?</t>
  </si>
  <si>
    <t>Italy Serie A from refers to League.name = 'Italy Serie A';</t>
  </si>
  <si>
    <t>ลีกอิตาลี เซเรียอา มาจากประเทศใด?</t>
  </si>
  <si>
    <t>Italy Serie A จากอ้างถึง League.name = 'Italy Serie A';</t>
  </si>
  <si>
    <t>SELECT T1.name FROM League AS T1 JOIN Country AS T2 ON T1.country_id = T2.id WHERE T2.name = 'Italy' AND T1.name = 'Italy Serie A';</t>
  </si>
  <si>
    <t>SELECT t1.name FROM Country AS t1 INNER JOIN League AS t2 ON t1.id = t2.country_id WHERE t2.name = 'Italy Serie A'</t>
  </si>
  <si>
    <t>[('Italy Serie A',)]</t>
  </si>
  <si>
    <t>[('Italy',)]</t>
  </si>
  <si>
    <t>List the football team that has a build up play speed of 31, build up plan dribbling of 53, and build up play passing of 32. Only indicate the short name of the team.</t>
  </si>
  <si>
    <t>build up play speed refers to buildUpPlaySpeed; buildUpPlaySpeed = 31; build up play dribbling refers to buildUpPlayDribbling; buildUpPlayDribbling = 53; build up play passing refers to buildUpPlayPassing; buildUpPlayPassing = 32; short name of the team refers to team_short_name;</t>
  </si>
  <si>
    <t>รายชื่อทีมฟุตบอลที่มีความเร็วในการเล่นสะสม 31 แผนการเลี้ยงบอล 53 และสร้างการส่งผ่านการเล่น 32 ระบุเพียงชื่อสั้นของทีม</t>
  </si>
  <si>
    <t>สร้างความเร็วในการเล่นหมายถึง buildUpPlaySpeed; buildUpPlaySpeed ​​= 31; สร้างการเล่นเลี้ยงลูกหมายถึง buildUpPlayDribbling; buildUpPlayDribbling = 53; สร้างการเล่นผ่านหมายถึง buildUpPlayPassing; buildUpPlayPassing = 32; ชื่อย่อของทีมหมายถึง team_short_name;</t>
  </si>
  <si>
    <t>SELECT team_short_name FROM Team_Attributes WHERE buildUpPlaySpeed = 31 AND buildUpPlayDribbling = 53 AND buildUpPlayPassing = 32;</t>
  </si>
  <si>
    <t>SELECT DISTINCT t1.team_short_name FROM Team AS t1 INNER JOIN Team_Attributes AS t2 ON t1.team_api_id = t2.team_api_id WHERE t2.buildUpPlaySpeed = 31 AND t2.buildUpPlayDribbling = 53 AND t2.buildUpPlayPassing = 32</t>
  </si>
  <si>
    <t>[('GLA',)]</t>
  </si>
  <si>
    <t>What is the average overall rating of the football player Aaron Doran?</t>
  </si>
  <si>
    <t>average overall rating = AVG(overall_rating);</t>
  </si>
  <si>
    <t>เรตติ้งเฉลี่ยโดยรวมของนักฟุตบอล แอรอน โดรัน คือเท่าไร?</t>
  </si>
  <si>
    <t>คะแนนโดยรวมเฉลี่ย = AVG(overall_rating);</t>
  </si>
  <si>
    <t>SELECT AVG(overall_rating) FROM Player_Attributes WHERE player_name = "Aaron Duran";</t>
  </si>
  <si>
    <t>SELECT CAST(SUM(t2.overall_rating) AS REAL) / COUNT(t2.id) FROM Player AS t1 INNER JOIN Player_Attributes AS t2 ON t1.player_api_id = t2.player_api_id WHERE t1.player_name = 'Aaron Doran'</t>
  </si>
  <si>
    <t>[(67.0,)]</t>
  </si>
  <si>
    <t>How many matches were held in the league Germany 1. Bundesliga
from August to October 2008?</t>
  </si>
  <si>
    <t>Germany 1. Bundesliga refers to League.name = 'Germany 1. Bundesliga'; from August to October 2008 refers to strftime('%Y-%m', date) BETWEEN '2008-08' AND '2008-10';</t>
  </si>
  <si>
    <t>มีการแข่งขันกี่นัดในลีก เยอรมนี 1 บุนเดสลีกา
ตั้งแต่เดือนสิงหาคมถึงตุลาคม 2551?</t>
  </si>
  <si>
    <t>เยอรมนี 1. บุนเดสลีกา หมายถึง League.name = 'เยอรมนี 1. บุนเดสลีกา'; ตั้งแต่เดือนสิงหาคมถึงตุลาคม 2551 หมายถึง strftime('%Y-%m', date) BETWEEN '2008-08' AND '2008-10';</t>
  </si>
  <si>
    <t>SELECT count(*) FROM Match WHERE league_id IN (SELECT id FROM League WHERE name = 'เยอรมนี 1. บุนเดสลีกา') AND strftime('%Y-%m', date) BETWEEN '2008-08' AND '2008-10';</t>
  </si>
  <si>
    <t>SELECT COUNT(t2.id) FROM League AS t1 INNER JOIN Match AS t2 ON t1.id = t2.league_id WHERE t1.name = 'Germany 1. Bundesliga' AND SUBSTR(t2.`date`, 1, 7) BETWEEN '2008-08' AND '2008-10'</t>
  </si>
  <si>
    <t>[(91,)]</t>
  </si>
  <si>
    <t>List all the short name of the football team that had a home team goal of 10?</t>
  </si>
  <si>
    <t>short name of the football team refers to team_short_name; home team goal refers to home_team_goal; home_team_goal = 10;</t>
  </si>
  <si>
    <t>รายชื่อนักเตะทีมเหย้าที่ยิงประตู 10 ทั้งหมด?</t>
  </si>
  <si>
    <t>ชื่อย่อของทีมฟุตบอลหมายถึง team_short_name; ประตูของทีมเหย้าหมายถึง home_team_goal; เจ้าบ้าน_ทีม_ประตู = 10;</t>
  </si>
  <si>
    <t>SELECT DISTINCT T1.player_name FROM Player AS T1 JOIN Match AS T2 ON T1.player_api_id = T2.home_player_X1 WHERE T2.home_team_goal = 10;</t>
  </si>
  <si>
    <t>SELECT t1.team_short_name FROM Team AS t1 INNER JOIN Match AS t2 ON t1.team_api_id = t2.home_team_api_id WHERE t2.home_team_goal = 10</t>
  </si>
  <si>
    <t>[('PSV',), ('REA',)]</t>
  </si>
  <si>
    <t>List all the football player with the highest balance score and potential score of 61.</t>
  </si>
  <si>
    <t>balance score refers to balance; highest balance score refers to MAX(balance); potential score refers to potential; potential = 61;</t>
  </si>
  <si>
    <t>รายชื่อนักฟุตบอลทั้งหมดที่มีคะแนนสมดุลสูงสุดและคะแนนที่เป็นไปได้คือ 61</t>
  </si>
  <si>
    <t>คะแนนความสมดุลหมายถึงความสมดุล คะแนนยอดคงเหลือสูงสุดหมายถึง MAX (ยอดคงเหลือ); คะแนนที่เป็นไปได้หมายถึงศักยภาพ; ศักยภาพ = 61;</t>
  </si>
  <si>
    <t>SELECT player_name FROM Player WHERE potential = 61 ORDER BY balance DESC LIMIT 1;</t>
  </si>
  <si>
    <t>SELECT t1.player_name FROM Player AS t1 INNER JOIN Player_Attributes AS t2 ON t1.player_api_id = t2.player_api_id WHERE t2.potential = '61' ORDER BY t2.balance DESC LIMIT 1</t>
  </si>
  <si>
    <t>[('Tomasz Foszmanczyk',)]</t>
  </si>
  <si>
    <t>What is the difference of the average ball control score between Abdou Diallo and Aaron Appindangoye
?</t>
  </si>
  <si>
    <t>difference of the average ball control = SUBTRACT(AVG(ball_control WHERE player_name = 'Abdou Diallo'), AVG(ball_control WHERE player_name = 'Aaron Appindangoye')); AVG(ball_control WHERE player_name = 'XX XX') = SUM(CASE WHEN player_name = 'XX XX' THEN ball_control ELSE 0 END) / COUNT(CASE WHEN player_name = 'XX XX' THEN id ELSE NULL END)</t>
  </si>
  <si>
    <t>อะไรคือความแตกต่างของคะแนนการควบคุมบอลโดยเฉลี่ยระหว่าง Abdou Diallo และ Aaron Appindangoye?
-</t>
  </si>
  <si>
    <t>ผลต่างของการควบคุมบอลโดยเฉลี่ย = SUBTRACT(AVG(ball_control WHERE player_name = 'Abdou Diallo'), AVG(ball_control WHERE player_name = 'Aaron Appindangoye')); AVG(ball_control WHERE player_name = 'XX XX') = SUM(CASE เมื่อ player_name = 'XX XX' จากนั้น ball_control ELSE 0 END) / COUNT(CASE เมื่อ player_name = 'XX XX' จากนั้น id ELSE NULL END)</t>
  </si>
  <si>
    <t>SELECT SUBTRACT(AVG(ball_control WHERE player_name = 'Abdou Diallo'), AVG(ball_control WHERE player_name = 'Aaron Appindangoye'));</t>
  </si>
  <si>
    <t>SELECT CAST(SUM(CASE WHEN t1.player_name = 'Abdou Diallo' THEN t2.ball_control ELSE 0 END) AS REAL) / COUNT(CASE WHEN t1.player_name = 'Abdou Diallo' THEN t2.id ELSE NULL END) - CAST(SUM(CASE WHEN t1.player_name = 'Aaron Appindangoye' THEN t2.ball_control ELSE 0 END) AS REAL) / COUNT(CASE WHEN t1.player_name = 'Aaron Appindangoye' THEN t2.id ELSE NULL END) FROM Player AS t1 INNER JOIN Player_Attributes AS t2 ON t1.player_api_id = t2.player_api_id</t>
  </si>
  <si>
    <t>[(0.7999999999999972,)]</t>
  </si>
  <si>
    <t>What's the long name for the team GEN?</t>
  </si>
  <si>
    <t>long name for the team refers to team_long_name; team_short_name = 'GEN';</t>
  </si>
  <si>
    <t>ชื่อยาวของทีม GEN คืออะไร?</t>
  </si>
  <si>
    <t>ชื่อยาวของทีมหมายถึง team_long_name; team_short_name = 'GEN';</t>
  </si>
  <si>
    <t>SELECT team_long_name FROM Team WHERE team_short_name = 'GEN';</t>
  </si>
  <si>
    <t>SELECT team_long_name FROM Team WHERE team_short_name = 'GEN'</t>
  </si>
  <si>
    <t>[('KRC Genk',), ('KAA Gent',), ('Genoa',)]</t>
  </si>
  <si>
    <t>Which player is older, Aaron Lennon or Abdelaziz Barrada?</t>
  </si>
  <si>
    <t>The larger the birthday value, the younger the person is, and vice versa;</t>
  </si>
  <si>
    <t>นักเตะคนไหนอายุมากกว่ากัน อารอน เลนนอน หรือ อับเดลาซิซ บาร์ราดา?</t>
  </si>
  <si>
    <t>ยิ่งค่าวันเกิดมีค่ามาก บุคคลนั้นจะอายุน้อยกว่า และในทางกลับกัน</t>
  </si>
  <si>
    <t>SELECT player_name FROM Player WHERE player_name IN ('Aron Lennon', 'Abdelaziz Barrada') ORDER BY birthday DESC LIMIT 7;</t>
  </si>
  <si>
    <t>SELECT player_name FROM Player WHERE player_name IN ('Aaron Lennon', 'Abdelaziz Barrada') ORDER BY birthday ASC LIMIT 1</t>
  </si>
  <si>
    <t>[('Abdelaziz Barrada',)]</t>
  </si>
  <si>
    <t>[('Aaron Lennon',)]</t>
  </si>
  <si>
    <t>Which player is the tallest?</t>
  </si>
  <si>
    <t>นักเตะคนไหนสูงที่สุด?</t>
  </si>
  <si>
    <t>Among the players whose preferred foot was the left foot when attacking, how many of them would remain in his position when the team attacked?</t>
  </si>
  <si>
    <t>preferred foot when attacking was the left refers to preferred_foot = 'left'; players who would remain in his position when the team attacked refers to attacking_work_rate = 'low';</t>
  </si>
  <si>
    <t>ในบรรดาผู้เล่นที่ชอบใช้เท้าซ้ายในการโจมตี จะมีสักกี่คนที่ยังคงอยู่ในตำแหน่งของเขาเมื่อทีมโจมตี?</t>
  </si>
  <si>
    <t>เท้าที่ต้องการเมื่อโจมตีคือ ซ้าย หมายถึง ที่ต้องการ _ เท้า = 'ซ้าย'; ผู้เล่นที่จะยังคงอยู่ในตำแหน่งของเขาเมื่อทีมโจมตีหมายถึง attacking_work_rate = 'ต่ำ';</t>
  </si>
  <si>
    <t>SELECT COUNT(id) FROM Player_Attributes WHERE preferred_foot = 'Left' AND attacking_work_rate = 'Low';</t>
  </si>
  <si>
    <t>SELECT COUNT(player_api_id) FROM Player_Attributes WHERE preferred_foot = 'left' AND attacking_work_rate = 'low'</t>
  </si>
  <si>
    <t>Which country is the Belgium Jupiler League from?</t>
  </si>
  <si>
    <t>Belgium Jupiler League refers to League.name = 'Belgium Jupiler League';</t>
  </si>
  <si>
    <t>เบลเยียม จูปิแลร์ ลีก มาจากประเทศใด?</t>
  </si>
  <si>
    <t>เบลเยียมจูปิแลร์ลีก หมายถึง League.name = 'เบลเยี่ยมจูปิแลร์ลีก';</t>
  </si>
  <si>
    <t>SELECT T1.name FROM Country AS T1 JOIN League AS T2 ON T1.id = T2.country_id WHERE T2.name = 'เบลเยี่ยมจูปิแลร์ลีก';</t>
  </si>
  <si>
    <t>SELECT t1.name FROM Country AS t1 INNER JOIN League AS t2 ON t1.id = t2.country_id WHERE t2.name = 'Belgium Jupiler League'</t>
  </si>
  <si>
    <t>[('Belgium',)]</t>
  </si>
  <si>
    <t>Please list the leagues from Germany.</t>
  </si>
  <si>
    <t>Germany refers to Country.name = 'Germany';</t>
  </si>
  <si>
    <t>กรุณารายชื่อลีกจากเยอรมนี</t>
  </si>
  <si>
    <t>เยอรมนีหมายถึง Country.name = 'เยอรมนี';</t>
  </si>
  <si>
    <t>SELECT name FROM League WHERE country_id IN (SELECT id FROM Country WHERE name = 'เยอรมนี');</t>
  </si>
  <si>
    <t>SELECT t2.name FROM Country AS t1 INNER JOIN League AS t2 ON t1.id = t2.country_id WHERE t1.name = 'Germany'</t>
  </si>
  <si>
    <t>[('Germany 1. Bundesliga',)]</t>
  </si>
  <si>
    <t>Which player has the strongest overall strength?</t>
  </si>
  <si>
    <t>overall strength refers to overall_rating; strongest overall strength refers to MAX(overall_rating);</t>
  </si>
  <si>
    <t>ผู้เล่นคนใดมีความแข็งแกร่งโดยรวมที่แข็งแกร่งที่สุด?</t>
  </si>
  <si>
    <t>ความแข็งแกร่งโดยรวมหมายถึง Overall_rating; ความแข็งแกร่งโดยรวมที่แข็งแกร่งที่สุดหมายถึง MAX(overall_rating);</t>
  </si>
  <si>
    <t>SELECT player_name FROM Player_Attributes ORDER BY overall_rating DESC LIMIT 1;</t>
  </si>
  <si>
    <t>SELECT t1.player_name FROM Player AS t1 INNER JOIN Player_Attributes AS t2 ON t1.player_api_id = t2.player_api_id ORDER BY t2.overall_rating DESC LIMIT 1</t>
  </si>
  <si>
    <t>Among the players born before the year 1986, how many of them would remain in his position and defense while the team attacked?</t>
  </si>
  <si>
    <t>players born before the year 1986 refers to strftime('%Y', birthday)&lt;'1986'; players who would remain in his position and defense while the team attacked refers to defensive_work_rate = 'high'; Should consider DISTINCT in the final result;</t>
  </si>
  <si>
    <t>ในบรรดาผู้เล่นที่เกิดก่อนปี 1986 มีกี่คนที่จะยังคงอยู่ในตำแหน่งและแนวรับในขณะที่ทีมโจมตี?</t>
  </si>
  <si>
    <t>ผู้เล่นที่เกิดก่อนปี 1986 หมายถึง strftime('%Y', วันเกิด)&lt;'1986'; ผู้เล่นที่จะยังคงอยู่ในตำแหน่งและการป้องกันของเขาในขณะที่ทีมโจมตีหมายถึง defensive_work_rate = 'สูง'; ควรพิจารณา DISTINCT ในผลลัพธ์สุดท้าย</t>
  </si>
  <si>
    <t>SELECT COUNT(DISTINCT player_api_id) FROM Player_Attributes WHERE strftime('%Y', birthday) &lt; '1986' AND defensive_work_rate = 'สูง';</t>
  </si>
  <si>
    <t>SELECT COUNT(DISTINCT t1.player_name) FROM Player AS t1 INNER JOIN Player_Attributes AS t2 ON t1.player_api_id = t2.player_api_id WHERE STRFTIME('%Y',t1.birthday) &lt; '1986' AND t2.defensive_work_rate = 'high'</t>
  </si>
  <si>
    <t>[(892,)]</t>
  </si>
  <si>
    <t>Which of these players performs the best in crossing actions, Alexis, Ariel Borysiuk or Arouna Kone?</t>
  </si>
  <si>
    <t>player who perform best in crossing actions refers to MAX(crossing);</t>
  </si>
  <si>
    <t>ผู้เล่นคนใดที่เล่นข้ามแดนได้ดีที่สุด อเล็กซิส, เอเรียล โบรีซิก หรือ อารูน่า โคเน่?</t>
  </si>
  <si>
    <t>ผู้เล่นที่ทำงานได้ดีที่สุดในการดำเนินการข้ามหมายถึง MAX (ข้าม);</t>
  </si>
  <si>
    <t>SELECT player_name FROM Player_Attributes WHERE player_name IN ('Alexis', 'Ariel Borrego', 'Aruna Kone') ORDER BY crossing DESC LIMIT 1;</t>
  </si>
  <si>
    <t>SELECT t1.player_name, t2.crossing FROM Player AS t1 INNER JOIN Player_Attributes AS t2 ON t1.player_api_id = t2.player_api_id WHERE t1.player_name IN ('Alexis', 'Ariel Borysiuk', 'Arouna Kone') ORDER BY t2.crossing DESC LIMIT 1</t>
  </si>
  <si>
    <t>[('Arouna Kone', 61)]</t>
  </si>
  <si>
    <t>What's the heading accuracy of Ariel Borysiuk?</t>
  </si>
  <si>
    <t>ความแม่นยำในการโหม่งของ Ariel Borysiuk คืออะไร?</t>
  </si>
  <si>
    <t>SELECT heading_accuracy FROM Player_Attributes WHERE player_name = "Ariel Borysiuk";</t>
  </si>
  <si>
    <t>SELECT t2.heading_accuracy FROM Player AS t1 INNER JOIN Player_Attributes AS t2 ON t1.player_api_id = t2.player_api_id WHERE t1.player_name = 'Ariel Borysiuk'</t>
  </si>
  <si>
    <t>[(52,), (52,), (52,), (52,), ('... truncated',)]</t>
  </si>
  <si>
    <t>Among the players whose height is over 180, how many of them have a volley score of over 70?</t>
  </si>
  <si>
    <t>height &gt; 180; volley score refers to volleys; volleys &gt; 70;</t>
  </si>
  <si>
    <t>ในบรรดาผู้เล่นที่มีส่วนสูงมากกว่า 180 มีกี่คนที่มีคะแนนวอลเลย์เกิน 70?</t>
  </si>
  <si>
    <t>ส่วนสูง &gt; 180; คะแนนวอลเลย์หมายถึงการวอลเลย์ วอลเลย์ &gt; 70;</t>
  </si>
  <si>
    <t>SELECT count(*) FROM Player_Attributes WHERE height &gt; 180 AND volleys &gt; 70;</t>
  </si>
  <si>
    <t>SELECT COUNT(DISTINCT t1.id) FROM Player AS t1 INNER JOIN Player_Attributes AS t2 ON t1.player_api_id = t2.player_api_id WHERE t1.height &gt; 180 AND t2.volleys &gt; 70</t>
  </si>
  <si>
    <t>[('error: no such column: height',)]</t>
  </si>
  <si>
    <t>[(790,)]</t>
  </si>
  <si>
    <t>Please list the names of the players whose volley score and dribbling score are over 70.</t>
  </si>
  <si>
    <t>volley score are over 70 refers to volleys &gt; 70; dribbling score refers to dribbling are over 70 refers to dribbling &gt; 70;</t>
  </si>
  <si>
    <t>กรุณาระบุชื่อผู้เล่นที่มีคะแนนวอลเลย์และคะแนนเลี้ยงบอลเกิน 70</t>
  </si>
  <si>
    <t>คะแนนวอลเลย์เกิน 70 หมายถึงวอลเลย์ &gt; 70; คะแนนการเลี้ยงบอล หมายถึง การเลี้ยงบอลมากกว่า 70 หมายถึง การเลี้ยงบอล &gt; 70;</t>
  </si>
  <si>
    <t>SELECT player_name FROM Player_Attributes WHERE volleys &gt; 70 AND dribbling &gt; 70;</t>
  </si>
  <si>
    <t>SELECT DISTINCT t1.player_name FROM Player AS t1 INNER JOIN Player_Attributes AS t2 ON t1.player_api_id = t2.player_api_id WHERE t2.volleys &gt; 70 AND t2.dribbling &gt; 70</t>
  </si>
  <si>
    <t>[('Aaron Hunt',), ('Aaron Ramsey',), ('Aatif Chahechouhe',), ('Abdelkader Ghezzal',), ('... truncated',)]</t>
  </si>
  <si>
    <t>How many matches in the 2008/2009 season were held in Belgium?</t>
  </si>
  <si>
    <t>Belgium refers to Country.name = 'Belgium';</t>
  </si>
  <si>
    <t>ฤดูกาล 2008/2009 จัดขึ้นที่เบลเยียมกี่นัด?</t>
  </si>
  <si>
    <t>เบลเยียมหมายถึง Country.name = 'เบลเยียม';</t>
  </si>
  <si>
    <t>SELECT count(*) FROM Match WHERE country_id = (SELECT id FROM Country WHERE name = 'เบลเยียม') AND season = '2008/2009';</t>
  </si>
  <si>
    <t>SELECT COUNT(t2.id) FROM Country AS t1 INNER JOIN Match AS t2 ON t1.id = t2.country_id WHERE t1.name = 'Belgium' AND t2.season = '2008/2009'</t>
  </si>
  <si>
    <t>[(306,)]</t>
  </si>
  <si>
    <t>What is the long passing score of the oldest player?</t>
  </si>
  <si>
    <t>long passing score refers to long_passing; oldest player refers to oldest birthday;</t>
  </si>
  <si>
    <t>ผู้เล่นอายุมากที่สุดจ่ายบอลยาวได้เท่าไร?</t>
  </si>
  <si>
    <t>คะแนนส่งยาวหมายถึง long_passing; ผู้เล่นที่อายุมากที่สุดหมายถึงวันเกิดที่อายุมากที่สุด</t>
  </si>
  <si>
    <t>SELECT T1.long_passing FROM Player_Attributes AS T1 JOIN Player AS T2 ON T1.player_fifa_api_id = T2.player_fifa_api_id ORDER BY T2.birthday ASC LIMIT 1;</t>
  </si>
  <si>
    <t>SELECT t2.long_passing FROM Player AS t1 INNER JOIN Player_Attributes AS t2 ON t1.player_api_id = t2.player_api_id ORDER BY t1.birthday ASC LIMIT 1</t>
  </si>
  <si>
    <t>How many matches were held in the Belgium Jupiler League in April, 2009?</t>
  </si>
  <si>
    <t>Belgium Jupiler League refers to League.name = 'Belgium Jupiler League'; in April, 2009 refers to SUBSTR(`date`, 1, 7);</t>
  </si>
  <si>
    <t>เบลเยียม จูปิแลร์ ลีก จัดขึ้นกี่นัดในเดือนเมษายน พ.ศ. 2552</t>
  </si>
  <si>
    <t>เบลเยียมจูปิแลร์ลีก หมายถึง League.name = 'เบลเยี่ยมจูปิแลร์ลีก'; ในเดือนเมษายน 2552 อ้างอิงถึง SUBSTR(`date`, 1, 7);</t>
  </si>
  <si>
    <t>SELECT count(id) FROM Match WHERE league_id IN (SELECT id FROM League WHERE name = 'เบลเยี่ยมจูปิแลร์ลีก') AND SUBSTR(`date`, 1, 7) = '2552-04';</t>
  </si>
  <si>
    <t>SELECT COUNT(t2.id) FROM League AS t1 INNER JOIN Match AS t2 ON t1.id = t2.league_id WHERE t1.name = 'Belgium Jupiler League' AND SUBSTR(t2.`date`, 1, 7) = '2009-04'</t>
  </si>
  <si>
    <t>[(36,)]</t>
  </si>
  <si>
    <t>Give the name of the league had the most matches in the 2008/2009 season?</t>
  </si>
  <si>
    <t>league that had the most matches in the 2008/2009 season refers to MAX(league_name WHERE season = '2008/2009');</t>
  </si>
  <si>
    <t>ให้ชื่อลีกที่มีการแข่งขันมากที่สุดในฤดูกาล 2008/2009 หรือไม่?</t>
  </si>
  <si>
    <t>ลีกที่มีการแข่งขันมากที่สุดในฤดูกาล 2008/2009 หมายถึง MAX(league_name WHERE season = '2008/2009');</t>
  </si>
  <si>
    <t>SELECT name FROM League WHERE season = '2008/2009' ORDER BY id DESC LIMIT 1;</t>
  </si>
  <si>
    <t>SELECT t1.name FROM League AS t1 JOIN Match AS t2 ON t1.id = t2.league_id WHERE t2.season = '2008/2009' GROUP BY t1.name HAVING COUNT(t2.id) = (SELECT MAX(match_count) FROM (SELECT COUNT(t2.id) AS match_count FROM Match AS t2 WHERE t2.season = '2008/2009' GROUP BY t2.league_id))</t>
  </si>
  <si>
    <t>[('error: no such column: season',)]</t>
  </si>
  <si>
    <t>[('England Premier League',), ('France Ligue 1',), ('Italy Serie A',), ('Spain LIGA BBVA',)]</t>
  </si>
  <si>
    <t>What is the average overall rating of the players born before the year 1986?</t>
  </si>
  <si>
    <t>average overall rating = DIVIDE(SUM(overall_rating), COUNT(id)); born before the year 1986 refers to strftime('%Y', birthday) &lt; '1986';</t>
  </si>
  <si>
    <t>เรตติ้งโดยรวมเฉลี่ยของนักเตะที่เกิดก่อนปี 1986 เป็นเท่าไหร่?</t>
  </si>
  <si>
    <t>คะแนนโดยรวมเฉลี่ย = DIVIDE(SUM(overall_rating), COUNT(id)); เกิดก่อนปี 1986 หมายถึง strftime('%Y', วันเกิด) &lt; '1986';</t>
  </si>
  <si>
    <t>SELECT AVG(PA.overall_rating) FROM Player_Attributes AS PA JOIN Player AS P ON PA.player_fifa_api_id = P.player_fifa_api_id WHERE strftime('%Y', P.birthday) &lt; '1986';</t>
  </si>
  <si>
    <t>SELECT SUM(t2.overall_rating) / COUNT(t1.id) FROM Player AS t1 INNER JOIN Player_Attributes AS t2 ON t1.player_api_id = t2.player_api_id WHERE SUBSTR(t1.birthday, 1, 4) &lt; '1986'</t>
  </si>
  <si>
    <t>[(70.4278317528652,)]</t>
  </si>
  <si>
    <t>How much higher in percentage is Ariel Borysiuk's overall rating than that of Paulin Puel?</t>
  </si>
  <si>
    <t>how much higher in percentage = MULTIPLY(DIVIDE(SUBTRACT(overall_rating WHERE player_name = 'Ariel Borysiuk', overall_rating WHERE player_name = 'Paulin Puel'), overall_rating WHERE player_name = 'Paulin Puel'), 100);</t>
  </si>
  <si>
    <t>คะแนนโดยรวมของ Ariel Borysiuk สูงกว่า Paulin Puel กี่เปอร์เซ็นต์?</t>
  </si>
  <si>
    <t>เปอร์เซ็นต์ที่สูงกว่ามากเท่าไร = MULTIPLY(DIVIDE(SUBTRACT(overall_rating WHERE player_name = 'Ariel Borysiuk', Overall_rating WHERE player_name = 'Paulin Puel'), Overall_rating WHERE player_name = 'Paulin Puel'), 100);</t>
  </si>
  <si>
    <t>SELECT CAST(MULTIPLY(DIVIDE(SUBTRACT(overall_rating WHERE player_name = 'Ariel Borysiuk', overall_rating WHERE player_name = 'Paulin Puel'), overall_rating WHERE player_name = 'Paulin Puel'), 100) AS REAL);</t>
  </si>
  <si>
    <t>SELECT (SUM(CASE WHEN t1.player_name = 'Ariel Borysiuk' THEN t2.overall_rating ELSE 0 END) * 1.0 - SUM(CASE WHEN t1.player_name = 'Paulin Puel' THEN t2.overall_rating ELSE 0 END)) * 100 / SUM(CASE WHEN t1.player_name = 'Paulin Puel' THEN t2.overall_rating ELSE 0 END) FROM Player AS t1 INNER JOIN Player_Attributes AS t2 ON t1.player_api_id = t2.player_api_id</t>
  </si>
  <si>
    <t>[(133.7260677466863,)]</t>
  </si>
  <si>
    <t>How much is the average build up play speed of the Heart of Midlothian team?</t>
  </si>
  <si>
    <t>Heart of Midlothian refers to team_long_name = 'Heart of Midlothian'; average build up play speed refers to  AVG(buildUpPlaySpeed)</t>
  </si>
  <si>
    <t>ความเร็วในการเล่นโดยเฉลี่ยของทีม Heart of Midlothian คือเท่าใด?</t>
  </si>
  <si>
    <t>Heart of Midlothian หมายถึง team_long_name = 'Heart of Midlothian'; ความเร็วในการเล่นโดยเฉลี่ยหมายถึง  AVG (buildUpPlaySpeed)</t>
  </si>
  <si>
    <t>SELECT AVG(buildUpPlaySpeed) FROM Team_Attributes WHERE team_long_name = 'Heart of Midlothian';</t>
  </si>
  <si>
    <t>SELECT CAST(SUM(t2.buildUpPlaySpeed) AS REAL) / COUNT(t2.id) FROM Team AS t1 INNER JOIN Team_Attributes AS t2 ON t1.team_api_id = t2.team_api_id WHERE t1.team_long_name = 'Heart of Midlothian'</t>
  </si>
  <si>
    <t>[(59.6,)]</t>
  </si>
  <si>
    <t>Calculate the average overall rating of Pietro Marino.</t>
  </si>
  <si>
    <t>Pietro Marino refers to player_name = 'Pietro Marino'; average overall rating AVG(T1.overall_rating)</t>
  </si>
  <si>
    <t>คำนวณคะแนนเฉลี่ยโดยรวมของ ปิเอโตร มาริโน</t>
  </si>
  <si>
    <t>ปิเอโตร มาริโน หมายถึง player_name = 'ปิเอโตร มาริโน'; คะแนนโดยรวมเฉลี่ย AVG(T1.overall_rating)</t>
  </si>
  <si>
    <t>SELECT AVG(T1.overall_rating) FROM Player_Attributes AS T1 INNER JOIN Player AS T2 ON T1.player_fifa_api_id = T2.player_fifa_api_id WHERE T2.player_name = 'ปิเอโตร มาริโน';</t>
  </si>
  <si>
    <t>SELECT CAST(SUM(t2.overall_rating) AS REAL) / COUNT(t2.id) FROM Player AS t1 INNER JOIN Player_Attributes AS t2 ON t1.player_api_id = t2.player_api_id WHERE t1.player_name = 'Pietro Marino'</t>
  </si>
  <si>
    <t>[(61.666666666666664,)]</t>
  </si>
  <si>
    <t>What is Aaron Lennox's total crossing score?</t>
  </si>
  <si>
    <t>Aaron Lennox's refers to T2.player_name = 'Aaron Lennox'; total crossing score refers to SUM(crossing)</t>
  </si>
  <si>
    <t>คะแนนรวมของแอรอน เลนน็อกซ์คือเท่าไร?</t>
  </si>
  <si>
    <t>ของ Aaron Lennox หมายถึง T2.player_name = 'Aaron Lennox'; คะแนนรวมที่ข้ามหมายถึง SUM (การข้าม)</t>
  </si>
  <si>
    <t>SELECT SUM(overall_rating) FROM Player_Attributes WHERE player_name = 'Aaron Lennox';</t>
  </si>
  <si>
    <t>SELECT SUM(t2.crossing) FROM Player AS t1 INNER JOIN Player_Attributes AS t2 ON t1.player_api_id = t2.player_api_id WHERE t1.player_name = 'Aaron Lennox'</t>
  </si>
  <si>
    <t>What is Ajax's highest chance creation passing score and what is it classified as?</t>
  </si>
  <si>
    <t>Ajax's refers to team_long_name = 'Ajax'; chance creation passing score refers to MAX(chanceCreationPassing); classified refer to chanceCreationPassingClass</t>
  </si>
  <si>
    <t>คะแนนผ่านการสร้างโอกาสสูงสุดของอาแจ็กซ์คือเท่าไร และจัดอยู่ในประเภทใด?</t>
  </si>
  <si>
    <t>อาแจ็กซ์หมายถึง team_long_name = 'อาแจ็กซ์'; คะแนนผ่านการสร้างโอกาสหมายถึง MAX (chanceCreationPassing); จำแนกอ้างอิงถึง ChanceCreationPassingClass</t>
  </si>
  <si>
    <t>SELECT chanceCreationPassing, chanceCreationPassingClass FROM Team_Attributes WHERE team_long_name = 'อาแจ็กซ์' ORDER BY chanceCreationPassing DESC LIMIT 1;</t>
  </si>
  <si>
    <t>SELECT t2.chanceCreationPassing, t2.chanceCreationPassingClass FROM Team AS t1 INNER JOIN Team_Attributes AS t2 ON t1.team_api_id = t2.team_api_id WHERE t1.team_long_name = 'Ajax' ORDER BY t2.chanceCreationPassing DESC LIMIT 1</t>
  </si>
  <si>
    <t>[(67, 'Risky')]</t>
  </si>
  <si>
    <t>Which foot is preferred by Abdou Diallo?</t>
  </si>
  <si>
    <t>Abdou Diallo refers to player_name = 'Abdou Diallo'; foot is preferred refers to preferred_foot</t>
  </si>
  <si>
    <t>Abdou Diallo ชอบเท้าไหน?</t>
  </si>
  <si>
    <t>Abdou Diallo หมายถึง player_name = 'Abdou Diallo'; เท้าเป็นที่ต้องการหมายถึงที่ต้องการ _foot</t>
  </si>
  <si>
    <t>SELECT preferred_foot FROM Player_Attributes WHERE player_name = 'Abdou Diallo' LIMIT 1;</t>
  </si>
  <si>
    <t>SELECT DISTINCT t2.preferred_foot FROM Player AS t1 INNER JOIN Player_Attributes AS t2 ON t1.player_api_id = t2.player_api_id WHERE t1.player_name = 'Abdou Diallo'</t>
  </si>
  <si>
    <t>[('left',)]</t>
  </si>
  <si>
    <t>What is the highest overall rating received by Dorlan Pabon?</t>
  </si>
  <si>
    <t>Dorlan Pabon refers to T2.player_name = 'Dorlan Pabon'; highest overall rating refers to MAX(overall_rating)</t>
  </si>
  <si>
    <t>ดอร์ลัน ป่าบอน ได้รับคะแนนรวมสูงสุดที่เท่าไร?</t>
  </si>
  <si>
    <t>ดอร์ลัน ปาบอน หมายถึง T2.player_name = 'ดอร์ลัน ปาบอน'; คะแนนรวมสูงสุดหมายถึง MAX(overall_rating)</t>
  </si>
  <si>
    <t>SELECT MAX(overall_rating) FROM Player_Attributes WHERE player_name = 'ดอร์ลัน ปาบอน';</t>
  </si>
  <si>
    <t>SELECT MAX(t2.overall_rating) FROM Player AS t1 INNER JOIN Player_Attributes AS t2 ON t1.player_api_id = t2.player_api_id WHERE t1.player_name = 'Dorlan Pabon'</t>
  </si>
  <si>
    <t>[(76,)]</t>
  </si>
  <si>
    <t>What is the average number of goals made by Parma as the away team while playing in Italy?</t>
  </si>
  <si>
    <t>Parma refers to team_long_name = 'Parma'; average number of goals refers to AVG(away_team_goal)</t>
  </si>
  <si>
    <t>จำนวนประตูเฉลี่ยที่ปาร์ม่าทำได้ในฐานะทีมเยือนขณะเล่นในอิตาลีคือเท่าไร?</t>
  </si>
  <si>
    <t>ปาร์ม่า หมายถึง team_long_name = 'ปาร์ม่า'; จำนวนประตูเฉลี่ยหมายถึง AVG(away_team_goal)</t>
  </si>
  <si>
    <t>SELECT AVG(away_team_goal) FROM Match WHERE country_id = (SELECT id FROM Country WHERE name = 'Italy') AND away_team_api_id = (SELECT team_api_id FROM Team WHERE team_long_name = 'ปาร์ม่า');</t>
  </si>
  <si>
    <t>SELECT CAST(SUM(T1.away_team_goal) AS REAL) / COUNT(T1.id) FROM "Match" AS T1 INNER JOIN TEAM AS T2 ON T1.away_team_api_id = T2.team_api_id INNER JOIN Country AS T3 ON T1.country_id = T3.id WHERE T2.team_long_name = 'Parma' AND T3.name = 'Italy'</t>
  </si>
  <si>
    <t>[(1.0707964601769913,)]</t>
  </si>
  <si>
    <t>For the players who had a 77 points overall rating on 2016/6/23, who was the oldest? Give the name of the player.</t>
  </si>
  <si>
    <t>77 points overall rating refers to overall_rating = 77; on 2016/6/23 refers to date LIKE '2016-06-23%'; The larger the birthday value, the younger the person is, and vice versa;</t>
  </si>
  <si>
    <t>สำหรับผู้เล่นที่มีเรตติ้งรวม 77 แต้มในวันที่ 6/6/2559 ใครอายุมากที่สุด? แจ้งชื่อผู้เล่น.</t>
  </si>
  <si>
    <t>คะแนนโดยรวม 77 คะแนน หมายถึง คะแนนโดยรวม = 77; วันที่ 6/6/2559 หมายถึงวันที่ LIKE '2016-06-23%'; ยิ่งค่าวันเกิดมีค่ามาก บุคคลนั้นจะอายุน้อยกว่า และในทางกลับกัน</t>
  </si>
  <si>
    <t>SELECT player_name FROM Player WHERE id IN (SELECT player_id FROM Player_Attributes WHERE overall_rating = 77 AND date LIKE '2016-06-23%') ORDER BY birthday ASC LIMIT 1;</t>
  </si>
  <si>
    <t>SELECT t1.player_name FROM Player AS t1 INNER JOIN Player_Attributes AS t2 ON t1.player_api_id = t2.player_api_id WHERE SUBSTR(t2.`date`, 1, 10) = '2016-06-23' AND t2.overall_rating = 77 ORDER BY t1.birthday ASC LIMIT 1</t>
  </si>
  <si>
    <t>[('error: no such column: player_id',)]</t>
  </si>
  <si>
    <t>[('Laurent Ciman',)]</t>
  </si>
  <si>
    <t>What was the overall rating for Aaron Mooy on 2016/2/4?</t>
  </si>
  <si>
    <t>Aaron Mooy refers to player_name = 'Aaron Mooy'; on 2016/2/4 refers to date LIKE '2016-02-04%';</t>
  </si>
  <si>
    <t>คะแนนโดยรวมของ Aaron Mooy ในวันที่ 4/2/2559 เป็นเท่าใด</t>
  </si>
  <si>
    <t>อารอน มอย หมายถึง player_name = 'แอรอน มอย'; เมื่อวันที่ 2/4/2559 หมายถึงวันที่ LIKE '2016-02-04%';</t>
  </si>
  <si>
    <t>SELECT overall_rating FROM Player_Attributes WHERE player_name = 'Aaron Mooy' AND date LIKE '2016-02-04%';</t>
  </si>
  <si>
    <t>SELECT t2.overall_rating FROM Player AS t1 INNER JOIN Player_Attributes AS t2 ON t1.player_api_id = t2.player_api_id WHERE SUBSTR(t2.`date`, 1, 10) = '2016-02-04' AND t1.player_name = 'Aaron Mooy'</t>
  </si>
  <si>
    <t>What was the potiential for Francesco Parravicini on 2010/8/30?</t>
  </si>
  <si>
    <t>Francesco Parravicini refers to player_name = 'Francesco Parravicini'; on 2010/8/30 refers to date = '2010-08-30 00:00:00'</t>
  </si>
  <si>
    <t>ศักยภาพของ Francesco Parravicini ในวันที่ 30/8/2010 คืออะไร?</t>
  </si>
  <si>
    <t>ฟรานเชสโก ปาร์ราวิชินี่ หมายถึง player_name = 'ฟรานเชสโก ปาร์ราวิชินี่'; วันที่ 30/8/2553 หมายถึง วันที่ = '2010-08-30 00:00:00'</t>
  </si>
  <si>
    <t>SELECT potential FROM Player_Attributes WHERE player_name = 'ฟรานเชสโก ปาร์ราวิชินี่' AND date = '2010-08-30';</t>
  </si>
  <si>
    <t>SELECT t2.potential FROM Player AS t1 INNER JOIN Player_Attributes AS t2 ON t1.player_api_id = t2.player_api_id WHERE SUBSTR(t2.`date`, 1, 10) = '2010-08-30' AND t1.player_name = 'Francesco Parravicini'</t>
  </si>
  <si>
    <t>[(70,)]</t>
  </si>
  <si>
    <t>How was Francesco Migliore's attacking work rate on 2015/5/1?</t>
  </si>
  <si>
    <t>Francesco Migliore refers to player_name = 'Francesco Migliore'; on 2015/5/1 refers to date LIKE '2015-05-01%';</t>
  </si>
  <si>
    <t>อัตราการรุกของฟรานเชสโก้ มิกลิโอเร่ในวันที่ 1/5/2558 เป็นอย่างไร?</t>
  </si>
  <si>
    <t>ฟรานเชสโก มิกลิโอเร อ้างถึง player_name = 'ฟรานเชสโก มิกลิโอเร่'; ในวันที่ 5/5/2558 หมายถึงวันที่ LIKE '2015-05-01%';</t>
  </si>
  <si>
    <t>SELECT attacking_work_rate FROM Player_Attributes WHERE player_name = 'ฟรานเชสโก มิกลิโอเร่' AND date LIKE '2015-05-01%';</t>
  </si>
  <si>
    <t>SELECT t2.attacking_work_rate FROM Player AS t1 INNER JOIN Player_Attributes AS t2 ON t1.player_api_id = t2.player_api_id WHERE t2.`date` LIKE '2015-05-01%' AND t1.player_name = 'Francesco Migliore'</t>
  </si>
  <si>
    <t>Tell the defensive work rate for Kevin Berigaud on 2013/2/22.</t>
  </si>
  <si>
    <t>Kevin Berigaud refers to player_name = 'Kevin Berigaud'; on 2013/2/22 refers to date = '2013-02-22 00:00:00'</t>
  </si>
  <si>
    <t>บอกอัตราผลงานแนวรับของ เควิน เบอริเกาด์ เมื่อวันที่ 2/2/2556</t>
  </si>
  <si>
    <t>Kevin Berigaud หมายถึง player_name = 'Kevin Berigaud'; วันที่ 22/2/2556 หมายถึง วันที่ = '2013-02-22 00:00:00'</t>
  </si>
  <si>
    <t>SELECT T1.defensive_work_rate FROM Player_Attributes AS T1 INNER JOIN Player AS T2 ON T1.player_fifa_api_id = T2.player_fifa_api_id WHERE T2.player_name = 'Kevin Berigaud' AND T1.date = '2013-02-22 00:00:00';</t>
  </si>
  <si>
    <t>SELECT t2.defensive_work_rate FROM Player AS t1 INNER JOIN Player_Attributes AS t2 ON t1.player_fifa_api_id = t2.player_fifa_api_id WHERE SUBSTR(t2.`date`, 1, 10) = '2013-02-22' AND t1.player_name = 'Kevin Berigaud'</t>
  </si>
  <si>
    <t>When was the first time did Kevin Constant have his highest crossing score? Give the date.</t>
  </si>
  <si>
    <t>Kevin Constant refers to player_name = 'Kevin Constant'; highest crossing score refers to MAX(crossing)</t>
  </si>
  <si>
    <t>เควิน คอนสแตนต์ มีคะแนนครอสบอลสูงสุดครั้งแรกคือเมื่อใด? ให้วันที่.</t>
  </si>
  <si>
    <t>Kevin Constant หมายถึง player_name = 'Kevin Constant'; คะแนนข้ามสูงสุดหมายถึง MAX (ข้าม)</t>
  </si>
  <si>
    <t>SELECT date FROM Player_Attributes WHERE player_name = 'Kevin Constant' ORDER BY crossing DESC LIMIT 1;</t>
  </si>
  <si>
    <t>SELECT `date` FROM ( SELECT t2.crossing, t2.`date` FROM Player AS t1 INNER JOIN Player_Attributes AS t2 ON t1.player_fifa_api_id = t2.player_fifa_api_id WHERE t1.player_name = 'Kevin Constant' ORDER BY t2.crossing DESC) ORDER BY date DESC LIMIT 1</t>
  </si>
  <si>
    <t>[('2016-04-21 00:00:00',)]</t>
  </si>
  <si>
    <t>What was the build up play speed class for "Willem II" on 2011/2/22?</t>
  </si>
  <si>
    <t>"Willem II" refers to team_long_name = 'Willem II'; on 2011/2/22 refers to date = '2012-02-22'</t>
  </si>
  <si>
    <t>คลาสความเร็วในการเล่นของ "Willem II" เมื่อวันที่ 2/2/2554 คืออะไร?</t>
  </si>
  <si>
    <t>"วิลเล็ม II" หมายถึง team_long_name = 'วิลเล็ม II'; วันที่ 2/2/2554 หมายถึง วันที่ = '2012-02-22'</t>
  </si>
  <si>
    <t>SELECT buildUpPlaySpeedClass FROM Team_Attributes WHERE team_long_name = 'วิลเล็ม II' AND date = '2012-02-22';</t>
  </si>
  <si>
    <t>SELECT t2.buildUpPlaySpeedClass FROM Team AS t1 INNER JOIN Team_Attributes AS t2 ON t1.team_api_id = t2.team_api_id WHERE t1.team_long_name = 'Willem II' AND SUBSTR(t2.`date`, 1, 10) = '2011-02-22'</t>
  </si>
  <si>
    <t>[('Fast',)]</t>
  </si>
  <si>
    <t>How was the build up play dribbling class for "LEI" on 2015/9/10?</t>
  </si>
  <si>
    <t>"LEI" refers to team_short_name = 'LEI'; on 2015/9/10 refers to  date = '2015-09-10 00:00:00'</t>
  </si>
  <si>
    <t>คลาสการเลี้ยงบอลแบบ build up play ของ "LEI" เมื่อวันที่ 9/10/2558 เป็นอย่างไรบ้าง?</t>
  </si>
  <si>
    <t>"LEI" หมายถึง team_short_name = 'LEI'; ในวันที่ 9/10/2558 หมายถึง วันที่ = '2015-09-10 00:00:00'</t>
  </si>
  <si>
    <t>SELECT buildUpPlayDribblingClass FROM Team_Attributes WHERE team_short_name = 'LEI' AND date = '2015-09-10 00:00:00';</t>
  </si>
  <si>
    <t>SELECT t2.buildUpPlayDribblingClass FROM Team AS t1 INNER JOIN Team_Attributes AS t2 ON t1.team_api_id = t2.team_api_id WHERE t1.team_short_name = 'LEI' AND SUBSTR(t2.`date`, 1, 10) = '2015-09-10'</t>
  </si>
  <si>
    <t>[('Normal',)]</t>
  </si>
  <si>
    <t>Tell the build Up play passing class for "FC Lorient" on 2010/2/22.</t>
  </si>
  <si>
    <t>"FC Lorient" refers to team_long_name = 'FC Lorient'; on 2010/2/22 refers to date LIKE '2010-02-22%';</t>
  </si>
  <si>
    <t>แจ้งการอัพบอลผ่านคลาสของ "เอฟซี ลอริยองต์" เมื่อ 22/2/2010</t>
  </si>
  <si>
    <t>"เอฟซี ลอเรียง" หมายถึง team_long_name = 'เอฟซี ลอเรียงต์'; ในวันที่ 22/02/2010 หมายถึงวันที่ LIKE '2010-02-22%';</t>
  </si>
  <si>
    <t>SELECT buildUpPlayDribblingClass FROM Team_Attributes WHERE team_long_name = 'เอฟซี ลอเรียงต์' AND date LIKE '2010-02-22%';</t>
  </si>
  <si>
    <t>SELECT t2.buildUpPlayPassingClass FROM Team AS t1 INNER JOIN Team_Attributes AS t2 ON t1.team_api_id = t2.team_api_id WHERE t1.team_long_name = 'FC Lorient' AND t2.`date` LIKE '2010-02-22%'</t>
  </si>
  <si>
    <t>[('Long',)]</t>
  </si>
  <si>
    <t>State the chance creation passing class for "PEC Zwolle" on 2013/9/20.</t>
  </si>
  <si>
    <t>"PEC Zwolle" refers to team_long_name = 'PEC Zwolle'; on 2013/9/20 refers to date = '2013-09-20 00:00:00'</t>
  </si>
  <si>
    <t>ระบุคลาสส่งบอลสร้างโอกาสให้ "พีอีซี ซโวลล์" เมื่อวันที่ 9/2013</t>
  </si>
  <si>
    <t>"พีอีซี ซโวลเลอ" อ้างอิงถึง team_long_name = 'พีอีซี ซโวลเลอ'; ในวันที่ 9/2013/20 หมายถึง วันที่ = '2013-09-20 00:00:00'</t>
  </si>
  <si>
    <t>SELECT chanceCreationPassingClass FROM Team_Attributes WHERE team_long_name = 'พีอีซี ซโวลล์' AND date = '2013-09-20 00:00:00';</t>
  </si>
  <si>
    <t>SELECT t2.chanceCreationPassingClass FROM Team AS t1 INNER JOIN Team_Attributes AS t2 ON t1.team_api_id = t2.team_api_id WHERE t1.team_long_name = 'PEC Zwolle' AND SUBSTR(t2.`date`, 1, 10) = '2013-09-20'</t>
  </si>
  <si>
    <t>What was the chance creation crossing class for "Hull City" on 2010/2/22?</t>
  </si>
  <si>
    <t>"Hull City" refers to team_long_name = 'Hull City'; on 2010/2/22 refers to date = '2010-02-22 00:00:00'</t>
  </si>
  <si>
    <t>โอกาสสร้างโอกาสข้ามคลาสของ "ฮัลล์ ซิตี้" ฤดูกาล 2010/2/22 คืออะไร?</t>
  </si>
  <si>
    <t>"ฮัลล์ ซิตี้" หมายถึง team_long_name = 'ฮัลล์ ซิตี้'; วันที่ 22/02/2553 หมายถึง วันที่ = '2010-02-22 00:00:00'</t>
  </si>
  <si>
    <t>SELECT chanceCreationCrossingClass FROM Team_Attributes WHERE team_long_name = 'ฮัลล์ ซิตี้' AND date = '2010-02-22 00:00:00';</t>
  </si>
  <si>
    <t>SELECT t2.chanceCreationCrossingClass FROM Team AS t1 INNER JOIN Team_Attributes AS t2 ON t1.team_api_id = t2.team_api_id WHERE t1.team_long_name = 'Hull City' AND SUBSTR(t2.`date`, 1, 10) = '2010-02-22'</t>
  </si>
  <si>
    <t>[('Lots',)]</t>
  </si>
  <si>
    <t>For the team "Hannover 96", what was its defence aggression class on 2015/9/10?</t>
  </si>
  <si>
    <t>"Hannover 96" refers to team_long_name = 'Hannover 96'; on 2015/9/10 refers to date LIKE '2015-09-10%';</t>
  </si>
  <si>
    <t>สำหรับทีม "ฮันโนเวอร์ 96" ระดับแนวรับที่ดุดันเมื่อ 10/9/2558 เป็นเท่าไหร่?</t>
  </si>
  <si>
    <t>"ฮันโนเวอร์ 96" หมายถึง team_long_name = 'ฮันโนเวอร์ 96'; ในวันที่ 9/10/2558 หมายถึงวันที่ LIKE '2015-09-10%';</t>
  </si>
  <si>
    <t>SELECT defenceAggression FROM Team_Attributes WHERE team_long_name = 'ฮันโนเวอร์ 96' AND date LIKE '2015-09-10%';</t>
  </si>
  <si>
    <t>SELECT t2.chanceCreationShootingClass FROM Team AS t1 INNER JOIN Team_Attributes AS t2 ON t1.team_api_id = t2.team_api_id WHERE t1.team_long_name = 'Hannover 96' AND t2.`date` LIKE '2015-09-10%'</t>
  </si>
  <si>
    <t>What was the average overall rating for Marko Arnautovic from 2007/2/22 to 2016/4/21?</t>
  </si>
  <si>
    <t>average overall rating refers to avg(overall_rating); Marko Arnautovic refers to player_name = 'Marko Arnautovic'; from 2007/2/22 to 2016/4/21 refers to the first 10 characters of date BETWEEN '2007-02-22' and '2016-04-21'</t>
  </si>
  <si>
    <t>คะแนนเฉลี่ยโดยรวมของ Marko Arnautovic ตั้งแต่ปี 2550/2/2559 ถึง 4/2559 ปี 2559 คือเท่าใด</t>
  </si>
  <si>
    <t>คะแนนเฉลี่ยโดยรวมหมายถึง avg(overall_rating); มาร์โก อาร์เนาโตวิช หมายถึง player_name = 'มาร์โก อาร์เนาโตวิช'; ตั้งแต่วันที่ 2/2/2550 ถึง 21/4/2559 หมายถึงอักขระ 10 ตัวแรกของวันที่ระหว่าง '2007-02-22' และ '2016-04-21'</t>
  </si>
  <si>
    <t>SELECT avg(overall_rating) FROM Player_Attributes WHERE player_name = 'Marko Arnautovic' AND date BETWEEN '2007-02-22' AND '2016-04-21';</t>
  </si>
  <si>
    <t>SELECT CAST(SUM(t2.overall_rating) AS REAL) / COUNT(t2.id) FROM Player AS t1 INNER JOIN Player_Attributes AS t2 ON t1.player_fifa_api_id = t2.player_fifa_api_id WHERE t1.player_name = 'Marko Arnautovic' AND SUBSTR(t2.`date`, 1, 10) BETWEEN '2007-02-22' AND '2016-04-21'</t>
  </si>
  <si>
    <t>[(75.39393939393939,)]</t>
  </si>
  <si>
    <t>What percentage is Landon Donovan's overall rating higher than Jordan Bowery on 2013/7/12?</t>
  </si>
  <si>
    <t>Landon Donovan's refers to player_name = 'Landon Donovan'; Jordan Bowery refers to player_name = 'Jordan Bowery'; percentage refers to DIVIDE(SUBTRACT(player_name = 'Landon Donovan' overall_rating; player_name = 'Jordan Bowery' overall_rating), player_name = 'Landon Donovan' overall_rating)*100</t>
  </si>
  <si>
    <t>คะแนนโดยรวมของ Landon Donovan สูงกว่า Jordan Bowery ในปี 2013/7/55 อยู่ที่กี่เปอร์เซ็นต์</t>
  </si>
  <si>
    <t>ของ Landon Donovan หมายถึง player_name = 'Landon Donovan'; Jordan Bowery หมายถึง player_name = 'Jordan Bowery'; เปอร์เซ็นต์หมายถึง DIVIDE(SUBTRACT(player_name = 'Landon Donovan' Overall_rating; player_name = 'Jordan Bowery' Overall_rating), player_name = 'Landon Donovan' Overall_rating)*100</t>
  </si>
  <si>
    <t>SELECT DIVIDE(SUBTRACT((SELECT overall_rating FROM Player_Attributes WHERE player_name = 'Landon Donovan' AND date = '2013-07-05'), (SELECT overall_rating FROM Player_Attributes WHERE player_name = 'Jordan Bowery' AND date = '2013-07-05')), (SELECT overall_rating FROM Player_Attributes WHERE player_name = 'Landon Donovan' AND date = '2013-07-05')) * 100;</t>
  </si>
  <si>
    <t>SELECT (SUM(CASE WHEN t1.player_name = 'Landon Donovan' THEN t2.overall_rating ELSE 0 END) * 1.0 - SUM(CASE WHEN t1.player_name = 'Jordan Bowery' THEN t2.overall_rating ELSE 0 END)) * 100 / SUM(CASE WHEN t1.player_name = 'Landon Donovan' THEN t2.overall_rating ELSE 0 END) LvsJ_percent FROM Player AS t1 INNER JOIN Player_Attributes AS t2 ON t1.player_fifa_api_id = t2.player_fifa_api_id WHERE SUBSTR(t2.`date`, 1, 10) = '2013-07-12'</t>
  </si>
  <si>
    <t>[(25.31645569620253,)]</t>
  </si>
  <si>
    <t>List down most tallest players' name.</t>
  </si>
  <si>
    <t>tallest refers to rank based on the height in descending order; Most tallest players refers to rank = 1</t>
  </si>
  <si>
    <t>รายชื่อผู้เล่นที่สูงที่สุด</t>
  </si>
  <si>
    <t>สูงที่สุด หมายถึง อันดับตามความสูงโดยเรียงลำดับจากมากไปหาน้อย ผู้เล่นที่สูงที่สุดหมายถึงอันดับ = 1</t>
  </si>
  <si>
    <t>SELECT player_name FROM (SELECT player_name, height, DENSE_RANK() OVER (ORDER BY height DESC) as rank FROM Player) WHERE rank = 1</t>
  </si>
  <si>
    <t>What are the player api id of 10 heaviest players?</t>
  </si>
  <si>
    <t>heaviest refers to MAX(weight)</t>
  </si>
  <si>
    <t>Player API ID ของผู้เล่นที่หนักที่สุด 10 คนคืออะไร?</t>
  </si>
  <si>
    <t>หนักที่สุดหมายถึง MAX (น้ำหนัก)</t>
  </si>
  <si>
    <t>SELECT player_api_id FROM Player ORDER BY weight DESC LIMIT 10;</t>
  </si>
  <si>
    <t>SELECT player_api_id FROM Player ORDER BY weight DESC LIMIT 10</t>
  </si>
  <si>
    <t>[(148325,), (27313,), (5044,), (27267,), ('... truncated',)]</t>
  </si>
  <si>
    <t>List down the name of players who are 35 years old and above.</t>
  </si>
  <si>
    <t>35 years old and above refers to datetime(CURRENT_TIMESTAMP,'localtime') - datetime(birthday) &gt; 34</t>
  </si>
  <si>
    <t>รายชื่อผู้เล่นที่มีอายุ 35 ปีขึ้นไป</t>
  </si>
  <si>
    <t>อายุ 35 ปีขึ้นไป หมายถึง datetime(CURRENT_TIMESTAMP,'localtime') - datetime(birthday) &gt; 34</t>
  </si>
  <si>
    <t>SELECT player_name FROM Player WHERE datetime(CURRENT_TIMESTAMP,'localtime') - datetime(birthday) &gt; 34;</t>
  </si>
  <si>
    <t>SELECT player_name FROM Player WHERE CAST((JULIANDAY('now') - JULIANDAY(birthday)) AS REAL) / 365 &gt;= 35</t>
  </si>
  <si>
    <t>[('Aaron Cresswell',), ('Aaron Galindo',), ('Aaron Hughes',), ('Aaron Hunt',), ('... truncated',)]</t>
  </si>
  <si>
    <t>How many home team goal have been scored by Aaron Lennon?</t>
  </si>
  <si>
    <t>Aaron Lennon refers to player_name = 'Aaron Lennon'</t>
  </si>
  <si>
    <t>อารอน เลนนอน ยิงประตูให้ทีมเหย้าได้กี่ประตู?</t>
  </si>
  <si>
    <t>อารอน เลนนอน หมายถึง player_name = 'แอรอน เลนนอน'</t>
  </si>
  <si>
    <t>SELECT SUM(home_team_goal) FROM Match WHERE home_player_X1 = (SELECT id FROM Player WHERE player_name = 'แอรอน เลนนอน') OR home_player_X2 = (SELECT id FROM Player WHERE player_name = 'แอรอน เลนนอน') OR home_player_X3 = (SELECT id FROM Player WHERE player_name = 'แอรอน เลนนอน') OR home_player_X4 = (SELECT id FROM Player WHERE player_name = 'แอรอน เลนนอน') OR home_player_X5 = (SELECT id FROM Player WHERE player_name = 'แอรอน เลนนอน') OR home_player_X6 = (SELECT id FROM Player WHERE player_name = 'แอรอน เลนนอน') OR home_player_X7 = (SELECT id FROM Player WHERE player_name = 'แอรอน เลนนอน') OR home_player_X8 = (SELECT id FROM Player WHERE player_name = 'แอรอน เลนนอน') OR home_player_X9 = (SELECT id FROM Player WHERE player_name = 'แอรอน เลนนอน') OR home_player_X10 = (SELECT id FROM Player WHERE player_name = 'แอรอน เลนนอน') OR home_player_X11 = (SELECT id FROM Player WHERE player_name = 'แอรอน เลนนอน');</t>
  </si>
  <si>
    <t>SELECT SUM(t2.home_team_goal) FROM Player AS t1 INNER JOIN match AS t2 ON t1.player_api_id = t2.away_player_9 WHERE t1.player_name = 'Aaron Lennon'</t>
  </si>
  <si>
    <t>Sum up the away team goal scored by both Daan Smith and Filipe Ferreira.</t>
  </si>
  <si>
    <t>Daan Smith refers to player_name = 'Daan Smith'; Filipe Ferreira refers to player_name = 'Filipe Ferreira'</t>
  </si>
  <si>
    <t>สรุปประตูทีมเยือนที่ทั้งดาน สมิธ และฟิลิเป้ เฟร์ไรราทำได้</t>
  </si>
  <si>
    <t>ดาน สมิธ หมายถึง player_name = 'ดาน สมิธ'; ฟิลิเป้ เฟร์เรร่า หมายถึง player_name = 'ฟิลิเป้ เฟร์เรร่า'</t>
  </si>
  <si>
    <t>SELECT SUM(away_team_goal) FROM Match WHERE home_player_X1 = 'ดาน สมิธ' AND away_player_X1 = 'ฟิลิเป้ เฟร์เรร่า';</t>
  </si>
  <si>
    <t>SELECT SUM(t2.away_team_goal) FROM Player AS t1 INNER JOIN match AS t2 ON t1.player_api_id = t2.away_player_5 WHERE t1.player_name IN ('Daan Smith', 'Filipe Ferreira')</t>
  </si>
  <si>
    <t>Calculate the total home team goal scored by players whose age are 30 years old and below.</t>
  </si>
  <si>
    <t>age are 30 years old and below refers to SUBTRACT(datetime(CURRENT_TIMESTAMP,'localtime'), datetime(birthday) &lt; 31)</t>
  </si>
  <si>
    <t>คำนวณประตูรวมของทีมเหย้าที่ทำได้โดยผู้เล่นอายุ 30 ปีหรือต่ำกว่า</t>
  </si>
  <si>
    <t>อายุ คือ 30 ปี และต่ำกว่า หมายถึง SUBTRACT(datetime(CURRENT_TIMESTAMP,'localtime'), datetime(birthday) &lt; 31)</t>
  </si>
  <si>
    <t>SELECT SUM(T1.home_team_goal) FROM Match AS T1 JOIN Player AS T2 ON T1.home_player_X1 = T2.id WHERE SUBTRACT(datetime(CURRENT_TIMESTAMP,'localtime'), datetime(T2.birthday) &lt; 31);</t>
  </si>
  <si>
    <t>SELECT SUM(t2.home_team_goal) FROM Player AS t1 INNER JOIN match AS t2 ON t1.player_api_id = t2.away_player_1 WHERE datetime(CURRENT_TIMESTAMP, 'localtime') - datetime(T1.birthday) &lt; 31</t>
  </si>
  <si>
    <t>[(323,)]</t>
  </si>
  <si>
    <t>State the name of the most strongest player.</t>
  </si>
  <si>
    <t>strongest players refers to player has MAX(overall_rating)</t>
  </si>
  <si>
    <t>ระบุชื่อผู้เล่นที่แข็งแกร่งที่สุด</t>
  </si>
  <si>
    <t>ผู้เล่นที่แข็งแกร่งที่สุดหมายถึงผู้เล่นที่มี MAX(overall_rating)</t>
  </si>
  <si>
    <t>SELECT T1.player_name FROM Player AS T1 JOIN Player_Attributes AS T2 ON T1.player_fifa_api_id = T2.player_fifa_api_id ORDER BY T2.overall_rating DESC LIMIT 1;</t>
  </si>
  <si>
    <t>SELECT DISTINCT t1.player_name FROM Player AS t1 INNER JOIN Player_Attributes AS t2 ON t1.player_api_id = t2.player_api_id WHERE t2.overall_rating = (SELECT MAX(overall_rating) FROM Player_Attributes)</t>
  </si>
  <si>
    <t>What is the name of players with the highest potential?</t>
  </si>
  <si>
    <t>highest potential refers to MAX(potential)</t>
  </si>
  <si>
    <t>นักเตะที่มีศักยภาพสูงสุดชื่ออะไร?</t>
  </si>
  <si>
    <t>ศักยภาพสูงสุดหมายถึง MAX (ศักยภาพ)</t>
  </si>
  <si>
    <t>SELECT DISTINCT t1.player_name FROM Player AS t1 INNER JOIN Player_Attributes AS t2 ON t1.player_api_id = t2.player_api_id ORDER BY t2.potential DESC LIMIT 1</t>
  </si>
  <si>
    <t>Who are the players that tend to be attacking when their mates were doing attack moves? List down their name.</t>
  </si>
  <si>
    <t>tend to be attacking when their mates were doing attack moves refers to attacking_work_rate = 'high';</t>
  </si>
  <si>
    <t>ใครคือผู้เล่นที่มักจะโจมตีเมื่อเพื่อนร่วมทีมทำท่าโจมตี? ลงรายการชื่อของพวกเขา</t>
  </si>
  <si>
    <t>มีแนวโน้มที่จะโจมตีเมื่อเพื่อนของพวกเขาทำท่าโจมตีหมายถึง attacking_work_rate = 'high';</t>
  </si>
  <si>
    <t>SELECT player_name FROM Player_Attributes WHERE attacking_work_rate = 'high';</t>
  </si>
  <si>
    <t>SELECT DISTINCT t1.player_name FROM Player AS t1 INNER JOIN Player_Attributes AS t2 ON t1.player_api_id = t2.player_api_id WHERE t2.attacking_work_rate = 'high'</t>
  </si>
  <si>
    <t>[('Aaron Cresswell',), ('Aaron Lennon',), ('Aaron Meijers',), ('Aaron Niguez',), ('... truncated',)]</t>
  </si>
  <si>
    <t>Among the players with finishing rate of 1, pick the eldest player and state the player's name.</t>
  </si>
  <si>
    <t>eldest player refers to MAX(SUBTRACT(datetime(CURRENT_TIMESTAMP,'localtime'),datetime(birthday))); finishing rate of 1 refers to finishing = 1</t>
  </si>
  <si>
    <t>ในบรรดาผู้เล่นที่มีอัตราการจบเกมอยู่ที่ 1 ให้เลือกผู้เล่นที่อายุมากที่สุดและระบุชื่อผู้เล่น</t>
  </si>
  <si>
    <t>ผู้เล่นที่อายุมากที่สุดหมายถึง MAX(SUBTRACT(datetime(CURRENT_TIMESTAMP,'localtime'),datetime(birthday))); อัตราการจบ 1 หมายถึง จบ = 1</t>
  </si>
  <si>
    <t>SELECT player_name FROM Player WHERE goal = 1 ORDER BY SUBTRACT(datetime(CURRENT_TIMESTAMP,'localtime'),datetime(birthday)) DESC LIMIT 1;</t>
  </si>
  <si>
    <t>SELECT DISTINCT t1.player_name FROM Player AS t1 INNER JOIN Player_Attributes AS t2 ON t1.player_api_id = t2.player_api_id WHERE t2.finishing = 1 ORDER BY t1.birthday ASC LIMIT 1</t>
  </si>
  <si>
    <t>[('error: no such column: goal',)]</t>
  </si>
  <si>
    <t>[('Oka Nikolov',)]</t>
  </si>
  <si>
    <t>State the name of players who came from Belgium.</t>
  </si>
  <si>
    <t>name of players refers to player_name; Belgium is name of country</t>
  </si>
  <si>
    <t>ระบุชื่อผู้เล่นที่มาจากเบลเยียม</t>
  </si>
  <si>
    <t>ชื่อของผู้เล่นหมายถึง player_name; เบลเยียมเป็นชื่อประเทศ</t>
  </si>
  <si>
    <t>SELECT player_name FROM Player WHERE country_id IN (SELECT id FROM Country WHERE name = 'เบลเยียม');</t>
  </si>
  <si>
    <t>SELECT t3.player_name FROM Country AS t1 INNER JOIN Match AS t2 ON t1.id = t2.country_id INNER JOIN Player AS t3 ON t2.home_player_1 = t3.player_api_id WHERE t1.name = 'Belgium'</t>
  </si>
  <si>
    <t>[('error: no such column: country_id',)]</t>
  </si>
  <si>
    <t>[('Mark Volders',), ('Wouter Biebauw',), ('Bertrand Laquait',), ('Boubacar Barry Copa',), ('... truncated',)]</t>
  </si>
  <si>
    <t>Locate players with vision scores of 90 and above, state the country of these players.</t>
  </si>
  <si>
    <t>vision scores of 90 and above refers to vision &gt; 89</t>
  </si>
  <si>
    <t>ค้นหาผู้เล่นที่มีคะแนนวิสัยทัศน์ 90 ขึ้นไป ระบุประเทศของผู้เล่นเหล่านี้</t>
  </si>
  <si>
    <t>คะแนนการมองเห็นตั้งแต่ 90 ขึ้นไป หมายถึง การมองเห็น &gt; 89</t>
  </si>
  <si>
    <t>SELECT T1.name FROM Country AS T1 INNER JOIN Player_Attributes AS T2 ON T1.id = T2.country_id WHERE T2.vision &gt;= 90;</t>
  </si>
  <si>
    <t>SELECT DISTINCT t4.name FROM Player_Attributes AS t1 INNER JOIN Player AS t2 ON t1.player_api_id = t2.player_api_id INNER JOIN Match AS t3 ON t2.player_api_id = t3.home_player_8 INNER JOIN Country AS t4 ON t3.country_id = t4.id WHERE t1.vision &gt; 89</t>
  </si>
  <si>
    <t>[('error: no such column: T2.country_id',)]</t>
  </si>
  <si>
    <t>[('England',), ('France',), ('Germany',), ('Italy',), ('... truncated',)]</t>
  </si>
  <si>
    <t>Which country's players have the heaviest average weights?</t>
  </si>
  <si>
    <t>heaviest average weights refers to MAX(AVG(weight))</t>
  </si>
  <si>
    <t>ผู้เล่นของประเทศใดมีน้ำหนักเฉลี่ยที่หนักที่สุด?</t>
  </si>
  <si>
    <t>น้ำหนักเฉลี่ยที่หนักที่สุดหมายถึง MAX (AVG (น้ำหนัก))</t>
  </si>
  <si>
    <t>SELECT T1.name FROM Country AS T1 JOIN Player AS T2 ON T1.id = T2.country_id GROUP BY T1.id ORDER BY AVG(T2.weight) DESC LIMIT 1;</t>
  </si>
  <si>
    <t>SELECT t1.name FROM Country AS t1 INNER JOIN Match AS t2 ON t1.id = t2.country_id INNER JOIN Player AS t3 ON t2.home_player_1 = t3.player_api_id GROUP BY t1.name ORDER BY AVG(t3.weight) DESC LIMIT 1</t>
  </si>
  <si>
    <t>[('Germany',)]</t>
  </si>
  <si>
    <t>List down the long name for slow speed class team.</t>
  </si>
  <si>
    <t>slow speed class refers to buildUpPlaySpeedClass = 'Slow'; long name refers to team_long_name</t>
  </si>
  <si>
    <t>ลงรายชื่อทีมคลาสความเร็วช้าแบบยาวๆ</t>
  </si>
  <si>
    <t>คลาสความเร็วช้าหมายถึง buildUpPlaySpeedClass = 'ช้า'; ชื่อยาวหมายถึง team_long_name</t>
  </si>
  <si>
    <t>SELECT team_long_name FROM Team WHERE buildUpPlaySpeedClass = 'ช้า';</t>
  </si>
  <si>
    <t>SELECT DISTINCT t1.team_long_name FROM Team AS t1 INNER JOIN Team_Attributes AS t2 ON t1.team_api_id = t2.team_api_id WHERE t2.buildUpPlaySpeedClass = 'Slow'</t>
  </si>
  <si>
    <t>[('error: no such column: buildUpPlaySpeedClass',)]</t>
  </si>
  <si>
    <t>[('Académica de Coimbra',), ('ADO Den Haag',), ('Ajax',), ('Arka Gdynia',), ('... truncated',)]</t>
  </si>
  <si>
    <t>What are the short name of team who played safe while creating chance of passing?</t>
  </si>
  <si>
    <t>played safe while creating chance of passing refers to chanceCreationPassingClass = 'Safe'; short name of team refers to team_short_name</t>
  </si>
  <si>
    <t>ชื่อสั้นของทีมที่เล่นอย่างปลอดภัยขณะสร้างโอกาสผ่านคืออะไร?</t>
  </si>
  <si>
    <t>เล่นอย่างปลอดภัยในขณะที่สร้างโอกาสในการส่งผ่านหมายถึง ChanceCreationPassingClass = 'ปลอดภัย'; ชื่อย่อของทีมหมายถึง team_short_name</t>
  </si>
  <si>
    <t>SELECT team_short_name FROM Team WHERE team_short_name IN (SELECT team_short_name FROM Team WHERE id IN (SELECT id FROM Team_Attributes WHERE ChanceCreationPassingClass = 'ปลอดภัย'));</t>
  </si>
  <si>
    <t>SELECT DISTINCT t1.team_short_name FROM Team AS t1 INNER JOIN Team_Attributes AS t2 ON t1.team_api_id = t2.team_api_id WHERE t2.chanceCreationPassingClass = 'Safe'</t>
  </si>
  <si>
    <t>[('HAA',), ('ARK',), ('ARL',), ('ARS',), ('... truncated',)]</t>
  </si>
  <si>
    <t>What is the average heights of Italy players?</t>
  </si>
  <si>
    <t>average heights refers to Avg(height); Italy is name of country</t>
  </si>
  <si>
    <t>ความสูงเฉลี่ยของผู้เล่นอิตาลีคือเท่าไร?</t>
  </si>
  <si>
    <t>ความสูงเฉลี่ยหมายถึง Avg(height); อิตาลีเป็นชื่อประเทศ</t>
  </si>
  <si>
    <t>SELECT avg(height) FROM Player WHERE country_id = (SELECT id FROM Country WHERE name = 'Italy');</t>
  </si>
  <si>
    <t>SELECT CAST(SUM(T1.height) AS REAL) / COUNT(T1.id) FROM Player AS T1 INNER JOIN Match AS T2 ON T1.id = T2.id INNER JOIN Country AS T3 ON T2.country_id = T3.ID WHERE T3.NAME = 'Italy'</t>
  </si>
  <si>
    <t>[(181.68908424908412,)]</t>
  </si>
  <si>
    <t>Please provide the names of top three football players who are over 180 cm tall in alphabetical order.</t>
  </si>
  <si>
    <t>over 180 cm tall refers to height &gt; 180; name of football player refers to player_name</t>
  </si>
  <si>
    <t>โปรดระบุชื่อนักฟุตบอลสามอันดับแรกที่สูงเกิน 180 ซม. ตามลำดับตัวอักษร</t>
  </si>
  <si>
    <t>ความสูงเกิน 180 ซม. หมายถึง ความสูง &gt; 180; ชื่อนักฟุตบอลหมายถึง player_name</t>
  </si>
  <si>
    <t>SELECT player_name FROM Player WHERE height &gt; 180 ORDER BY player_name LIMIT 3;</t>
  </si>
  <si>
    <t>SELECT player_name FROM Player WHERE height &gt; 180 ORDER BY player_name LIMIT 3</t>
  </si>
  <si>
    <t>[('Aaron Appindangoye',), ('Aaron Galindo',), ('Aaron Hughes',)]</t>
  </si>
  <si>
    <t>How many football players born after the 1990s have the first name "Aaron"?</t>
  </si>
  <si>
    <t>first name "Aaron" refers to player_name LIKE 'Aaron%'; born after the 1990s refers to birthday &gt; '1990'</t>
  </si>
  <si>
    <t>นักฟุตบอลที่เกิดหลังทศวรรษ 1990 มีชื่อ "อารอน" กี่คน?</t>
  </si>
  <si>
    <t>ชื่อ "แอรอน" หมายถึงชื่อผู้เล่น LIKE 'แอรอน%'; เกิดหลังปี 1990 หมายถึง วันเกิด &gt; '1990'</t>
  </si>
  <si>
    <t>SELECT count(*) FROM Player WHERE player_name LIKE 'อารอน%' AND birthday &gt; '1990';</t>
  </si>
  <si>
    <t>SELECT COUNT(id) FROM Player WHERE birthday &gt; '1990' AND player_name LIKE 'Aaron%'</t>
  </si>
  <si>
    <t>What is the difference between players 6 and 23's jumping scores?</t>
  </si>
  <si>
    <t>difference between players 6 and 23's jumping scores refers to SUBTRACT(jumping AND id = 6,jumping AND id = 23)</t>
  </si>
  <si>
    <t>คะแนนการกระโดดของผู้เล่นหมายเลข 6 และ 23 แตกต่างกันอย่างไร?</t>
  </si>
  <si>
    <t>ความแตกต่างระหว่างคะแนนการกระโดดของผู้เล่นหมายเลข 6 และ 23 หมายถึง SUBTRACT (การกระโดด AND id = 6, การกระโดด AND id = 23)</t>
  </si>
  <si>
    <t>SELECT ABS((SELECT jumping FROM Player_Attributes WHERE id = 6) - (SELECT jumping FROM Player_Attributes WHERE id = 23));</t>
  </si>
  <si>
    <t>SELECT SUM(CASE WHEN t1.id = 6 THEN t1.jumping ELSE 0 END) - SUM(CASE WHEN t1.id = 23 THEN t1.jumping ELSE 0 END) FROM Player_Attributes AS t1</t>
  </si>
  <si>
    <t>Please provide top five football players' IDs who are among the lowest potential players and prefer to use the right foot when attacking.</t>
  </si>
  <si>
    <t>lowest potential players refers to MIN(potential); prefer to use the right foot when attacking refers to preferred_foot = 'right'</t>
  </si>
  <si>
    <t>โปรดระบุรหัสผู้เล่นฟุตบอลห้าอันดับแรกซึ่งเป็นหนึ่งในผู้เล่นที่มีศักยภาพต่ำที่สุดและต้องการใช้เท้าขวาในการโจมตี</t>
  </si>
  <si>
    <t>ผู้เล่นที่มีศักยภาพต่ำที่สุดหมายถึง MIN (ศักยภาพ); ชอบใช้เท้าขวาในการโจมตี หมายถึง ที่ต้องการ_เท้า = 'ขวา'</t>
  </si>
  <si>
    <t>SELECT id FROM Player_Attributes WHERE preferred_foot = 'Right' ORDER BY potential ASC LIMIT 5;</t>
  </si>
  <si>
    <t>SELECT id FROM Player_Attributes WHERE preferred_foot = 'right' ORDER BY potential DESC LIMIT 5</t>
  </si>
  <si>
    <t>[(33339,), (33340,), (33341,), (33342,), ('... truncated',)]</t>
  </si>
  <si>
    <t>How many players had the highest potential score for crossing that preferred to use their left foots while attacking?</t>
  </si>
  <si>
    <t>highest potential score for crossing refers to MAX(crossing); preferred to use their left foots while attacking refers to preferred_foot = 'left'</t>
  </si>
  <si>
    <t>มีผู้เล่นกี่คนที่มีโอกาสได้คะแนนสูงสุดในการจ่ายบอลและชอบใช้เท้าซ้ายในการโจมตี?</t>
  </si>
  <si>
    <t>คะแนนที่เป็นไปได้สูงสุดสำหรับการข้ามหมายถึง MAX (การข้าม); นิยมใช้เท้าซ้ายในการโจมตี หมายถึง ที่ต้องการ_เท้า = 'ซ้าย'</t>
  </si>
  <si>
    <t>SELECT COUNT(*) FROM Player_Attributes WHERE short_passing = (SELECT MAX(short_passing) FROM Player_Attributes) AND preferred_foot = 'Left';</t>
  </si>
  <si>
    <t>SELECT COUNT(t1.id) FROM Player_Attributes AS t1 WHERE t1.preferred_foot = 'left' AND t1.crossing = ( SELECT MAX(crossing) FROM Player_Attributes)</t>
  </si>
  <si>
    <t>What percentage of players have a strength and stamina score of more than 80?</t>
  </si>
  <si>
    <t>strength and stamina score of more than 80 refers to stamina &gt; 80 and strength &gt; 80</t>
  </si>
  <si>
    <t>ผู้เล่นที่มีคะแนนความแข็งแกร่งและความแข็งแกร่งมากกว่า 80 มีกี่เปอร์เซ็นต์?</t>
  </si>
  <si>
    <t>คะแนนความแข็งแกร่งและความแข็งแกร่งมากกว่า 80 หมายถึง ความแข็งแกร่ง &gt; 80 และความแข็งแกร่ง &gt; 80</t>
  </si>
  <si>
    <t>SELECT CAST(SUM(CASE WHEN overall_rating &gt; 80 AND potential &gt; 80 THEN 1 ELSE 0 END) AS REAL) * 100 / COUNT(*) AS percentage FROM Player_Attributes;</t>
  </si>
  <si>
    <t>SELECT CAST(COUNT(CASE WHEN strength &gt; 80 AND stamina &gt; 80 THEN id ELSE NULL END) AS REAL) * 100 / COUNT(id) FROM Player_Attributes t</t>
  </si>
  <si>
    <t>[(4.099403189511789,)]</t>
  </si>
  <si>
    <t>[(1.8556566546000066,)]</t>
  </si>
  <si>
    <t>In what country did the Poland Ekstraklasa take place?</t>
  </si>
  <si>
    <t>Poland Ekstraklasa จัดขึ้นที่ประเทศใด?</t>
  </si>
  <si>
    <t>SELECT T1.name FROM League AS T1 JOIN Country AS T2 ON T1.country_id = T2.id WHERE T2.name = 'Poland' AND T1.name = 'Ekstraklasa';</t>
  </si>
  <si>
    <t>SELECT name FROM Country WHERE id IN ( SELECT country_id FROM League WHERE name = 'Poland Ekstraklasa' )</t>
  </si>
  <si>
    <t>[('Poland',)]</t>
  </si>
  <si>
    <t>What was the final score for the match on September 24, 2008, in the Belgian Jupiler League between the home team and the away team?</t>
  </si>
  <si>
    <t>September 24, 2008 refers to date like '2008-09-24%'; in the Belgian Jupiler League refers to League.name = 'Belgium Jupiler League'; final score for home team refers to home_team_goal; final score for away team refers to away_team_goal</t>
  </si>
  <si>
    <t>คะแนนสุดท้ายของการแข่งขันเมื่อวันที่ 24 กันยายน 2551 ในลีกเบลเยี่ยมจูปิแลร์ระหว่างทีมเจ้าบ้านและทีมเยือนคือเท่าไร?</t>
  </si>
  <si>
    <t>24 กันยายน 2551 อ้างอิงถึงวันที่เช่น '2008-09-24%'; ใน Belgian Jupiler League หมายถึง League.name = 'Belgium Jupiler League'; คะแนนสุดท้ายของทีมเหย้าหมายถึง home_team_goal; คะแนนสุดท้ายของทีมเยือนหมายถึง away_team_goal</t>
  </si>
  <si>
    <t>SELECT home_team_goal, away_team_goal FROM Match WHERE date = '2008-09-24' AND league_id IN (SELECT id FROM League WHERE name = 'Belgium Jupiler League');</t>
  </si>
  <si>
    <t>SELECT t2.home_team_goal, t2.away_team_goal FROM League AS t1 INNER JOIN Match AS t2 ON t1.id = t2.league_id WHERE t1.name = 'Belgium Jupiler League' AND t2.`date` LIKE '2008-09-24%'</t>
  </si>
  <si>
    <t>[(1, 1)]</t>
  </si>
  <si>
    <t>What are Alexis Blin's sprint speed, agility, and acceleration scores?</t>
  </si>
  <si>
    <t>Alexis Blin's refers to player_name = 'Alexis Blin'</t>
  </si>
  <si>
    <t>ความเร็วการวิ่ง ความคล่องตัว และการเร่งความเร็วของ Alexis Blin คืออะไร</t>
  </si>
  <si>
    <t>อเล็กซิส บลิน หมายถึง player_name = 'อเล็กซิส บลิน'</t>
  </si>
  <si>
    <t>SELECT sprint_speed, agility, acceleration FROM Player_Attributes WHERE player_name = 'Alexis Blin';</t>
  </si>
  <si>
    <t>SELECT sprint_speed, agility, acceleration FROM Player_Attributes WHERE player_api_id IN ( SELECT player_api_id FROM Player WHERE player_name = 'Alexis Blin' )</t>
  </si>
  <si>
    <t>[(60, 61, 56), (60, 61, 56), (60, 61, 56), (61, 60, 62), ('... truncated',)]</t>
  </si>
  <si>
    <t>Does the KSV Cercle Brugge team have a slow, balanced or fast speed class?</t>
  </si>
  <si>
    <t>KSV Cercle Brugge refers to team_long_name = 'KSV Cercle Brugge'; speed class refers to buildUpPlaySpeedClass</t>
  </si>
  <si>
    <t>ทีม KSV Cercle Brugge มีคลาสความเร็วที่ช้า สมดุล หรือเร็วหรือไม่?</t>
  </si>
  <si>
    <t>KSV เซอร์เคิล บรูช อ้างอิงถึง team_long_name = 'KSV เซอร์เคิล บรูจจ์'; คลาสความเร็วหมายถึง buildUpPlaySpeedClass</t>
  </si>
  <si>
    <t>SELECT buildUpPlaySpeedClass FROM Team_Attributes WHERE team_long_name = 'KSV เซอร์เคิล บรูจจ์';</t>
  </si>
  <si>
    <t>SELECT DISTINCT t1.buildUpPlaySpeedClass FROM Team_Attributes AS t1 INNER JOIN Team AS t2 ON t1.team_api_id = t2.team_api_id WHERE t2.team_long_name = 'KSV Cercle Brugge'</t>
  </si>
  <si>
    <t>[('Balanced',), ('Fast',)]</t>
  </si>
  <si>
    <t>In the 2015–2016 season, how many games were played in the Italian Serie A league?</t>
  </si>
  <si>
    <t>In the 2015–2016 season refers to season = '2015/2016'</t>
  </si>
  <si>
    <t>ในฤดูกาล 2015–2016 มีการแข่งขันกี่เกมในลีกกัลโช่เซเรียอาอิตาลี?</t>
  </si>
  <si>
    <t>ในฤดูกาล 2015–2016 หมายถึง ฤดูกาล = '2015/2016'</t>
  </si>
  <si>
    <t>SELECT COUNT(*) FROM Match WHERE league_id = (SELECT id FROM League WHERE name = 'Serie A') AND season = '2015/2016';</t>
  </si>
  <si>
    <t>SELECT COUNT(t2.id) FROM League AS t1 INNER JOIN Match AS t2 ON t1.id = t2.league_id WHERE t1.name = 'Italy Serie A' AND t2.season = '2015/2016'</t>
  </si>
  <si>
    <t>[(380,)]</t>
  </si>
  <si>
    <t>What was the highest score of the home team in the Netherlands Eredivisie league?</t>
  </si>
  <si>
    <t>highest score of the home team refers to MAX(home_team_goal)</t>
  </si>
  <si>
    <t>คะแนนสูงสุดของเจ้าบ้านในลีกเนเธอร์แลนด์เอเรดิวิซี่คือเท่าไร?</t>
  </si>
  <si>
    <t>คะแนนสูงสุดของเจ้าบ้านหมายถึง MAX(home_team_goal)</t>
  </si>
  <si>
    <t>SELECT MAX(home_team_goal) FROM Match WHERE league_id IN (SELECT id FROM League WHERE name = 'Eredivisie' AND country_id IN (SELECT id FROM Country WHERE name = 'Netherlands'));</t>
  </si>
  <si>
    <t>SELECT MAX(t2.home_team_goal) FROM League AS t1 INNER JOIN Match AS t2 ON t1.id = t2.league_id WHERE t1.name = 'Netherlands Eredivisie'</t>
  </si>
  <si>
    <t>Please state the finishing rate and curve score of the player who has the heaviest weight.</t>
  </si>
  <si>
    <t>finishing rate refer to finishing; curve score refer to curve; heaviest weight refers to MAX(weight)</t>
  </si>
  <si>
    <t>กรุณาระบุอัตราการเข้าเส้นชัยและคะแนนโค้งของผู้เล่นที่มีน้ำหนักมากที่สุด</t>
  </si>
  <si>
    <t>อัตราการจบหมายถึงการจบ; คะแนนเส้นโค้งหมายถึงเส้นโค้ง น้ำหนักที่หนักที่สุดหมายถึง MAX (น้ำหนัก)</t>
  </si>
  <si>
    <t>SELECT Curve, Finishing FROM Player_Attributes WHERE Weight = (SELECT MAX(Weight) FROM Player_Attributes);</t>
  </si>
  <si>
    <t>SELECT id, finishing, curve FROM Player_Attributes WHERE player_api_id = ( SELECT player_api_id FROM Player ORDER BY weight DESC LIMIT 1 ) LIMIT 1</t>
  </si>
  <si>
    <t>[('error: no such column: Weight',)]</t>
  </si>
  <si>
    <t>[(98022, 13, 13)]</t>
  </si>
  <si>
    <t>Which top 4 leagues had the most games in the 2015-2016 season?</t>
  </si>
  <si>
    <t>in the 2015-2016 season refers to season = '2015/2016'; league with most games refers to League.name where MAX(COUNT(id))</t>
  </si>
  <si>
    <t>4 ลีกชั้นนำใดที่มีเกมมากที่สุดในฤดูกาล 2558-2559?</t>
  </si>
  <si>
    <t>ในฤดูกาล 2558-2559 หมายถึงฤดูกาล = '2015/2016'; ลีกที่มีเกมมากที่สุดหมายถึง League.name โดยที่ MAX(COUNT(id))</t>
  </si>
  <si>
    <t>SELECT League.name FROM League JOIN Match ON League.id = Match.league_id WHERE season = '2015/2016' GROUP BY League.name ORDER BY COUNT(Match.id) DESC LIMIT 4;</t>
  </si>
  <si>
    <t>SELECT t1.name FROM League AS t1 INNER JOIN Match AS t2 ON t1.id = t2.league_id WHERE t2.season = '2015/2016' GROUP BY t1.name ORDER BY COUNT(t2.id) DESC LIMIT 4</t>
  </si>
  <si>
    <t>[('Spain LIGA BBVA',), ('Italy Serie A',), ('France Ligue 1',), ('England Premier League',)]</t>
  </si>
  <si>
    <t>Please provide the full name of the away team that scored the most goals.</t>
  </si>
  <si>
    <t>full name refers to team_long_name; away team refers to away_team_api_id; scored the most goals refers to MAX(away_team_goal)</t>
  </si>
  <si>
    <t>กรุณาระบุชื่อเต็มของทีมเยือนที่ทำประตูได้มากที่สุด</t>
  </si>
  <si>
    <t>ชื่อเต็มหมายถึง team_long_name; ทีมเยือนหมายถึง away_team_api_id; ทำประตูได้มากที่สุดหมายถึง MAX(away_team_goal)</t>
  </si>
  <si>
    <t>SELECT team_long_name FROM Team WHERE team_api_id = (SELECT away_team_api_id FROM Match ORDER BY away_team_goal DESC LIMIT 1);</t>
  </si>
  <si>
    <t>SELECT t2.team_long_name FROM Match AS t1 INNER JOIN Team AS t2 ON t1.away_team_api_id = t2.team_api_id ORDER BY t1.away_team_goal DESC LIMIT 1</t>
  </si>
  <si>
    <t>[('Paris Saint-Germain',)]</t>
  </si>
  <si>
    <t>Please name one player whose overall strength is the greatest.</t>
  </si>
  <si>
    <t>overall strength is the greatest refers to MAX(overall_rating)</t>
  </si>
  <si>
    <t>โปรดระบุชื่อผู้เล่นหนึ่งคนที่มีความแข็งแกร่งโดยรวมมากที่สุด</t>
  </si>
  <si>
    <t>ความแข็งแกร่งโดยรวมคือการอ้างอิงที่ยิ่งใหญ่ที่สุดถึง MAX(overall_rating)</t>
  </si>
  <si>
    <t>SELECT player_name FROM Player WHERE id = (SELECT id FROM Player_Attributes ORDER BY overall_rating DESC LIMIT 1);</t>
  </si>
  <si>
    <t>SELECT DISTINCT t1.player_name FROM Player AS t1 INNER JOIN Player_Attributes AS t2 ON t1.player_api_id = t2.player_api_id WHERE t2.overall_rating = ( SELECT MAX(overall_rating) FROM Player_Attributes)</t>
  </si>
  <si>
    <t>What is the percentage of players that are under 180 cm who have an overall strength of more than 70?</t>
  </si>
  <si>
    <t>percentage refers to DIVIDE(COUNT(height &lt; 180 AND overall_rating &gt; 70),COUNT(id)) * 100</t>
  </si>
  <si>
    <t>เปอร์เซ็นต์ของผู้เล่นที่สูงต่ำกว่า 180 ซม. และความแข็งแกร่งโดยรวมมากกว่า 70 คือเท่าใด</t>
  </si>
  <si>
    <t>เปอร์เซ็นต์หมายถึง DIVIDE(COUNT(height &lt; 180 AND Overall_rating &gt; 70),COUNT(id)) * 100</t>
  </si>
  <si>
    <t>SELECT CAST(SUM(CASE WHEN height &lt; 180 AND `Overall_rating` &gt; 70 THEN 1 ELSE 0 END) AS REAL) * 100 / COUNT(id);</t>
  </si>
  <si>
    <t>SELECT CAST(COUNT(CASE WHEN t2.overall_rating &gt; 70 THEN t1.id ELSE NULL END) AS REAL) * 100 / COUNT(t1.id) percent FROM Player AS t1 INNER JOIN Player_Attributes AS t2 ON t1.player_api_id = t2.player_api_id WHERE t1.height &lt; 180</t>
  </si>
  <si>
    <t>[(40.65754640711444,)]</t>
  </si>
  <si>
    <t>Are there more in-patient or outpatient who were male? What is the deviation in percentage?</t>
  </si>
  <si>
    <t>male refers to SEX = 'M'; in-patient refers to Admission = '+'; outpatient refers to Admission = '-'; percentage = DIVIDE(COUNT(ID) where SEX = 'M' and Admission = '+', COUNT(ID) where SEX  = 'M' and Admission = '-')</t>
  </si>
  <si>
    <t>มีผู้ป่วยในหรือผู้ป่วยนอกที่เป็นชายมากกว่ากัน? ส่วนเบี่ยงเบนเป็นเปอร์เซ็นต์คืออะไร?</t>
  </si>
  <si>
    <t>ชาย หมายถึง SEX = 'M'; ผู้ป่วยใน หมายถึง Admission = '+'; ผู้ป่วยนอกหมายถึง Admission = '-'; เปอร์เซ็นต์ = DIVIDE(COUNT(ID) โดยที่ SEX = 'M' และ Admission = '+', COUNT(ID) โดยที่ SEX  = 'M' และ Admission = '-')</t>
  </si>
  <si>
    <t>SELECT DIVIDE(COUNT(ID) WHERE SEX = 'M' AND Admission = '+', COUNT(ID) WHERE SEX = 'M' AND Admission = '-');</t>
  </si>
  <si>
    <t>SELECT CAST(SUM(CASE WHEN Admission = '+' THEN 1 ELSE 0 END) AS REAL) * 100 / SUM(CASE WHEN Admission = '-' THEN 1 ELSE 0 END) FROM Patient WHERE SEX = 'M'</t>
  </si>
  <si>
    <t>[(83.17757009345794,)]</t>
  </si>
  <si>
    <t>What is the percentage of female patient were born after 1930?</t>
  </si>
  <si>
    <t>female refers to Sex = 'F'; patient who were born after 1930 refers to year(Birthday) &gt; '1930'; calculation = DIVIDE(COUNT(ID) where year(Birthday) &gt; '1930' and SEX = 'F'), (COUNT(ID) where SEX = 'F')</t>
  </si>
  <si>
    <t>ผู้ป่วยหญิงเกิดหลังปี พ.ศ. 2473 มีกี่เปอร์เซ็นต์?</t>
  </si>
  <si>
    <t>หญิงหมายถึงเพศ = 'F'; ผู้ป่วยที่เกิดหลังปี พ.ศ. 2473 หมายถึง ปี(วันเกิด) &gt; 'พ.ศ. 2473'; การคำนวณ = DIVIDE(COUNT(ID) โดยที่ปี (วันเกิด) &gt; '1930' และ SEX = 'F'), (COUNT(ID) โดยที่ SEX = 'F')</t>
  </si>
  <si>
    <t>SELECT CAST(SUM(CASE WHEN Birthday &gt; '1930' AND SEX = 'F' THEN 1 ELSE 0 END) AS REAL) / SUM(CASE WHEN SEX = 'F' THEN 1 ELSE 0 END);</t>
  </si>
  <si>
    <t>SELECT CAST(SUM(CASE WHEN STRFTIME('%Y', Birthday) &gt; '1930' THEN 1 ELSE 0 END) AS REAL) * 100 / COUNT(*) FROM Patient WHERE SEX = 'F'</t>
  </si>
  <si>
    <t>[('error: no such column: Birthday',)]</t>
  </si>
  <si>
    <t>[(94.03714565004887,)]</t>
  </si>
  <si>
    <t>For patient born between Year 1930 to 1940, how many percent of them were inpatient?</t>
  </si>
  <si>
    <t>patient born between Year 1930 to 1940 refers to year(Birthday) BETWEEN '1930-01-01' AND '1940-12-31'; inpatient refers to Admission = '+'</t>
  </si>
  <si>
    <t>ผู้ป่วยที่เกิดระหว่างปี พ.ศ. 2473 ถึง พ.ศ. 2483 เป็นผู้ป่วยในกี่เปอร์เซ็นต์</t>
  </si>
  <si>
    <t>ผู้ป่วยที่เกิดระหว่างปี พ.ศ. 2473 ถึง พ.ศ. 2483 หมายถึง ปี (วันเกิด) ระหว่าง '1930-01-01' และ '1940-12-31'; ผู้ป่วยใน หมายถึง Admission = '+'</t>
  </si>
  <si>
    <t>SELECT CAST(SUM(CASE WHEN P.Admission = '+' THEN 1 ELSE 0 END) AS REAL) * 100 / COUNT(P.ID) FROM Patient AS P WHERE P.Birthday BETWEEN '1930-01-01' AND '1940-12-31';</t>
  </si>
  <si>
    <t>SELECT CAST(SUM(CASE WHEN Admission = '+' THEN 1 ELSE 0 END) AS REAL) * 100 / COUNT(*) FROM Patient WHERE STRFTIME('%Y', Birthday) BETWEEN '1930' AND '1940'</t>
  </si>
  <si>
    <t>[(37.58389261744966,)]</t>
  </si>
  <si>
    <t>What is the ratio of outpatient to inpatient followed up treatment among all the 'SLE' diagnosed patient?</t>
  </si>
  <si>
    <t>SLE' diagnosed patient means Diagnosis = 'SLE'; inpatient refers to Admission = '+'; outpatient refers to Admission = '-'; calculation =  DIVIDE(COUNT(ID) where Diagnosis = 'SLE' and Admission = '+', COUNT(ID) where Diagnosis = 'SLE' and Admission = '-')</t>
  </si>
  <si>
    <t>อัตราส่วนของผู้ป่วยนอกต่อการรักษาติดตามผู้ป่วยในของผู้ป่วยที่ได้รับการวินิจฉัย 'SLE' ทั้งหมดเป็นเท่าใด</t>
  </si>
  <si>
    <t>ผู้ป่วยที่ได้รับการวินิจฉัยว่าเป็นโรค SLE หมายถึง การวินิจฉัย = 'SLE'; ผู้ป่วยใน หมายถึง Admission = '+'; ผู้ป่วยนอกหมายถึง Admission = '-'; การคำนวณ = DIVIDE(COUNT(ID) โดยที่ Diagnosis = 'SLE' และ Admission = '+', COUNT(ID) โดยที่ Diagnosis = 'SLE' และ Admission = '-')</t>
  </si>
  <si>
    <t>SELECT DIVIDE(COUNT(ID) WHERE Diagnosis = 'SLE' AND Admission = '-', COUNT(ID) WHERE Diagnosis = 'SLE' AND Admission = '+');</t>
  </si>
  <si>
    <t>SELECT SUM(CASE WHEN Admission = '+' THEN 1.0 ELSE 0 END) / SUM(CASE WHEN Admission = '-' THEN 1 ELSE 0 END) FROM Patient WHERE Diagnosis = 'SLE'</t>
  </si>
  <si>
    <t>[(1.3095238095238095,)]</t>
  </si>
  <si>
    <t>What is the disease patient '30609' diagnosed with. List all the date of laboratory tests done for this patient.</t>
  </si>
  <si>
    <t>30609' is the Patient ID; disease means Diagnosis</t>
  </si>
  <si>
    <t>ผู้ป่วยโรค '30609' เป็นโรคอะไร ระบุวันที่ของการทดสอบในห้องปฏิบัติการทั้งหมดที่ทำสำหรับผู้ป่วยรายนี้</t>
  </si>
  <si>
    <t>30609' คือรหัสผู้ป่วย โรคหมายถึงการวินิจฉัย</t>
  </si>
  <si>
    <t>SELECT L.Date FROM Laboratory L JOIN Patient P ON L.ID = P.ID WHERE P.Diagnosis = '30609';</t>
  </si>
  <si>
    <t>SELECT T1.Diagnosis, T2.Date FROM Patient AS T1 INNER JOIN Laboratory AS T2 ON T1.ID = T2.ID WHERE T1.ID = 30609</t>
  </si>
  <si>
    <t>[('SLE, MCTD', '1984-07-12'), ('SLE, MCTD', '1984-08-02'), ('SLE, MCTD', '1984-09-03'), ('SLE, MCTD', '1984-10-01'), ('... truncated',)]</t>
  </si>
  <si>
    <t>State the sex and birthday of patient ID '163109'. When was the examination taken and what symptom does the patient had.</t>
  </si>
  <si>
    <t>When was the examination taken refers to `Examination Date`</t>
  </si>
  <si>
    <t>ระบุเพศและวันเกิดของคนไข้ ID '163109' เข้ารับการตรวจเมื่อไร และผู้ป่วยมีอาการอย่างไร</t>
  </si>
  <si>
    <t>การสอบจัดขึ้นเมื่อใด หมายถึง 'วันสอบ'</t>
  </si>
  <si>
    <t>SELECT P.SEX, P.Birthday, P.First Date, P.Description FROM Patient AS P WHERE P.ID = '163109';</t>
  </si>
  <si>
    <t>SELECT T1.SEX, T1.Birthday, T2.`Examination Date`, T2.Symptoms FROM Patient AS T1 INNER JOIN Examination AS T2 ON T1.ID = T2.ID WHERE T1.ID = 163109</t>
  </si>
  <si>
    <t>[('error: no such column: P.First',)]</t>
  </si>
  <si>
    <t>[('F', '1950-10-16', '1997-07-01', 'CNS lupus')]</t>
  </si>
  <si>
    <t>List the patient ID, sex and birthday of patient with LDH beyond normal range.</t>
  </si>
  <si>
    <t>LDH beyond normal range refers to LDH &gt; '500';</t>
  </si>
  <si>
    <t>ระบุรหัสผู้ป่วย เพศ และวันเกิดของผู้ป่วยที่มี LDH เกินกว่าช่วงปกติ</t>
  </si>
  <si>
    <t>LDH เกินช่วงปกติหมายถึง LDH &gt; '500';</t>
  </si>
  <si>
    <t>SELECT P.ID, P.SEX, P.Birthday FROM Patient AS P JOIN Laboratory AS L ON P.ID = L.ID WHERE L.LDH &gt; '500';</t>
  </si>
  <si>
    <t>SELECT DISTINCT T1.ID, T1.SEX, T1.Birthday FROM Patient AS T1 INNER JOIN Laboratory AS T2 ON T1.ID = T2.ID WHERE T2.LDH &gt; 500</t>
  </si>
  <si>
    <t>[(27654, 'F', '1936-03-25'), (27654, 'F', '1936-03-25'), (27654, 'F', '1936-03-25'), (27654, 'F', '1936-03-25'), ('... truncated',)]</t>
  </si>
  <si>
    <t>[(27654, 'F', '1936-03-25'), (57266, 'M', '1923-07-25'), (81043, 'M', '1967-03-25'), (540520, 'F', '1941-11-21'), ('... truncated',)]</t>
  </si>
  <si>
    <t>State the ID and age of patient with positive degree of coagulation.</t>
  </si>
  <si>
    <t>age refers to SUBTRACT(year(current_timestamp), year(Birthday)); positive degree of coagulation refers to RVVT = '+';</t>
  </si>
  <si>
    <t>ระบุ ID และอายุของผู้ป่วยที่มีระดับการแข็งตัวของเลือดเป็นบวก</t>
  </si>
  <si>
    <t>อายุ หมายถึง SUBTRACT(ปี(current_timestamp), ปี(วันเกิด)); ระดับการแข็งตัวของเลือดที่เป็นบวกหมายถึง RVVT = '+';</t>
  </si>
  <si>
    <t>SELECT P.ID, SUBTRACT(YEAR(CURRENT_TIMESTAMP), YEAR(P.Birthday)) FROM Patient AS P JOIN Examination AS E ON P.ID = E.ID WHERE E.RVVT = '+';</t>
  </si>
  <si>
    <t>SELECT DISTINCT T1.ID, STRFTIME('%Y', CURRENT_TIMESTAMP) - STRFTIME('%Y', T1.Birthday) FROM Patient AS T1 INNER JOIN Examination AS T2 ON T1.ID = T2.ID WHERE T2.RVVT = '+'</t>
  </si>
  <si>
    <t>[(163109, 75), (174116, 52), (355009, 41), (1567380, 66), ('... truncated',)]</t>
  </si>
  <si>
    <t>For patients with severe degree of thrombosis, list their ID, sex and disease the patient is diagnosed with.</t>
  </si>
  <si>
    <t>severe degree of thrombosis refers to thrombosis = 2; disease refers to diagnosis;</t>
  </si>
  <si>
    <t>สำหรับผู้ป่วยที่มีภาวะลิ่มเลือดอุดตันในระดับรุนแรง ให้ระบุ ID เพศ และโรคที่ผู้ป่วยได้รับการวินิจฉัย</t>
  </si>
  <si>
    <t>ระดับรุนแรงของการเกิดลิ่มเลือดหมายถึงการเกิดลิ่มเลือด = 2; โรคหมายถึงการวินิจฉัย</t>
  </si>
  <si>
    <t>SELECT Patient.ID, Patient.SEX, Patient.Diagnosis FROM Patient JOIN Examination ON Patient.ID = Examination.ID WHERE Examination.Thrombosis = 2;</t>
  </si>
  <si>
    <t>SELECT DISTINCT T1.ID, T1.SEX, T1.Diagnosis FROM Patient AS T1 INNER JOIN Examination AS T2 ON T1.ID = T2.ID WHERE T2.Thrombosis = 2</t>
  </si>
  <si>
    <t>[(163109, 'F', 'SLE'), (2803470, 'F', 'SLE'), (4395720, 'F', 'SLE')]</t>
  </si>
  <si>
    <t>List all patients who were born in 1937 whose total cholesterol was beyond the normal range.</t>
  </si>
  <si>
    <t>who were born in 1937 refers to year(birthday) = '1937'; total cholesterol was beyond the normal range refers to `T-CHO` &gt; = '250'</t>
  </si>
  <si>
    <t>รายชื่อผู้ป่วยทั้งหมดที่เกิดในปี พ.ศ. 2480 ซึ่งมีโคเลสเตอรอลรวมอยู่นอกเหนือระดับปกติ</t>
  </si>
  <si>
    <t>ผู้ที่เกิด พ.ศ. 2480 หมายถึง ปี(วันเกิด) = 'พ.ศ. 2480'; คอเลสเตอรอลรวมอยู่นอกเหนือช่วงปกติ หมายถึง `T-CHO` &gt; = '250'</t>
  </si>
  <si>
    <t>SELECT * FROM Patient WHERE Birthday LIKE 'พ.ศ. 2480%' AND `T-CHO` &gt;= 250;</t>
  </si>
  <si>
    <t>SELECT DISTINCT T1.ID FROM Patient AS T1 INNER JOIN Laboratory AS T2 ON T1.ID = T2.ID WHERE STRFTIME('%Y', T1.Birthday) = '1937' AND T2.`T-CHO` &gt;= 250</t>
  </si>
  <si>
    <t>[('error: no such column: T-CHO',)]</t>
  </si>
  <si>
    <t>[(1078741,)]</t>
  </si>
  <si>
    <t>For patient with albumin level lower than 3.5, list their ID, sex and diagnosis.</t>
  </si>
  <si>
    <t>albumin level lower than 3.5 refers to ALB &lt; 3.5;</t>
  </si>
  <si>
    <t>สำหรับผู้ป่วยที่มีระดับอัลบูมินต่ำกว่า 3.5 ให้ระบุ ID เพศ และการวินิจฉัย</t>
  </si>
  <si>
    <t>ระดับอัลบูมินต่ำกว่า 3.5 หมายถึง ALB &lt; 3.5;</t>
  </si>
  <si>
    <t>SELECT P.ID, P.SEX, P.Diagnosis FROM Patient AS P JOIN Laboratory AS L ON P.ID = L.ID WHERE L.ALB &lt; 3.5;</t>
  </si>
  <si>
    <t>SELECT DISTINCT T1.ID, T1.SEX, T1.Diagnosis FROM Patient AS T1 INNER JOIN Laboratory AS T2 ON T1.ID = T2.ID WHERE T2.ALB &lt; 3.5</t>
  </si>
  <si>
    <t>[(27654, 'F', 'RA, SLE susp'), (27654, 'F', 'RA, SLE susp'), (27654, 'F', 'RA, SLE susp'), (27654, 'F', 'RA, SLE susp'), ('... truncated',)]</t>
  </si>
  <si>
    <t>[(27654, 'F', 'RA, SLE susp'), (57266, 'M', 'RA'), (287122, 'F', 'SLE'), (444499, 'M', 'MRA'), ('... truncated',)]</t>
  </si>
  <si>
    <t>What is the percentage of female patient had total protein not within the normal range?</t>
  </si>
  <si>
    <t>female refers to sex = 'F'; total protein not within the normal range refers to TP &lt; '6.0' or TP &gt; '8.5'; calculation = DIVIDE((ID where sex = 'F' and TP &lt; '6.0' or TP &gt; '8.5'), COUNT(ID)) * 100</t>
  </si>
  <si>
    <t>ผู้ป่วยหญิงมีโปรตีนทั้งหมดไม่อยู่ในช่วงปกติมีกี่เปอร์เซ็นต์?</t>
  </si>
  <si>
    <t>หญิงหมายถึงเพศ = 'F'; โปรตีนทั้งหมดที่ไม่อยู่ในช่วงปกติหมายถึง TP &lt; '6.0' หรือ TP &gt; '8.5'; การคำนวณ = DIVIDE((ID โดยที่ sex = 'F' และ TP &lt; '6.0' หรือ TP &gt; '8.5'), COUNT(ID)) * 100</t>
  </si>
  <si>
    <t>SELECT DIVIDE((SELECT COUNT(ID) FROM Patient WHERE SEX = 'F' AND TP &lt; '6.0' OR TP &gt; '8.5'), COUNT(ID)) * 100 FROM Patient;</t>
  </si>
  <si>
    <t>SELECT CAST(SUM(CASE WHEN T1.SEX = 'F' AND (T2.TP &lt; 6.0 OR T2.TP &gt; 8.5) THEN 1 ELSE 0 END) AS REAL) * 100 / COUNT(*) FROM Patient AS T1 INNER JOIN Laboratory AS T2 ON T1.ID = T2.ID WHERE T1.SEX = 'F'</t>
  </si>
  <si>
    <t>[(6.123526306528242,)]</t>
  </si>
  <si>
    <t>For in-patient age 50 and above, what is their average anti-cardiolipin antibody (IgG) concentration?</t>
  </si>
  <si>
    <t>in-patient refers to Admission = '+'; age 50 and above refers to SUBTRACT(year(current_timestamp), year(Birthday)) &gt;= '50'; average anti-cardiolipin antibody (IgG) concentration refers to AVG(aCL IgG)</t>
  </si>
  <si>
    <t>สำหรับผู้ป่วยในอายุ 50 ปีขึ้นไป ความเข้มข้นของแอนติบอดีต่อต้านคาร์ดิโอลิพิน (IgG) โดยเฉลี่ยคือเท่าใด</t>
  </si>
  <si>
    <t>ผู้ป่วยใน หมายถึง Admission = '+'; อายุ 50 ปีขึ้นไป หมายถึง SUBTRACT(year(current_timestamp), year(Birthday)) &gt;= '50'; ความเข้มข้นของแอนติบอดีต่อต้านคาร์ดิโอลิพิน (IgG) โดยเฉลี่ยอ้างอิงถึง AVG (aCL IgG)</t>
  </si>
  <si>
    <t>SELECT AVG(aCL_IgG) FROM Examination WHERE Thrombosis = '+' AND SUBTRACT(year(current_timestamp), year(Birthday)) &gt;= '50';</t>
  </si>
  <si>
    <t>SELECT AVG(T2.`aCL IgG`) FROM Patient AS T1 INNER JOIN Examination AS T2 ON T1.ID = T2.ID WHERE STRFTIME('%Y', CURRENT_TIMESTAMP) - STRFTIME('%Y', T1.Birthday) &gt;= 50 AND T1.Admission = '+'</t>
  </si>
  <si>
    <t>[('error: no such column: aCL_IgG',)]</t>
  </si>
  <si>
    <t>[(6.120833333333334,)]</t>
  </si>
  <si>
    <t>How many female patients who came at the hospital in 1997 was immediately followed at the outpatient clinic?</t>
  </si>
  <si>
    <t>female refers to sex = 'F'; came at the hospital in 1997 refers to year(Description) = '1997'; immediately followed at the outpatient clinic refers to Admission = '-'</t>
  </si>
  <si>
    <t>ผู้ป่วยหญิงที่มาโรงพยาบาลในปี 2540 ได้รับการติดตามที่คลินิกผู้ป่วยนอกทันทีกี่คน</t>
  </si>
  <si>
    <t>หญิงหมายถึงเพศ = 'F'; มาโรงพยาบาลในปี พ.ศ. 2540 หมายถึง ปี(คำอธิบาย) = 'พ.ศ. 2540'; ตามมาทันทีที่คลินิกผู้ป่วยนอก หมายถึง Admission = '-'</t>
  </si>
  <si>
    <t>SELECT count(*) FROM Patient WHERE SEX = 'F' AND strftime('%Y', Description) = '2540' AND Admission = '-';</t>
  </si>
  <si>
    <t>SELECT COUNT(*) FROM Patient WHERE STRFTIME('%Y', Description) = '1997' AND SEX = 'F' AND Admission = '-'</t>
  </si>
  <si>
    <t>[(161,)]</t>
  </si>
  <si>
    <t>What was the age of the youngest patient when they initially arrived at the hospital?</t>
  </si>
  <si>
    <t>age refers to SUBTRACT(YEAR(`First Date`),YEAR(Birthday))</t>
  </si>
  <si>
    <t>ผู้ป่วยที่อายุน้อยที่สุดมาถึงโรงพยาบาลครั้งแรกคืออายุเท่าใด</t>
  </si>
  <si>
    <t>อายุ หมายถึง SUBTRACT(YEAR(`First Date`),YEAR(Birthday))</t>
  </si>
  <si>
    <t>SELECT MIN(SUBTRACT(YEAR(`First Date`),YEAR(Birthday))) FROM Patient;</t>
  </si>
  <si>
    <t>SELECT MIN(STRFTIME('%Y', `First Date`) - STRFTIME('%Y', Birthday)) FROM Patient</t>
  </si>
  <si>
    <t>[(-10,)]</t>
  </si>
  <si>
    <t>How many of the patients with the most serious thrombosis cases examined in 1997 are women?</t>
  </si>
  <si>
    <t>the most serious thrombosis refers to Thrombosis = '1' (the most severe one); women refers to sex = 'F'</t>
  </si>
  <si>
    <t>ผู้ป่วยที่เป็นโรคลิ่มเลือดอุดตันร้ายแรงที่สุดที่ได้รับการตรวจในปี 2540 เป็นผู้หญิงกี่ราย</t>
  </si>
  <si>
    <t>การเกิดลิ่มเลือดที่ร้ายแรงที่สุดหมายถึง Thrombosis = '1' (อันที่รุนแรงที่สุด); ผู้หญิงหมายถึงเพศ = 'F'</t>
  </si>
  <si>
    <t>SELECT count(*) FROM Patient WHERE ID IN (SELECT ID FROM Examination WHERE `Thrombosis` = '1' AND STRFTIME('%Y', `Examination Date`) = '2000') AND SEX = 'F';</t>
  </si>
  <si>
    <t>SELECT  COUNT(*) FROM Patient AS T1 INNER JOIN Examination AS T2 ON T1.ID = T2.ID WHERE T1.SEX = 'F' AND STRFTIME('%Y', T2.`Examination Date`) = '1997' AND T2.Thrombosis = 1</t>
  </si>
  <si>
    <t>What is the age gap between the youngest and oldest patient with a normal triglyceride recorded?</t>
  </si>
  <si>
    <t>age gap refers to SUBTRACT(MAX(year(Birthday)) - MIN(year(Birthday))); normal triglyceride refers to tg &gt; = 200</t>
  </si>
  <si>
    <t>ช่องว่างอายุระหว่างผู้ป่วยที่อายุน้อยที่สุดและอายุมากที่สุดที่มีระดับไตรกลีเซอไรด์ปกติบันทึกไว้คือเท่าใด</t>
  </si>
  <si>
    <t>ช่องว่างอายุหมายถึง SUBTRACT(MAX(ปี(วันเกิด)) - MIN(ปี(วันเกิด))); ไตรกลีเซอไรด์ปกติหมายถึง tg &gt; = 200</t>
  </si>
  <si>
    <t>SELECT SUBTRACT(MAX(strftime('%Y', Birthday)) - MIN(strftime('%Y', Birthday))) FROM Patient WHERE TG &gt;= 200;</t>
  </si>
  <si>
    <t>SELECT STRFTIME('%Y', MAX(T1.Birthday)) - STRFTIME('%Y', MIN(T1.Birthday)) FROM Patient AS T1 INNER JOIN Laboratory AS T2 ON T1.ID = T2.ID WHERE T2.TG &gt;= 200</t>
  </si>
  <si>
    <t>What are the symptoms observed by the youngest patient to ever did a medical examination? Identify their diagnosis.</t>
  </si>
  <si>
    <t>The larger the birthday value, the younger the person is, and vice versa; symptoms observed refers to the symptoms is not NULL</t>
  </si>
  <si>
    <t>คนไข้ที่อายุน้อยที่สุดที่เคยตรวจสุขภาพสังเกตอาการอย่างไรบ้าง? ระบุการวินิจฉัยของพวกเขา</t>
  </si>
  <si>
    <t>ยิ่งค่าวันเกิดมีค่ามาก บุคคลนั้นจะอายุน้อยกว่า และในทางกลับกัน อาการที่สังเกตหมายถึงอาการไม่เป็นโมฆะ</t>
  </si>
  <si>
    <t>SELECT P.Diagnosis, P.Symptoms FROM Patient AS P ORDER BY P.Birthday ASC LIMIT 1;</t>
  </si>
  <si>
    <t>SELECT T2.Symptoms, T1.Diagnosis FROM Patient AS T1 INNER JOIN Examination AS T2 ON T1.ID = T2.ID WHERE T2.Symptoms IS NOT NULL ORDER BY T1.Birthday DESC LIMIT 1</t>
  </si>
  <si>
    <t>[('error: no such column: P.Symptoms',)]</t>
  </si>
  <si>
    <t>[('CNS susp', 'SLE')]</t>
  </si>
  <si>
    <t>For the year that concluded on December 31, 1998, how many male patients on average were tested in the lab each month?</t>
  </si>
  <si>
    <t>the year that concluded on December 31, 1998 refers to Date BETWEEN '1998-01-01' AND '1998-12-31'; male refers to SEX = 'M'; calculation = DIVIDE(COUNT(ID), 12)</t>
  </si>
  <si>
    <t>สำหรับปีที่สิ้นสุดวันที่ 31 ธันวาคม 2541 ในแต่ละเดือนมีการตรวจผู้ป่วยชายโดยเฉลี่ยกี่ราย</t>
  </si>
  <si>
    <t>ปีที่สิ้นสุดในวันที่ 31 ธันวาคม พ.ศ. 2541 หมายถึงวันที่ระหว่าง '1998-01-01' และ '1998-12-31'; ชาย หมายถึง SEX = 'M'; การคำนวณ = หาร(นับ(ID), 12)</t>
  </si>
  <si>
    <t>SELECT AVG(CASE WHEN strftime('%Y', `First Date`) = '1998' AND strftime('%m', `First Date`) = '01' THEN 1 ELSE 0 END) FROM Patient WHERE SEX = 'M';</t>
  </si>
  <si>
    <t>SELECT CAST(COUNT(T1.ID) AS REAL) / 12 FROM Patient AS T1 INNER JOIN Laboratory AS T2 ON T1.ID = T2.ID WHERE STRFTIME('%Y', T2.Date) = '1998' AND T1.SEX = 'M'</t>
  </si>
  <si>
    <t>[(0.01485148514851485,)]</t>
  </si>
  <si>
    <t>[(7.583333333333333,)]</t>
  </si>
  <si>
    <t>The oldest SJS patient's medical laboratory work was completed on what date, and what age was the patient when they initially arrived at the hospital?</t>
  </si>
  <si>
    <t>The larger the birthday value, the younger the person is, and vice versa; 'SJS' refers to diagnosis; (SUBTRACT(year(`First Date`)), year(Birthday)); age of the patients when they initially arrived at the hospital refers to year(Birthday)</t>
  </si>
  <si>
    <t>งานห้องปฏิบัติการทางการแพทย์ของผู้ป่วย SJS ที่เก่าแก่ที่สุดเสร็จสิ้นในวันที่เท่าไร และผู้ป่วยมาถึงโรงพยาบาลครั้งแรกเมื่ออายุเท่าใด</t>
  </si>
  <si>
    <t>ยิ่งค่าวันเกิดมีค่ามาก บุคคลนั้นจะอายุน้อยกว่า และในทางกลับกัน 'SJS' หมายถึงการวินิจฉัย (ลบ(ปี(`วันแรก`)), ปี(วันเกิด)); อายุของผู้ป่วยเมื่อมาถึงโรงพยาบาลครั้งแรก หมายถึง ปี (วันเกิด)</t>
  </si>
  <si>
    <t>SELECT T1.Date FROM Laboratory AS T1 JOIN Patient AS T2 ON T1.ID = T2.ID WHERE T2.Diagnosis = 'SJS' ORDER BY T1.Date ASC LIMIT 1;</t>
  </si>
  <si>
    <t>SELECT T1.Date, STRFTIME('%Y', T2.`First Date`) - STRFTIME('%Y', T2.Birthday),T2.Birthday FROM Laboratory AS T1 INNER JOIN Patient AS T2 ON T1.ID = T2.ID WHERE T2.Diagnosis = 'SJS' AND T2.Birthday IS NOT NULL ORDER BY T2.Birthday ASC LIMIT 1</t>
  </si>
  <si>
    <t>[('1981-01-27',)]</t>
  </si>
  <si>
    <t>[('1981-07-31', 69, '1917-04-18')]</t>
  </si>
  <si>
    <t>What is the ratio of male to female patients among all those with abnormal uric acid counts?</t>
  </si>
  <si>
    <t>male refers to SEX = 'M'; female refers to SEX = 'F'; abnormal uric acid refers to UA &lt; = '8.0' where SEX = 'M', UA &lt; = '6.5' where SEX = 'F'; calculation = DIVIDE(SUM(UA &lt;= '8.0' and SEX = 'M'), SUM(UA &lt;= '6.5 and SEX = 'F'))</t>
  </si>
  <si>
    <t>อัตราส่วนของผู้ป่วยชายต่อหญิงในผู้ที่มีปริมาณกรดยูริกผิดปกติเป็นเท่าใด</t>
  </si>
  <si>
    <t>ชาย หมายถึง SEX = 'M'; หญิง หมายถึง SEX = 'F'; กรดยูริกผิดปกติหมายถึง UA &lt; = '8.0' โดยที่ SEX = 'M', UA &lt; = '6.5' โดยที่ SEX = 'F'; การคำนวณ = หาร(SUM(UA &lt;= '8.0' และ SEX = 'M'), SUM(UA &lt;= '6.5 และ SEX = 'F'))</t>
  </si>
  <si>
    <t>SELECT CAST(SUM(CASE WHEN SEX = 'M' AND UA &lt;= '8.0' THEN 1 ELSE 0 END) AS REAL) / SUM(CASE WHEN SEX = 'F' AND UA &lt;= '6.5' THEN 1 ELSE 0 END);</t>
  </si>
  <si>
    <t>SELECT CAST(SUM(CASE WHEN T2.UA &lt;= 8.0 AND T1.SEX = 'M' THEN 1 ELSE 0 END) AS REAL) / SUM(CASE WHEN T2.UA &lt;= 6.5 AND T1.SEX = 'F' THEN 1 ELSE 0 END) FROM Patient AS T1 INNER JOIN Laboratory AS T2 ON T1.ID = T2.ID</t>
  </si>
  <si>
    <t>[('error: no such column: SEX',)]</t>
  </si>
  <si>
    <t>[(0.20566810835419985,)]</t>
  </si>
  <si>
    <t>How many patients hadn't undergone a medical examination until at least a year following their initial hospital visit?</t>
  </si>
  <si>
    <t>hadn't undergone a medical examination until at least a year refers to SUBTRACT(year(`Examination Date`), year(`First Date`)) &gt; = 1</t>
  </si>
  <si>
    <t>มีผู้ป่วยกี่คนที่ไม่ได้รับการตรวจทางการแพทย์จนกระทั่งอย่างน้อยหนึ่งปีหลังจากการไปโรงพยาบาลครั้งแรก</t>
  </si>
  <si>
    <t>ไม่ได้รับการตรวจสุขภาพจนกระทั่งอย่างน้อยหนึ่งปี หมายถึง SUBTRACT(ปี(`วันที่ตรวจ`), ปี(`วันแรก`)) &gt; = 1</t>
  </si>
  <si>
    <t>SELECT count(Patient.ID) FROM Patient WHERE SUBTRACT(year(`Examination`.`Examination Date`), year(Patient.First Date)) &gt;= 1;</t>
  </si>
  <si>
    <t>SELECT COUNT(DISTINCT T1.ID) FROM Patient AS T1 INNER JOIN Examination AS T2 ON T1.ID = T2.ID WHERE T1.Admission = '+' AND STRFTIME('%Y', T2.`Examination Date`) - STRFTIME('%Y', T1.`First Date`) &gt;= 1</t>
  </si>
  <si>
    <t>[('error: near "Date": syntax error',)]</t>
  </si>
  <si>
    <t>How many underage patients were examined during the course of the three-year period from 1990 to 1993?</t>
  </si>
  <si>
    <t>underage patients refers to year(Birthday) &lt; 18; three-year period from 1990 to 1993 refers to year(`Examination Date`) between '1990' and '1993'</t>
  </si>
  <si>
    <t>ในช่วงระยะเวลาสามปีตั้งแต่ปี พ.ศ. 2533 ถึง พ.ศ. 2536 มีการตรวจผู้ป่วยที่ยังไม่บรรลุนิติภาวะจำนวนกี่ราย</t>
  </si>
  <si>
    <t>ผู้ป่วยที่ยังไม่บรรลุนิติภาวะหมายถึงปี(วันเกิด) &lt; 18; ระยะเวลาสามปีตั้งแต่ปี 1990 ถึง 1993 หมายถึงปี (`วันสอบ`) ระหว่าง '1990' ถึง '1993'</t>
  </si>
  <si>
    <t>SELECT COUNT(T1.ID) FROM Patient AS T1 JOIN Examination AS T2 ON T1.ID = T2.ID WHERE T1.Birthday &lt; DATE('1993-01-01') AND T2.`Examination Date` BETWEEN DATE('1993-01-01') AND DATE('1996-01-01');</t>
  </si>
  <si>
    <t>SELECT COUNT(T1.ID) FROM Patient AS T1 INNER JOIN Examination AS T2 ON T1.ID = T2.ID WHERE STRFTIME('%Y', T2.`Examination Date`) BETWEEN '1990' AND '1993' AND STRFTIME('%Y', T2.`Examination Date`) - STRFTIME('%Y', T1.Birthday) &lt; 18</t>
  </si>
  <si>
    <t>How many male patients have elevated total bilirubin count?</t>
  </si>
  <si>
    <t>male refers to SEX = 'M'; elevated means above the normal range; total bilirubin above the normal range refers to `T-BIL` &gt;= '2.0'</t>
  </si>
  <si>
    <t>มีผู้ป่วยชายจำนวนเท่าใดที่มีระดับบิลิรูบินรวมสูง?</t>
  </si>
  <si>
    <t>ชาย หมายถึง SEX = 'M'; ยกระดับ หมายถึง สูงกว่าช่วงปกติ บิลิรูบินทั้งหมดที่สูงกว่าช่วงปกติหมายถึง `T-BIL` &gt;= '2.0'</t>
  </si>
  <si>
    <t>SELECT count(ID) FROM Patient WHERE SEX = 'M' AND T-BIL &gt;= 2.0;</t>
  </si>
  <si>
    <t>SELECT COUNT(DISTINCT T1.ID) FROM Patient AS T1 INNER JOIN Laboratory AS T2 ON T1.ID = T2.ID WHERE T2.`T-BIL` &gt;= 2.0 AND T1.SEX = 'M'</t>
  </si>
  <si>
    <t>[('error: no such column: T',)]</t>
  </si>
  <si>
    <t>What is the most common illness that doctors identified among the patients whose lab work was done between 1/1/1985, and 12/31/1995?</t>
  </si>
  <si>
    <t>the most common illness refers to MAX(COUNT(Diagnosis)); lab work between 1/1/1985 and 12/31/1995 refers to `Examination Date` between '1985-01-01' and '1995-12-31 '</t>
  </si>
  <si>
    <t>ความเจ็บป่วยที่พบบ่อยที่สุดที่แพทย์ระบุในผู้ป่วยที่ทำห้องปฏิบัติการระหว่างวันที่ 1/1/1985 ถึง 31/12/1995 คืออะไร</t>
  </si>
  <si>
    <t>ความเจ็บป่วยที่พบบ่อยที่สุดหมายถึง MAX(COUNT(การวินิจฉัย)); งานห้องปฏิบัติการระหว่างวันที่ 1/1/2528 ถึง 31/12/2538 หมายถึง `วันสอบ` ระหว่าง '1985-01-01' และ '1995-12-31 '</t>
  </si>
  <si>
    <t>SELECT Diagnosis FROM Examination WHERE `Examination Date` BETWEEN '1985-01-01' AND '1995-12-31' GROUP BY Diagnosis ORDER BY COUNT(Diagnosis) DESC LIMIT 1;</t>
  </si>
  <si>
    <t>SELECT T2.Diagnosis FROM Examination AS T1 INNER JOIN Patient AS T2 ON T1.ID = T2.ID WHERE T1.`Examination Date` BETWEEN '1985-01-01' AND '1995-12-31' GROUP BY T2.Diagnosis ORDER BY COUNT(T2.Diagnosis) DESC LIMIT 1</t>
  </si>
  <si>
    <t>[('SLE',)]</t>
  </si>
  <si>
    <t>What is the average age of patients as of year 1999 examined in the laboratory for the October of the year 1991?</t>
  </si>
  <si>
    <t>average age of patients as of year 1999 refers to AVG(SUBTRACT('1999', year(Birthday))); October of 1991 refers to Date BETWEEN '1991-10-01' AND '1991-10-30'</t>
  </si>
  <si>
    <t>อายุเฉลี่ยของผู้ป่วย ณ ปี พ.ศ. 2542 ที่ตรวจในห้องปฏิบัติการในเดือนตุลาคม พ.ศ. 2534 เป็นเท่าใด</t>
  </si>
  <si>
    <t>อายุเฉลี่ยของผู้ป่วย ณ ปี 2542 อ้างอิงถึง AVG(SUBTRACT('1999', ปี(วันเกิด))); ตุลาคม 1991 หมายถึงวันที่ระหว่าง '1991-10-01' และ '1991-10-30'</t>
  </si>
  <si>
    <t>SELECT AVG(SUBTRACT(1999, YEAR(Birthday))) FROM Patient WHERE ID IN (SELECT ID FROM Laboratory WHERE STRFTIME('%Y-%m', Date) BETWEEN '1991-10-01' AND '1991-10-30');</t>
  </si>
  <si>
    <t>SELECT AVG('1999'  - STRFTIME('%Y', T2.Birthday)) FROM Laboratory AS T1 INNER JOIN Patient AS T2 ON T1.ID = T2.ID WHERE T1.Date BETWEEN '1991-10-01' AND '1991-10-30'</t>
  </si>
  <si>
    <t>[(47.65217391304348,)]</t>
  </si>
  <si>
    <t>How old was the patient who had the highest hemoglobin count at the time of the examination, and what is the doctor's diagnosis?</t>
  </si>
  <si>
    <t>How old the patient refers to SUBTRACT(year(`Examination Date`), year(Birthday)); the highest hemoglobin count refers to MAX(HGB)</t>
  </si>
  <si>
    <t>ผู้ป่วยที่มีจำนวนฮีโมโกลบินสูงสุด ณ เวลาที่ตรวจคืออายุเท่าใด และแพทย์จะวินิจฉัยอย่างไร?</t>
  </si>
  <si>
    <t>ผู้ป่วยอ้างถึงอายุเท่าใด ลบ(ปี(`วันที่ตรวจ`), ปี(วันเกิด)); จำนวนฮีโมโกลบินสูงสุดหมายถึง MAX (HGB)</t>
  </si>
  <si>
    <t>SELECT P.Diagnosis FROM Patient AS P JOIN Laboratory AS L ON P.ID = L.ID WHERE L.HGB = (SELECT MAX(HGB) FROM Laboratory);</t>
  </si>
  <si>
    <t>SELECT STRFTIME('%Y', T2.Date) - STRFTIME('%Y', T1.Birthday), T1.Diagnosis FROM Patient AS T1 INNER JOIN Laboratory AS T2 ON T1.ID = T2.ID ORDER BY T2.HGB DESC LIMIT 1</t>
  </si>
  <si>
    <t>[(28, 'SLE')]</t>
  </si>
  <si>
    <t>What was the anti-nucleus antibody concentration level for the patient id 3605340 on 1996/12/2?</t>
  </si>
  <si>
    <t>anti-nucleus antibody refers to ANA; 1996/12/2 refers to `Examination Date` = '1996-12-02'</t>
  </si>
  <si>
    <t>ระดับความเข้มข้นของแอนติบอดีต้านนิวเคลียสสำหรับผู้ป่วย id 3605340 เมื่อวันที่ 2/12/1996 เป็นเท่าใด</t>
  </si>
  <si>
    <t>แอนติบอดีต่อต้านนิวเคลียสหมายถึง ANA; 2/12/2539 หมายถึง `วันสอบ` = '1996-12-02'</t>
  </si>
  <si>
    <t>SELECT ANA FROM Examination WHERE ID = 3605340 AND `Examination Date` = '1996-12-02';</t>
  </si>
  <si>
    <t>SELECT ANA FROM Examination WHERE ID = 3605340 AND `Examination Date` = '1996-12-02'</t>
  </si>
  <si>
    <t>Was the total cholesterol status for the patient id 2927464 on 1995-9-4 at the normal level?</t>
  </si>
  <si>
    <t>total cholesterol normal level refers to N &lt; 250</t>
  </si>
  <si>
    <t>สถานะคอเลสเตอรอลรวมของผู้ป่วยรหัส 2927464 เมื่อวันที่ 1995-9-4 อยู่ในระดับปกติหรือไม่?</t>
  </si>
  <si>
    <t>ระดับคอเลสเตอรอลรวมปกติหมายถึง N &lt; 250</t>
  </si>
  <si>
    <t>SELECT TCHO FROM Laboratory WHERE ID = 2927464 AND Date = '1995-9-4' AND TCHO &lt; 250;</t>
  </si>
  <si>
    <t>SELECT CASE WHEN `T-CHO` &lt; 250 THEN 'Normal' ELSE 'Abnormal' END FROM Laboratory WHERE ID = 2927464 AND Date = '1995-09-04'</t>
  </si>
  <si>
    <t>[('error: no such column: TCHO',)]</t>
  </si>
  <si>
    <t>What was the gender of the first AORTITIS diagnosed patient?</t>
  </si>
  <si>
    <t>gender means SEX; 'AORTITIS' refers to Diagnosis;</t>
  </si>
  <si>
    <t>เพศของผู้ป่วยที่ได้รับการวินิจฉัยโรคเอออร์ติติสกลุ่มแรกคืออะไร?</t>
  </si>
  <si>
    <t>เพศหมายถึงเพศ; 'AORTITIS' หมายถึงการวินิจฉัย</t>
  </si>
  <si>
    <t>SELECT P.SEX FROM Patient AS P JOIN Examination AS E ON P.ID = E.ID WHERE E.Diagnosis = 'AORTITIS' LIMIT 1;</t>
  </si>
  <si>
    <t>SELECT SEX FROM Patient WHERE Diagnosis = 'AORTITIS' AND `First Date` IS NOT NULL ORDER BY `First Date` ASC LIMIT 1</t>
  </si>
  <si>
    <t>For the patient who was diagnosed with SLE on 1994/2/19, what was his/her anti-Cardiolipin antibody concentration status on 1993/11/12?</t>
  </si>
  <si>
    <t>diagnosed with SLE refers to Diagnosis = 'SLE'; 1994/2/19 refers to Description = '1994-02-19'; anti-Cardiolipin refers to aCL IgM; 1993/11/12 refers to Examination Date = '1993/11/12'</t>
  </si>
  <si>
    <t>สำหรับผู้ป่วยที่ได้รับการวินิจฉัยว่าเป็นโรค SLE เมื่อวันที่ 2/19/62 สถานะความเข้มข้นของแอนติบอดีต่อต้าน Cardiolipin ของเขา/เธอในวันที่ 11/1993 เป็นเท่าใด</t>
  </si>
  <si>
    <t>ที่ได้รับการวินิจฉัยว่าเป็นโรค SLE หมายถึง การวินิจฉัย = 'SLE'; 1994/2/19 อ้างถึงคำอธิบาย = '1994-02-19'; anti-Cardiolipin หมายถึง aCL IgM; 1993/11/55 หมายถึง วันสอบ = '1993/11/55'</t>
  </si>
  <si>
    <t>SELECT T1.aCL IgM FROM Examination AS T1 INNER JOIN Patient AS T2 ON T1.ID = T2.ID WHERE T2.Diagnosis = 'SLE' AND T1.`Examination Date` = '1993/11/55' AND T2.`First Date` = '1994/02/19';</t>
  </si>
  <si>
    <t>SELECT `aCL IgA`, `aCL IgG`, `aCL IgM` FROM Examination WHERE ID IN ( SELECT ID FROM Patient WHERE Diagnosis = 'SLE' AND Description = '1994-02-19' ) AND `Examination Date` = '1993-11-12'</t>
  </si>
  <si>
    <t>[('error: no such column: T1.aCL',)]</t>
  </si>
  <si>
    <t>[(3, 5.1, 4.1)]</t>
  </si>
  <si>
    <t>Was the patient a man or a women whose ALT glutamic pylvic transaminase status got 9 on 1992-6-12?</t>
  </si>
  <si>
    <t>man refers to SEX = 'M'; women refers to SEX = 'F'; ALT glutamic pylvic transaminase status got 9 GPT = '9'; 1992/6/12 refers to Date = '1992-06-12'</t>
  </si>
  <si>
    <t>ผู้ป่วยเป็นชายหรือหญิงที่มีสถานะ ALT glutamic pylvic transaminase ได้ 9 คะแนนในวันที่ 1992-6-55 หรือไม่</t>
  </si>
  <si>
    <t>ผู้ชายหมายถึง SEX = 'M'; ผู้หญิงหมายถึง SEX = 'F'; สถานะ ALT glutamic pylvic transaminase มี 9 GPT = '9'; 1992/6/55 หมายถึงวันที่ = '1992-06-12'</t>
  </si>
  <si>
    <t>SELECT P.ID FROM Patient AS P JOIN Laboratory AS L ON P.ID = L.ID WHERE P.SEX IN ('M', 'F') AND L.GPT = 9 AND L.Date = '1992-06-12';</t>
  </si>
  <si>
    <t>SELECT T1.SEX FROM Patient AS T1 INNER JOIN Laboratory AS T2 ON T1.ID = T2.ID WHERE T2.GPT = 9.0 AND T2.Date = '1992-06-12'</t>
  </si>
  <si>
    <t>[(4632519,)]</t>
  </si>
  <si>
    <t>For the patient who got the laboratory test of uric acid level as 8.4 on 1991-10-21, how old was he/she at that time?</t>
  </si>
  <si>
    <t>how old at that time refers to SUBTRACT(year(test date), year(Birthday)); uric acid level as 8.4 refers to UA = '8.4'; 1991/10/21 refers to Date = '1991-10-21'</t>
  </si>
  <si>
    <t>สำหรับคนไข้ที่มีผลการตรวจระดับกรดยูริกในห้องปฏิบัติการเท่ากับ 8.4 เมื่อวันที่ 2534-10-64 ตอนนั้นอายุเท่าไหร่?</t>
  </si>
  <si>
    <t>อายุในขณะนั้นหมายถึง SUBTRACT(ปี(วันที่ทดสอบ), ปี(วันเกิด)); ระดับกรดยูริกเท่ากับ 8.4 หมายถึง UA = '8.4'; 1991/10/21 หมายถึง วันที่ = '1991-10-21'</t>
  </si>
  <si>
    <t>SELECT SUBTRACT(YEAR(Date), YEAR(Birthday)) FROM Patient WHERE Date = '2534-10-06' AND UA = '8.4';</t>
  </si>
  <si>
    <t>SELECT STRFTIME('%Y', T2.Date) - STRFTIME('%Y', T1.Birthday) FROM Patient AS T1 INNER JOIN Laboratory AS T2 ON T1.ID = T2.ID WHERE T2.UA = 8.4 AND T2.Date = '1991-10-21'</t>
  </si>
  <si>
    <t>[(55,)]</t>
  </si>
  <si>
    <t>For the patient who first came to the hospital on 1991/6/13 who was diagnosed with SJS, what is the total number of his/her Laboratory tests in 1995?</t>
  </si>
  <si>
    <t>1991/6/13 refers to `First Date` = '1991-06-13'; 'SJS' refers to Diagnosis; total number of his/her Laboratory tests refers to COUNT(ID); 1995 refers to Date</t>
  </si>
  <si>
    <t>สำหรับคนไข้ที่มาโรงพยาบาลครั้งแรกเมื่อวันที่ 6/6/56 และได้รับการวินิจฉัยว่าเป็นโรค SJS จำนวนการตรวจทางห้องปฏิบัติการในปี 2538 ทั้งหมดเป็นเท่าใด</t>
  </si>
  <si>
    <t>1991/06/56 หมายถึง `วันแรก` = '1991-06-13'; 'SJS' หมายถึงการวินิจฉัย จำนวนการทดสอบในห้องปฏิบัติการทั้งหมดของเขา/เธออ้างอิงถึง COUNT (ID); 1995 หมายถึงวันที่</t>
  </si>
  <si>
    <t>SELECT COUNT(L.ID) FROM Laboratory L JOIN Patient P ON L.ID = P.ID WHERE P.First Date = '2013-06-06' AND P.Diagnosis = 'SJS' AND STRFTIME('%Y', L.Date) = '1995';</t>
  </si>
  <si>
    <t>SELECT COUNT(*) FROM Laboratory WHERE ID = ( SELECT ID FROM Patient WHERE `First Date` = '1991-06-13' AND Diagnosis = 'SJS' ) AND STRFTIME('%Y', Date) = '1995'</t>
  </si>
  <si>
    <t>For the patient who was diagnosed SLE on 1997/1/27, what was his/her original diagnose when he/she came to the hospital for the first time?</t>
  </si>
  <si>
    <t>SLE' AND original diagnose refers to diagnosis; 1997/1/27 refer to `Examination Date` = '1997-01-27'; first came to the hospital refers to patient.`First Date`</t>
  </si>
  <si>
    <t>สำหรับผู้ป่วยที่ได้รับการวินิจฉัยว่าเป็นโรค SLE เมื่อวันที่ 1/1/2540 การวินิจฉัยเดิมเมื่อมาโรงพยาบาลครั้งแรกเป็นอย่างไร?</t>
  </si>
  <si>
    <t>SLE' และการวินิจฉัยดั้งเดิมหมายถึงการวินิจฉัย 27/1/1997 อ้างถึง `วันสอบ` = '1997-01-27'; มาโรงพยาบาลครั้งแรก หมายถึง คนไข้.`First Date`</t>
  </si>
  <si>
    <t>SELECT T1.Diagnosis FROM Patient AS T1 JOIN Examination AS T2 ON T1.ID = T2.ID WHERE T2.`Examination Date` = '2540-01-01';</t>
  </si>
  <si>
    <t>SELECT T1.Diagnosis FROM Patient AS T1 INNER JOIN Examination AS T2 ON T1.ID = T2.ID WHERE T1.ID = ( SELECT ID FROM Examination WHERE `Examination Date` = '1997-01-27' AND Diagnosis = 'SLE' ) AND T2.`Examination Date` = T1.`First Date`</t>
  </si>
  <si>
    <t>For the patient whose birthday was 1959/3/1, what symptoms did he/she have during the examination on 1993/9/27?</t>
  </si>
  <si>
    <t>คนไข้ที่เกิดวันที่ 1 พ.ศ. 2502/3/2559/3/27 มีอาการอย่างไรระหว่างตรวจวันที่ 1993/9/27?</t>
  </si>
  <si>
    <t>SELECT T1.Symptoms FROM Examination AS T1 JOIN Patient AS T2 ON T1.ID = T2.ID WHERE T2.Birthday = '1979-03-25' AND T1.Date = '1993-09-27';</t>
  </si>
  <si>
    <t>SELECT T2.Symptoms FROM Patient AS T1 INNER JOIN Examination AS T2 ON T1.ID = T2.ID WHERE T1.Birthday = '1959-03-01' AND T2.`Examination Date` = '1993-09-27'</t>
  </si>
  <si>
    <t>[('error: no such column: T1.Date',)]</t>
  </si>
  <si>
    <t>[('thrombophlebitis',)]</t>
  </si>
  <si>
    <t>For the patient who was born on 1959/2/18, what is the decrease rate for his/her total cholesterol from November to December in 1981?</t>
  </si>
  <si>
    <t>born on 1959/2/18 refers to Birthday = '1959-02-18'; calculation = SUBTRACT(SUM(Birthday = '1959-02-18' and Date like '1981-11-%' THEN `T-CHO`), SUM(Birthday = '1959-02-18' and Date like '1981-12-%' THEN `T-CHO`))</t>
  </si>
  <si>
    <t>คนไข้ที่เกิดวันที่ 2/2/61 อัตราคอเลสเตอรอลรวมในช่วงเดือนพฤศจิกายนถึงธันวาคม 2524 ลดลงเท่าใด</t>
  </si>
  <si>
    <t>เกิดวันที่ 2/2/2502 หมายถึง วันเกิด = '1959-02-61'; การคำนวณ = SUBTRACT(SUM(Birthday = '1959-02-18' และ Date like '1981-11-%' THEN `T-CHO`), SUM(Birthday = '1959-02-18' and Date like '1981-12-%' THEN `T-CHO`))</t>
  </si>
  <si>
    <t>SELECT SUBTRACT(SUM(T_CHO) WHERE Birthday = '1961-02-02' AND Date LIKE '1981-11-%', SUM(T_CHO) WHERE Birthday = '1961-02-02' AND Date LIKE '1981-12-%');</t>
  </si>
  <si>
    <t>SELECT CAST((SUM(CASE WHEN T2.Date LIKE '1981-11-%' THEN T2.`T-CHO` ELSE 0 END) - SUM(CASE WHEN T2.Date LIKE '1981-12-%' THEN T2.`T-CHO` ELSE 0 END)) AS REAL) / SUM(CASE WHEN T2.Date LIKE '1981-12-%' THEN T2.`T-CHO` ELSE 0 END) FROM Patient AS T1 INNER JOIN Laboratory AS T2 ON T1.ID = T2.ID WHERE T1.Birthday = '1959-02-18'</t>
  </si>
  <si>
    <t>[(0.06030150753768844,)]</t>
  </si>
  <si>
    <t>Lists all patients by ID who were diagnosed with Behcet's and had their exams between 01/01/197 and 12/31/1997.</t>
  </si>
  <si>
    <t>Behcet' refers to diagnosis; exam between 01/01/1997 and 12/31/1997 refers to YEAR(Description) &gt; = '1997-1-1' AND YEAR(Description) &lt; '1998-1-1'</t>
  </si>
  <si>
    <t>แสดงรายการผู้ป่วยทั้งหมดตาม ID ที่ได้รับการวินิจฉัยว่าเป็นโรค Behcet และมีการตรวจระหว่างวันที่ 01/01/197 ถึง 31/12/1997</t>
  </si>
  <si>
    <t>Behcet' หมายถึงการวินิจฉัย; การสอบระหว่างวันที่ 01/01/2540 ถึง 31/12/2540 หมายถึง YEAR(คำอธิบาย) &gt; = '1997-1-1' และ YEAR(คำอธิบาย) &lt; '1998-1-1'</t>
  </si>
  <si>
    <t>SELECT Patient.ID FROM Patient WHERE Diagnosis = 'Behcet' AND Patient.First Date BETWEEN '1970-01-01' AND '1997-12-31';</t>
  </si>
  <si>
    <t>SELECT ID FROM Examination WHERE `Examination Date` BETWEEN '1997-01-01' AND '1997-12-31' AND Diagnosis = 'Behcet'</t>
  </si>
  <si>
    <t>[(3390870,), (5552330,), (5601370,), (5661800,), ('... truncated',)]</t>
  </si>
  <si>
    <t>How many patients who were examined between 1987/7/6 and 1996/1/31 had a GPT level greater than 30 and an ALB level less than 4? List them by their ID.</t>
  </si>
  <si>
    <t>examined between 1987/7/6 and 1996/1/31 refers to Date BETWEEN '1987-07-06' AND '1996-01-31'; GPT level greater than 30 refers to GPT &gt; 30; ALB level less than 4 ALB &lt; 4</t>
  </si>
  <si>
    <t>มีผู้ป่วยกี่รายที่ได้รับการตรวจระหว่าง 1/6/1987 ถึง 1/31/1987 มีระดับ GPT มากกว่า 30 และระดับ ALB น้อยกว่า 4 แสดงรายการตาม ID ของพวกเขา</t>
  </si>
  <si>
    <t>ตรวจสอบระหว่าง 6/7/1987 และ 31/1/1996 หมายถึงวันที่ระหว่าง '1987-07-06' และ '1996-01-31'; ระดับ GPT ที่มากกว่า 30 หมายถึง GPT &gt; 30; ระดับ ALB น้อยกว่า 4 ALB &lt; 4</t>
  </si>
  <si>
    <t>SELECT Patient.ID FROM Patient INNER JOIN Laboratory ON Patient.ID = Laboratory.ID WHERE Laboratory.Date BETWEEN '1987-06-01' AND '1987-01-31' AND Laboratory.GPT &gt; 30 AND Laboratory.ALB &lt; 4;</t>
  </si>
  <si>
    <t>SELECT DISTINCT ID FROM Laboratory WHERE Date BETWEEN '1987-07-06' AND '1996-01-31' AND GPT &gt; 30 AND ALB &lt; 4</t>
  </si>
  <si>
    <t>[(27654,), (71417,), (912147,), (944797,), ('... truncated',)]</t>
  </si>
  <si>
    <t>How many female patients born in 1964 were admitted to the hospital? List them by ID.</t>
  </si>
  <si>
    <t>female refers to SEX = 'F'; born in 1964 refers to YEAR(Birthday) = 1964; admitted to the hospital refers to Admission = '+'</t>
  </si>
  <si>
    <t>คนไข้หญิงที่เกิดในปี 2507 เข้ารักษาในโรงพยาบาลกี่คน? แสดงรายการตาม ID</t>
  </si>
  <si>
    <t>หญิง หมายถึง SEX = 'F'; เกิดในปี พ.ศ. 2507 หมายถึง ปี (วันเกิด) = พ.ศ. 2507; เข้ารับการรักษาในโรงพยาบาล หมายถึง Admission = '+'</t>
  </si>
  <si>
    <t>SELECT ID FROM Patient WHERE SEX = 'F' AND Birthday LIKE '2507%' AND Admission = '+';</t>
  </si>
  <si>
    <t>SELECT ID FROM Patient WHERE STRFTIME('%Y', Birthday) = '1964' AND SEX = 'F' AND Admission = '+'</t>
  </si>
  <si>
    <t>[(1061042,), (3046555,), (3420980,), (4904957,), ('... truncated',)]</t>
  </si>
  <si>
    <t>What number of patients with a degree of thrombosis level 2 and ANA pattern of only S, have a level of anti-Cardiolip in antibody (IgM) 20% higher than average?</t>
  </si>
  <si>
    <t>thrombosis level 2 refers to Thrombosis = 2; ANA pattern of only S refers to ANA = 'S'; average anti-Cardiolip in antibody (IgM) refers to AVG(`aCL IgM`); calculation = MULTIPLY(AVG + AVG, 0.2)</t>
  </si>
  <si>
    <t>ผู้ป่วยที่มีระดับการเกิดลิ่มเลือดอุดตันระดับ 2 และรูปแบบ ANA เพียง S เท่านั้น มีระดับการป้องกันคาร์ดิโอลิปในแอนติบอดี (IgM) สูงกว่าค่าเฉลี่ย 20% กี่ราย</t>
  </si>
  <si>
    <t>การเกิดลิ่มเลือดระดับ 2 หมายถึงการเกิดลิ่มเลือด = 2; รูปแบบ ANA ของ S เท่านั้นหมายถึง ANA = 'S'; ค่าเฉลี่ยของสารต้านคาร์ดิโอลิปในแอนติบอดี (IgM) อ้างอิงถึง AVG(`aCL IgM`); การคำนวณ = ทวีคูณ(AVG + AVG, 0.2)</t>
  </si>
  <si>
    <t>SELECT COUNT(T1.ID) FROM Patient AS T1 INNER JOIN Examination AS T2 ON T1.ID = T2.ID WHERE T2.Thrombosis = 2 AND T2.ANA = 'S' AND `aCL IgM` &gt; (AVG(`aCL IgM`) * 1.2);</t>
  </si>
  <si>
    <t>SELECT COUNT(*) FROM Examination WHERE Thrombosis = 2 AND `ANA Pattern` = 'S' AND `aCL IgM` &gt; (SELECT AVG(`aCL IgM`) * 1.2 FROM Examination WHERE Thrombosis = 2 AND `ANA Pattern` = 'S')</t>
  </si>
  <si>
    <t>[('error: misuse of aggregate: AVG()',)]</t>
  </si>
  <si>
    <t>What percentage of patients with a proteinuria level within the normal range have a uric acid level below the normal range?</t>
  </si>
  <si>
    <t>proteinuria level within the normal range refers to `U-PRO` &gt; 0 AND `U-PRO` &lt; 30; uric acid level below the normal range refers to UA &lt; = 6.5; calculation = MULTIPLY(DIVIDE(UA &lt; = 6.5, `U-PRO` &gt; 0 AND `U-PRO` &lt; 30)，100)</t>
  </si>
  <si>
    <t>ผู้ป่วยที่มีระดับโปรตีนในปัสสาวะในช่วงปกติมีระดับกรดยูริกต่ำกว่าช่วงปกติกี่เปอร์เซ็นต์</t>
  </si>
  <si>
    <t>ระดับโปรตีนในปัสสาวะในช่วงปกติหมายถึง `U-PRO` &gt; 0 และ `U-PRO` &lt; 30; ระดับกรดยูริกต่ำกว่าช่วงปกติหมายถึง UA &lt; = 6.5; การคำนวณ = การคูณ(หาร(UA &lt; = 6.5, `U-PRO` &gt; 0 และ `U-PRO` &lt; 30),100)</t>
  </si>
  <si>
    <t>SELECT (CASE WHEN UA &lt;= 6.5 AND `U-PRO` &gt; 0 AND `U-PRO` &lt; 30 THEN 1 ELSE 0 END) * 100;</t>
  </si>
  <si>
    <t>SELECT CAST(SUM(CASE WHEN UA &lt;= 6.5 THEN 1 ELSE 0 END) AS REAL) * 100 / COUNT(ID) FROM Laboratory WHERE `U-PRO` &gt; 0 AND `U-PRO` &lt; 30</t>
  </si>
  <si>
    <t>[('error: no such column: UA',)]</t>
  </si>
  <si>
    <t>[(61.00217864923747,)]</t>
  </si>
  <si>
    <t>What percentage of male patients who first presented to the hospital in 1981 were diagnosed with BEHCET?</t>
  </si>
  <si>
    <t>male refers to SEX = 'M'; first presented to the hospital in 1981 refers to YEAR(`FIRST DATE`) = '1981'; BEHCET refers to diagnosis; calculation = DIVIDE(SUM(DIAGNOSIS = 'BEHCET') where YEAR(`FIRST DATE`) = '1981', MULTIPLY(COUNT(YEAR(`FIRST DATE`) = '1981')), 100)</t>
  </si>
  <si>
    <t>ผู้ป่วยชายที่มาโรงพยาบาลครั้งแรกในปี พ.ศ. 2524 ที่ได้รับการวินิจฉัยว่าเป็น BEHCET มีกี่เปอร์เซ็นต์</t>
  </si>
  <si>
    <t>ชาย หมายถึง SEX = 'M'; นำเสนอต่อโรงพยาบาลครั้งแรกในปี 1981 หมายถึง YEAR(`FIRST DATE`) = '1981'; BEHCET หมายถึงการวินิจฉัย การคำนวณ = หาร(SUM(DIAGNOSIS = 'BEHCET') โดยที่ YEAR(`FIRST DATE`) = '1981', MULTIPLY(COUNT(YEAR(`FIRST DATE`) = '1981')), 100)</t>
  </si>
  <si>
    <t>SELECT CAST(SUM(CASE WHEN Diagnosis = 'BEHCET' THEN 1 ELSE 0 END) AS REAL) * 100 / COUNT(CASE WHEN YEAR(`FIRST DATE`) = 1981 THEN 1 ELSE 0 END) FROM Patient WHERE SEX = 'M' AND YEAR(`FIRST DATE`) = 1981;</t>
  </si>
  <si>
    <t>SELECT CAST(SUM(CASE WHEN Diagnosis = 'BEHCET' THEN 1 ELSE 0 END) AS REAL) * 100 / COUNT(ID) FROM Patient WHERE STRFTIME('%Y', `First Date`) = '1981' AND SEX = 'M'</t>
  </si>
  <si>
    <t>[(50.0,)]</t>
  </si>
  <si>
    <t>List all patients who were followed up at the outpatient clinic who underwent a laboratory test in October 1991 and had a total blood bilirubin level within the normal range.</t>
  </si>
  <si>
    <t>followed up at the outpatient clinic refers to Admission = '-'; laboratory test in April 1981 refers to Date like '1991-10%'; blood bilirubin level within the normal range refers to T-BIL &lt; 2.0;</t>
  </si>
  <si>
    <t>รายชื่อผู้ป่วยทั้งหมดที่ติดตามผลที่คลินิกผู้ป่วยนอกที่เข้ารับการตรวจในห้องปฏิบัติการเมื่อเดือนตุลาคม พ.ศ. 2534 และมีระดับบิลิรูบินในเลือดรวมอยู่ในช่วงปกติ</t>
  </si>
  <si>
    <t>ติดตามผลที่คลินิกผู้ป่วยนอกหมายถึง Admission = '-'; การทดสอบในห้องปฏิบัติการในเดือนเมษายน พ.ศ. 2524 อ้างอิงถึงวันที่เช่น '1991-10%'; ระดับบิลิรูบินในเลือดในช่วงปกติหมายถึง T-BIL &lt; 2.0;</t>
  </si>
  <si>
    <t>SELECT P.ID FROM Patient AS P JOIN Laboratory AS L ON P.ID = L.ID WHERE P.Admission = '-';</t>
  </si>
  <si>
    <t>SELECT DISTINCT T1.ID FROM Patient AS T1 INNER JOIN Laboratory AS T2 ON T1.ID = T2.ID WHERE T1.Admission = '-' AND T2.`T-BIL` &lt; 2.0 AND T2.Date LIKE '1991-10-%'</t>
  </si>
  <si>
    <t>[(30609,), (30609,), (30609,), (30609,), ('... truncated',)]</t>
  </si>
  <si>
    <t>[(304157,), (4466840,), (4471732,), (4630092,), ('... truncated',)]</t>
  </si>
  <si>
    <t>Excluding all P only ANA Pattern patients, how many of the remainder are women born between 1980 and 1989?</t>
  </si>
  <si>
    <t>Excluding all P only ANA Pattern refers to `ANA Pattern`! = 'P'; women refers to SEX = 'F'; born between 1980 and 1989 refers to BIRTHDAY</t>
  </si>
  <si>
    <t>หากไม่รวมผู้ป่วยรูปแบบ P เท่านั้น ANA มีผู้หญิงที่เกิดระหว่างปี 1980 ถึง 1989 กี่คนที่เหลือ</t>
  </si>
  <si>
    <t>ไม่รวมรูปแบบ P ทั้งหมดเท่านั้น ANA หมายถึง `รูปแบบ ANA'! = 'พ'; ผู้หญิงหมายถึง SEX = 'F'; เกิดระหว่างปี 1980 ถึง 1989 หมายถึง วันเกิด</t>
  </si>
  <si>
    <t>SELECT COUNT(T1.ID) FROM Patient AS T1 INNER JOIN Examination AS T2 ON T1.ID = T2.ID WHERE T1.SEX = 'F' AND T1.Birthday BETWEEN '1980-01-01' AND '1989-12-31' AND T2.ANA &lt;&gt; 'พ';</t>
  </si>
  <si>
    <t>SELECT COUNT(DISTINCT T1.ID) FROM Patient AS T1 INNER JOIN Examination AS T2 ON T1.ID = T2.ID WHERE T2.`ANA Pattern` != 'P' AND STRFTIME('%Y', T1.Birthday) BETWEEN '1980' AND '1989' AND T1.SEX = 'F'</t>
  </si>
  <si>
    <t>What sex is the patient who in a medical examination was diagnosed with PSS and in a laboratory examination had a blood level of C-reactive protein de 2+, createnine 1 and LDH 123?</t>
  </si>
  <si>
    <t>PSS' refers to diagnosis; blood level of C-reactive protein de 2+refers to CRP &gt; 2; createnine 1 refers to CRE = 1; LDH 123 refers to LDH = 123</t>
  </si>
  <si>
    <t>ผู้ป่วยเพศใดที่ได้รับการวินิจฉัยว่าเป็นโรค PSS ในการตรวจสุขภาพและในการตรวจทางห้องปฏิบัติการมีระดับเลือดของ C-reactive protein de 2+, createnine 1 และ LDH 123</t>
  </si>
  <si>
    <t>PSS' หมายถึงการวินิจฉัย ระดับเลือดของโปรตีน C-reactive de 2+หมายถึง CRP &gt; 2; createnine 1 หมายถึง CRE = 1; LDH 123 หมายถึง LDH = 123</t>
  </si>
  <si>
    <t>SELECT P.SEX FROM Patient AS P JOIN Examination AS E ON P.ID = E.ID WHERE E.Diagnosis = 'PSS' AND E.CRP &gt; 2 AND E.CRE = 1 AND E.LDH = 123;</t>
  </si>
  <si>
    <t>SELECT T1.SEX FROM Patient AS T1 INNER JOIN Examination AS T2 ON T1.ID = T2.ID INNER JOIN Laboratory AS T3 ON T3.ID = T2.ID WHERE T2.Diagnosis = 'PSS' AND T3.CRP = '2+' AND T3.CRE = 1.0 AND T3.LDH = 123</t>
  </si>
  <si>
    <t>[('error: no such column: E.CRP',)]</t>
  </si>
  <si>
    <t>What is the average blood albumin level for female patients with a PLT greater than 400 who have been diagnosed with SLE?</t>
  </si>
  <si>
    <t>average blood albumin level refers to AVG(ALB); female refers to SEX = 'F'; PLT greater than 400 refers to PLT &gt; 400; diagnosed with SLE refers to Diagnosis= 'SLE'</t>
  </si>
  <si>
    <t>ระดับอัลบูมินในเลือดโดยเฉลี่ยสำหรับผู้ป่วยหญิงที่มี PLT มากกว่า 400 ที่ได้รับการวินิจฉัยว่าเป็นโรค SLE คือเท่าใด</t>
  </si>
  <si>
    <t>ระดับอัลบูมินในเลือดโดยเฉลี่ยหมายถึง AVG (ALB); หญิง หมายถึง SEX = 'F'; PLT ที่มากกว่า 400 หมายถึง PLT &gt; 400; ที่ได้รับการวินิจฉัยว่าเป็นโรค SLE หมายถึง Diagnosis= 'SLE'</t>
  </si>
  <si>
    <t>SELECT AVG(ALB) FROM Laboratory WHERE SEX = 'F' AND PLT &gt; 400 AND Diagnosis = 'SLE';</t>
  </si>
  <si>
    <t>SELECT AVG(T2.ALB) FROM Patient AS T1 INNER JOIN Laboratory AS T2 ON T1.ID = T2.ID WHERE T2.PLT &gt; 400 AND T1.Diagnosis = 'SLE' AND T1.SEX = 'F'</t>
  </si>
  <si>
    <t>[(3.912307692307692,)]</t>
  </si>
  <si>
    <t>What is the most common sign of patients with SLE disease?</t>
  </si>
  <si>
    <t>the most common sign refers to MAX(symptoms); 'SLE' refers to diagnosis</t>
  </si>
  <si>
    <t>สัญญาณที่พบบ่อยที่สุดของผู้ป่วยโรค SLE คืออะไร?</t>
  </si>
  <si>
    <t>สัญญาณที่พบบ่อยที่สุดหมายถึง MAX(อาการ); 'SLE' หมายถึงการวินิจฉัย</t>
  </si>
  <si>
    <t>SELECT Symptoms FROM Examination WHERE Diagnosis = 'SLE' ORDER BY COUNT(*) DESC LIMIT 1;</t>
  </si>
  <si>
    <t>SELECT Symptoms FROM Examination WHERE Diagnosis = 'SLE' GROUP BY Symptoms ORDER BY COUNT(Symptoms) DESC LIMIT 1</t>
  </si>
  <si>
    <t>[('CNS lupus',)]</t>
  </si>
  <si>
    <t>When was the medical information on patient number 48473 first documented, and what disease did she have?</t>
  </si>
  <si>
    <t>medical information first documented refers to Description; disease refers to diagnosis; patient number refers to id</t>
  </si>
  <si>
    <t>ข้อมูลทางการแพทย์ของผู้ป่วยหมายเลข 48473 ได้รับการบันทึกไว้ครั้งแรกเมื่อใด และเธอเป็นโรคอะไร</t>
  </si>
  <si>
    <t>ข้อมูลทางการแพทย์ที่จัดทำเอกสารครั้งแรกหมายถึงคำอธิบาย; โรคหมายถึงการวินิจฉัย หมายเลขผู้ป่วยหมายถึงรหัส</t>
  </si>
  <si>
    <t>SELECT P.First Date, P.Diagnosis FROM Patient AS P WHERE P.ID = 48473;</t>
  </si>
  <si>
    <t>SELECT `First Date`, Diagnosis FROM Patient WHERE ID = 48473</t>
  </si>
  <si>
    <t>[(None, 'SLE')]</t>
  </si>
  <si>
    <t>How many female patients were given an APS diagnosis?</t>
  </si>
  <si>
    <t>female refers to SEX = 'F'; APS diagnosis refers to Diagnosis='APS'</t>
  </si>
  <si>
    <t>มีผู้ป่วยหญิงกี่รายที่ได้รับการวินิจฉัย APS?</t>
  </si>
  <si>
    <t>หญิง หมายถึง SEX = 'F'; การวินิจฉัย APS หมายถึง Diagnosis='APS'</t>
  </si>
  <si>
    <t>SELECT count(ID) FROM Patient WHERE SEX = 'F' AND Diagnosis = 'APS';</t>
  </si>
  <si>
    <t>SELECT COUNT(ID) FROM Patient WHERE SEX = 'F' AND Diagnosis = 'APS'</t>
  </si>
  <si>
    <t>How many patients who underwent testing in 1997 had protein levels outside the normal range?</t>
  </si>
  <si>
    <t>underwent testing in 1997 refers to YEAR(DATE) = '1997'; protein levels within the normal range refers to tp &gt; 6 and tp &lt; 8.5</t>
  </si>
  <si>
    <t>ผู้ป่วยที่เข้ารับการตรวจในปี 2540 มีระดับโปรตีนอยู่นอกช่วงปกติกี่ราย?</t>
  </si>
  <si>
    <t>เข้ารับการทดสอบในปี 1997 หมายถึง YEAR(DATE) = '1997'; ระดับโปรตีนในช่วงปกติหมายถึง tp &gt; 6 และ tp &lt; 8.5</t>
  </si>
  <si>
    <t>SELECT COUNT(T1.ID) FROM Patient AS T1 JOIN Laboratory AS T2 ON T1.ID = T2.ID WHERE YEAR(T2.Date) = 2540 AND T2.TP &lt; 6 OR T2.TP &gt; 8.5;</t>
  </si>
  <si>
    <t>SELECT COUNT(ID) FROM Laboratory WHERE (ALB &lt;= 6.0 OR ALB &gt;= 8.5) AND STRFTIME('%Y', Date) = '1997'</t>
  </si>
  <si>
    <t>[(545,)]</t>
  </si>
  <si>
    <t>What proportion of patients who had signs of thrombocytopenia had SLE diagnosed?</t>
  </si>
  <si>
    <t>thrombocytopenia' refers to symptoms; 'SLE' refers to diagnosis; calculation =  DIVIDE(SUM(DIAGNOSIS LIKE '%ITP%'), SUM(DIAGNOSIS LIKE '%SLE%')) MULTIPLY 100</t>
  </si>
  <si>
    <t>ผู้ป่วยที่มีสัญญาณของภาวะเกล็ดเลือดต่ำได้รับการวินิจฉัย SLE ในสัดส่วนเท่าใด</t>
  </si>
  <si>
    <t>ภาวะเกล็ดเลือดต่ำ 'หมายถึงอาการ; 'SLE' หมายถึงการวินิจฉัย การคำนวณ = หาร (SUM (การวินิจฉัยเช่น '% ITP%'), SUM (การวินิจฉัยเช่น '% SLE%')) คูณ 100</t>
  </si>
  <si>
    <t>SELECT CAST(SUM(CASE WHEN Diagnosis LIKE '%ITP%' THEN 1 ELSE 0 END) AS REAL) * 100 / SUM(CASE WHEN Diagnosis LIKE '%SLE%' THEN 1 ELSE 0 END);</t>
  </si>
  <si>
    <t>SELECT CAST(SUM(CASE WHEN Diagnosis = 'SLE' THEN 1 ELSE 0 END) AS REAL) * 100 / COUNT(ID) FROM Examination WHERE Symptoms = 'thrombocytopenia'</t>
  </si>
  <si>
    <t>[('error: no such column: Diagnosis',)]</t>
  </si>
  <si>
    <t>[(75.0,)]</t>
  </si>
  <si>
    <t>What percentage of patients who were born in 1980 and were diagnosed with RA are women?</t>
  </si>
  <si>
    <t>born in 1980 refers to YEAR(BIRTHDAY) = '1980'; 'RA' refers to Diagnosis='RA' ; women refers to SEX = 'F'; calculation = DIVIDE(SUM(SEX = 'F'), COUNT(SEX)) * 100</t>
  </si>
  <si>
    <t>ผู้ป่วยที่เกิดในปี 1980 และได้รับการวินิจฉัยว่าเป็นโรค RA เป็นผู้หญิงกี่เปอร์เซ็นต์</t>
  </si>
  <si>
    <t>เกิดในปี 1980 หมายถึง YEAR(BIRTHDAY) = '1980'; 'RA' หมายถึง การวินิจฉัย='RA' ; ผู้หญิงหมายถึง SEX = 'F'; การคำนวณ = หาร(SUM(SEX = 'F'), นับ(SEX)) * 100</t>
  </si>
  <si>
    <t>SELECT หาร(SUM(CASE WHEN SEX = 'F' THEN 1 ELSE 0 END), COUNT(*)) * 100 FROM Patient WHERE YEAR(Birthday) = '1980' AND Diagnosis = 'RA';</t>
  </si>
  <si>
    <t>SELECT CAST(SUM(CASE WHEN SEX = 'F' THEN 1 ELSE 0 END) AS REAL) * 100 / COUNT(ID) FROM Patient WHERE Diagnosis = 'RA' AND STRFTIME('%Y', Birthday) = '1980'</t>
  </si>
  <si>
    <t>[('error: no such function: หาร',)]</t>
  </si>
  <si>
    <t>How many male patients who underwent testing between 1995 and 1997 and were subsequently diagnosed with Behcet disease did not stay in the hospital for treatment?</t>
  </si>
  <si>
    <t>male refers to SEX = 'M'; underwent testing between 1995 and 1997 refers to `Examination Date` between '1995' and '1997'; Behcet refers to diagnosis; did not stay in the hospital refers to Admission = '-'</t>
  </si>
  <si>
    <t>มีผู้ป่วยชายกี่คนที่เข้ารับการตรวจระหว่างปี พ.ศ. 2538 ถึง พ.ศ. 2540 และได้รับการวินิจฉัยว่าเป็นโรคเบห์เซ็ตในเวลาต่อมา และไม่ได้พักรักษาตัวในโรงพยาบาลเพื่อรับการรักษา</t>
  </si>
  <si>
    <t>ชาย หมายถึง SEX = 'M'; เข้ารับการทดสอบระหว่างปี 1995 ถึง 1997 หมายถึง 'วันสอบ' ระหว่าง '1995' ถึง '1997'; Behcet หมายถึงการวินิจฉัย ไม่ได้พักรักษาตัวในโรงพยาบาล หมายถึง Admission = '-'</t>
  </si>
  <si>
    <t>SELECT COUNT(Patient.ID) FROM Patient WHERE Patient.SEX = 'M' AND Patient.First Date BETWEEN '1995' AND '1997' AND Patient.Diagnosis = 'Behcet' AND Patient.Admission = '-';</t>
  </si>
  <si>
    <t>SELECT COUNT(T1.ID) FROM Patient AS T1 INNER JOIN Examination AS T2 ON T1.ID = T2.ID WHERE T2.Diagnosis = 'Behcet' AND T1.SEX = 'M' AND STRFTIME('%Y', T2.`Examination Date`) BETWEEN '1995' AND '1997' AND T1.Admission = '-'</t>
  </si>
  <si>
    <t>How many patients who were female got white blood cells that were below 3.5?</t>
  </si>
  <si>
    <t>female refers to SEX = 'F'; white blood cells that were below 3.5 refers to WBC &lt; 3.5</t>
  </si>
  <si>
    <t>ผู้ป่วยเพศหญิงมีเม็ดเลือดขาวต่ำกว่า 3.5 มีกี่ราย?</t>
  </si>
  <si>
    <t>หญิง หมายถึง SEX = 'F'; เซลล์เม็ดเลือดขาวที่ต่ำกว่า 3.5 หมายถึง WBC &lt; 3.5</t>
  </si>
  <si>
    <t>SELECT count(P.ID) FROM Patient AS P WHERE P.SEX = 'F' AND P.ID IN (SELECT ID FROM Laboratory WHERE WBC &lt; 3.5);</t>
  </si>
  <si>
    <t>SELECT COUNT(T1.ID) FROM Patient AS T1 INNER JOIN Laboratory AS T2 ON T1.ID = T2.ID WHERE T2.WBC &lt; 3.5 AND T1.SEX = 'F'</t>
  </si>
  <si>
    <t>[(641,)]</t>
  </si>
  <si>
    <t>How long did it take after patient number 821298 arrived at the hospital for the first time before her evaluation began?</t>
  </si>
  <si>
    <t>DATEDIFF(`Examination Date`, `First Date`)</t>
  </si>
  <si>
    <t>ใช้เวลานานเท่าใดหลังจากที่ผู้ป่วยหมายเลข 821298 มาถึงโรงพยาบาลเป็นครั้งแรกก่อนที่การประเมินของเธอจะเริ่มขึ้น?</t>
  </si>
  <si>
    <t>DATEDIFF(`วันสอบ`, `วันแรก`)</t>
  </si>
  <si>
    <t>SELECT DATEDIFF(`Examination Date`, `First Date`) FROM Examination WHERE ID = 821298;</t>
  </si>
  <si>
    <t>SELECT STRFTIME('%d', T3.`Examination Date`) - STRFTIME('%d', T1.`First Date`) FROM Patient AS T1 INNER JOIN Examination AS T3 ON T1.ID = T3.ID WHERE T1.ID = 821298</t>
  </si>
  <si>
    <t>[('error: no such column: First Date',)]</t>
  </si>
  <si>
    <t>[(-4,)]</t>
  </si>
  <si>
    <t>Was the patient with the number 57266's uric acid within a normal range?</t>
  </si>
  <si>
    <t>uric acid within a normal range refers to UA &gt; 8.0 and SEX = 'M'OR UA &gt; 6.5 and SEX = 'F'</t>
  </si>
  <si>
    <t>คนไข้กรดยูริกหมายเลข 57266 อยู่ในเกณฑ์ปกติหรือไม่?</t>
  </si>
  <si>
    <t>กรดยูริกในช่วงปกติหมายถึง UA &gt; 8.0 และ SEX = 'M'OR UA &gt; 6.5 และ SEX = 'F'</t>
  </si>
  <si>
    <t>SELECT UA FROM Laboratory WHERE ID = 57266 AND (UA &gt; 8.0 AND SEX = 'M' OR UA &gt; 6.5 AND SEX = 'F');</t>
  </si>
  <si>
    <t>SELECT CASE WHEN (T1.SEX = 'F' AND T2.UA &gt; 6.5) OR (T1.SEX = 'M' AND T2.UA &gt; 8.0) THEN true ELSE false END FROM Patient AS T1 INNER JOIN Laboratory AS T2 ON T1.ID = T2.ID WHERE T1.ID = 57266</t>
  </si>
  <si>
    <t>[(0,), (0,), (0,), (0,), ('... truncated',)]</t>
  </si>
  <si>
    <t>When is the laboratory examination of patient '48473' where his/her AST glutamic oxaloacetic transaminase (GOT) index is above the normal range.</t>
  </si>
  <si>
    <t>AST glutamic oxaloacetic transaminase (GOT) index is above the normal range refers to GOT &gt; = 60; when refers to DATE</t>
  </si>
  <si>
    <t>เมื่อใดจะมีการตรวจทางห้องปฏิบัติการของผู้ป่วย '48473' โดยที่ดัชนี AST glutamic oxaloacetic transaminase (GOT) ของเขา/เธอ อยู่เหนือช่วงปกติ</t>
  </si>
  <si>
    <t>ดัชนี AST glutamic oxaloacetic transaminase (GOT) อยู่เหนือช่วงปกติ หมายถึง GOT &gt; = 60; เมื่อหมายถึง DATE</t>
  </si>
  <si>
    <t>SELECT Date FROM Laboratory WHERE ID = 48473 AND GOT &gt;= 60;</t>
  </si>
  <si>
    <t>SELECT Date FROM Laboratory WHERE ID = 48473 AND GOT &gt;= 60</t>
  </si>
  <si>
    <t>[('1981-03-23',), ('1981-06-29',), ('1982-12-13',), ('1983-03-28',), ('... truncated',)]</t>
  </si>
  <si>
    <t>List all patients with their sex and date of birthday, whose AST glutamic oxaloacetic transaminase (GOT) index is within normal range for loboratory examination in 1994.</t>
  </si>
  <si>
    <t>AST glutamic oxaloacetic transaminase (GOT) index is within normal range refers to GOT &lt; 60; examination in 1994 refers to year(Date) = 1994</t>
  </si>
  <si>
    <t>รายชื่อผู้ป่วยทั้งหมดที่มีเพศและวันเกิดซึ่งมีดัชนี AST glutamic oxaloacetic transaminase (GOT) อยู่ในช่วงปกติสำหรับการตรวจ loboratory ในปี 1994</t>
  </si>
  <si>
    <t>ดัชนี AST glutamic oxaloacetic transaminase (GOT) อยู่ในช่วงปกติหมายถึง GOT &lt; 60; การสอบในปี พ.ศ. 2537 หมายถึง ปี (วันที่) = พ.ศ. 2537</t>
  </si>
  <si>
    <t>SELECT P.ID, P.SEX, P.Birthday FROM Patient P JOIN Laboratory L ON P.ID = L.ID WHERE L.GOT &lt; 60 AND L.Date LIKE '1994%';</t>
  </si>
  <si>
    <t>SELECT DISTINCT T1.SEX, T1.Birthday FROM Patient AS T1 INNER JOIN Laboratory AS T2 ON T1.ID = T2.ID WHERE T2.GOT &lt; 60 AND STRFTIME('%Y', T2.Date) = '1994'</t>
  </si>
  <si>
    <t>[(43003, 'M', '1937-11-24'), (43003, 'M', '1937-11-24'), (57266, 'M', '1923-07-25'), (57266, 'M', '1923-07-25'), ('... truncated',)]</t>
  </si>
  <si>
    <t>[('M', '1937-11-24'), ('M', '1923-07-25'), ('F', '1943-07-06'), ('F', '1941-11-21'), ('... truncated',)]</t>
  </si>
  <si>
    <t>Provide IDs for male patients with ALT glutamic pylvic transaminase (GPT) that have history of ALT glutamic pylvic transaminase (GPT) exceed the normal range.</t>
  </si>
  <si>
    <t>male refers to SEX = 'M'; ALT glutamic pylvic transaminase (GPT) exceed the normal range refers to GPT &gt; = 60</t>
  </si>
  <si>
    <t>ระบุรหัสสำหรับผู้ป่วยชายที่มี ALT glutamic pylvic transaminase (GPT) ที่มีประวัติ ALT glutamic pylvic transaminase (GPT) เกินช่วงปกติ</t>
  </si>
  <si>
    <t>ชาย หมายถึง SEX = 'M'; ALT glutamic pylvic transaminase (GPT) เกินช่วงปกติหมายถึง GPT &gt; = 60</t>
  </si>
  <si>
    <t>SELECT T1.ID FROM Patient AS T1 INNER JOIN Laboratory AS T2 ON T1.ID = T2.ID WHERE T1.SEX = 'M' AND T2.GPT &gt;= 60;</t>
  </si>
  <si>
    <t>SELECT DISTINCT T1.ID FROM Patient AS T1 INNER JOIN Laboratory AS T2 ON T1.ID = T2.ID WHERE T1.SEX = 'M' AND T2.GPT &gt;= 60</t>
  </si>
  <si>
    <t>[(81043,), (81043,), (81043,), (81043,), ('... truncated',)]</t>
  </si>
  <si>
    <t>[(81043,), (444499,), (915768,), (1137040,), ('... truncated',)]</t>
  </si>
  <si>
    <t>Please provide the diagnosis of patients with ALT glutamic pylvic transaminase beyond the normal range by ascending order of their date of birth.</t>
  </si>
  <si>
    <t xml:space="preserve">ALT glutamic pylvic transaminase beyond the normal range refers to GPT &gt; 60; The larger the birthday value, the younger the person is, and vice versa; </t>
  </si>
  <si>
    <t>โปรดจัดให้มีการวินิจฉัยผู้ป่วยที่มี ALT glutamic pylvic transaminase เกินกว่าช่วงปกติโดยเรียงลำดับวันเดือนปีเกิดจากน้อยไปมาก</t>
  </si>
  <si>
    <t>ALT glutamic pylvic transaminase เกินช่วงปกติหมายถึง GPT &gt; 60; ยิ่งค่าวันเกิดมีค่ามาก บุคคลนั้นจะอายุน้อยกว่า และในทางกลับกัน</t>
  </si>
  <si>
    <t>SELECT Patient.Diagnosis FROM Patient JOIN Laboratory ON Patient.ID = Laboratory.ID WHERE Laboratory.GPT &gt; 60 ORDER BY Patient.Birthday ASC;</t>
  </si>
  <si>
    <t>SELECT DISTINCT T1.Diagnosis FROM Patient AS T1 INNER JOIN Laboratory AS T2 ON T1.ID = T2.ID WHERE T2.GPT &gt; 60 ORDER BY T1.Birthday ASC</t>
  </si>
  <si>
    <t>[('MRA',), ('MRA',), ('MRA',), ('MRA',), ('... truncated',)]</t>
  </si>
  <si>
    <t>[('Adult STILL',), ('PSS, RA susp',), ('PNc',), ('MRA, SJS',), ('... truncated',)]</t>
  </si>
  <si>
    <t>What is the average index of the lactate dehydrogenase (LDH) for all patients with lactate dehydrogenase (LDH) within the normal range.</t>
  </si>
  <si>
    <t>average index of the lactate dehydrogenase (LDH) refers to AVG(LDH); (LDH) within the normal range refers to LDH &lt; 500</t>
  </si>
  <si>
    <t>ดัชนีเฉลี่ยของแลคเตตดีไฮโดรจีเนส (LDH) สำหรับผู้ป่วยทุกรายที่มีแลคเตตดีไฮโดรจีเนส (LDH) อยู่ในช่วงปกติคือเท่าใด</t>
  </si>
  <si>
    <t>ดัชนีเฉลี่ยของแลคเตตดีไฮโดรจีเนส (LDH) หมายถึง AVG (LDH); (LDH) ภายในช่วงปกติหมายถึง LDH &lt; 500</t>
  </si>
  <si>
    <t>SELECT AVG(LDH) FROM Laboratory WHERE LDH &lt; 500;</t>
  </si>
  <si>
    <t>SELECT AVG(LDH) FROM Laboratory WHERE LDH &lt; 500</t>
  </si>
  <si>
    <t>[(262.36002396166134,)]</t>
  </si>
  <si>
    <t>Provide the ID and age of patient with lactate dehydrogenase (LDH) between 100-300 index above the normal range.</t>
  </si>
  <si>
    <t>age refers to SUBTRACT(year(current_timestamp), year(Birthday)); lactate dehydrogenase (LDH) between 100-300 index above the normal range refers to LDH between 600 and 800;</t>
  </si>
  <si>
    <t>ระบุ ID และอายุของผู้ป่วยที่มีแลคเตตดีไฮโดรจีเนส (LDH) ระหว่าง 100-300 ดัชนีที่สูงกว่าช่วงปกติ</t>
  </si>
  <si>
    <t>อายุ หมายถึง SUBTRACT(ปี(current_timestamp), ปี(วันเกิด)); แลคเตตดีไฮโดรจีเนส (LDH) ระหว่าง 100-300 ดัชนีเหนือช่วงปกติหมายถึง LDH ระหว่าง 600 ถึง 800;</t>
  </si>
  <si>
    <t>SELECT P.ID, SUBTRACT(YEAR(CURRENT_TIMESTAMP), YEAR(P.Birthday)) AS Age FROM Patient AS P JOIN Laboratory AS L ON P.ID = L.ID WHERE L.LDH BETWEEN 600 AND 800;</t>
  </si>
  <si>
    <t>SELECT DISTINCT T1.ID, STRFTIME('%Y', CURRENT_TIMESTAMP) - STRFTIME('%Y', T1.Birthday) FROM Patient AS T1 INNER JOIN Laboratory AS T2 ON T1.ID = T2.ID WHERE T2.LDH &gt; 600 AND T2.LDH &lt; 800</t>
  </si>
  <si>
    <t>[(27654, 89), (912147, 50), (944797, 50), (1078741, 88), ('... truncated',)]</t>
  </si>
  <si>
    <t>For patients with alkaliphophatase (ALP) within normal range, were they treated as inpatient or outpatient?</t>
  </si>
  <si>
    <t>alkaliphophatase (ALP) within normal range refers to ALP &lt; 300; inpatient refers to admission = '+'; outpatient refers to admission = '-'</t>
  </si>
  <si>
    <t>สำหรับผู้ป่วยอัลคาไลโฟฟาเตส (ALP) ที่อยู่ในช่วงปกติ จะได้รับการรักษาแบบผู้ป่วยในหรือผู้ป่วยนอก?</t>
  </si>
  <si>
    <t>อัลคาไลโฟฟาเตส (ALP) ภายในช่วงปกติหมายถึง ALP &lt; 300; ผู้ป่วยในหมายถึงการรับเข้า = '+'; ผู้ป่วยนอก หมายถึง การรับเข้า = '-'</t>
  </si>
  <si>
    <t>SELECT T1.Admission FROM Patient AS T1 JOIN Laboratory AS T2 ON T1.ID = T2.ID WHERE T2.ALP &lt; 300;</t>
  </si>
  <si>
    <t>SELECT T1.Admission FROM Patient AS T1 INNER JOIN Laboratory AS T2 ON T1.ID = T2.ID WHERE T2.ALP &lt; 300</t>
  </si>
  <si>
    <t>Name the ID of the patient who is born on the April 1st, 1982. Is his/her alkaliphophatase (ALP) within normal range?</t>
  </si>
  <si>
    <t>alkaliphophatase (ALP) within normal range refers to ALP &lt; 300</t>
  </si>
  <si>
    <t>ระบุหมายเลขประจำตัวผู้ป่วยที่เกิดวันที่ 1 เมษายน พ.ศ.2525 อัลคาไลโฟฟาเตส (ALP) ของเขา/เธอ อยู่ในเกณฑ์ปกติหรือไม่?</t>
  </si>
  <si>
    <t>อัลคาไลโฟฟาเตส (ALP) ภายในช่วงปกติหมายถึง ALP &lt; 300</t>
  </si>
  <si>
    <t>SELECT P.ID FROM Patient AS P WHERE P.Birthday = '1982-04-01' AND P.ID IN (SELECT L.ID FROM Laboratory AS L WHERE L.ALP &lt; 300);</t>
  </si>
  <si>
    <t>SELECT T1.ID , CASE WHEN T2.ALP &lt; 300 THEN 'normal' ELSE 'abNormal' END FROM Patient AS T1 INNER JOIN Laboratory AS T2 ON T1.ID = T2.ID WHERE T1.Birthday = '1982-04-01'</t>
  </si>
  <si>
    <t>[(102490,)]</t>
  </si>
  <si>
    <t>[(102490, 'normal'), (102490, 'normal'), (102490, 'normal'), (102490, 'normal'), ('... truncated',)]</t>
  </si>
  <si>
    <t>List ID, sex and date of birth of patient whose total protein (TP) below the lower range of the normal index.</t>
  </si>
  <si>
    <t>total protein (TP) below the lower range of the normal index refers to TP &lt; 6.0</t>
  </si>
  <si>
    <t>รายชื่อ ID เพศ และวันเดือนปีเกิดของผู้ป่วยที่มีโปรตีนรวม (TP) ต่ำกว่าช่วงล่างของดัชนีปกติ</t>
  </si>
  <si>
    <t>โปรตีนทั้งหมด (TP) ต่ำกว่าช่วงล่างของดัชนีปกติหมายถึง TP &lt; 6.0</t>
  </si>
  <si>
    <t>SELECT P.ID, P.SEX, P.Birthday FROM Patient AS P JOIN Laboratory AS L ON P.ID = L.ID WHERE L.TP &lt; 6.0;</t>
  </si>
  <si>
    <t>SELECT DISTINCT T1.ID, T1.SEX, T1.Birthday FROM Patient AS T1 INNER JOIN Laboratory AS T2 ON T1.ID = T2.ID WHERE T2.TP &lt; 6.0</t>
  </si>
  <si>
    <t>[(27654, 'F', '1936-03-25'), (57266, 'M', '1923-07-25'), (287122, 'F', '1953-05-26'), (287861, 'F', '1943-07-06'), ('... truncated',)]</t>
  </si>
  <si>
    <t>For all female patient with total protein (TP) beyond the normal index, what is the deviation of their TP idex from the normal.</t>
  </si>
  <si>
    <t>female refers to SEX = 'F'; total protein (TP) beyond the normal index refers to TP &gt; 8.5; deviation of TP index from normal refers to SUBTRACT(TP, 8.5)</t>
  </si>
  <si>
    <t>สำหรับคนไข้เพศหญิงที่มี Total Protein (TP) เกินค่าดัชนีปกติ ค่า TP Idex ของคนไข้หญิงจะเบี่ยงเบนจากค่าปกติเป็นเท่าใด</t>
  </si>
  <si>
    <t>หญิง หมายถึง SEX = 'F'; โปรตีนทั้งหมด (TP) เกินกว่าดัชนีปกติหมายถึง TP &gt; 8.5; ส่วนเบี่ยงเบนของดัชนี TP จากปกติหมายถึง SUBTRACT(TP, 8.5)</t>
  </si>
  <si>
    <t>SELECT SUBTRACT(TP, 8.5) FROM Patient WHERE SEX = 'F' AND TP &gt; 8.5;</t>
  </si>
  <si>
    <t>SELECT T2.TP - 8.5 FROM Patient AS T1 INNER JOIN Laboratory AS T2 ON T1.ID = T2.ID WHERE T1.SEX = 'F' AND T2.TP &gt; 8.5</t>
  </si>
  <si>
    <t>[('error: no such column: TP',)]</t>
  </si>
  <si>
    <t>[(0.09999999999999964,), (0.09999999999999964,), (1.0999999999999996,), (0.09999999999999964,), ('... truncated',)]</t>
  </si>
  <si>
    <t>Sort in descending order all patients by birthday for male patient with albumin not within range.</t>
  </si>
  <si>
    <t>male = SEX = 'M'; albumin not within range refers to ALB &lt; = 3.5 or ALB &gt; = 5.5</t>
  </si>
  <si>
    <t>เรียงลำดับผู้ป่วยทั้งหมดตามวันเกิดสำหรับผู้ป่วยชายที่มีอัลบูมินไม่อยู่ในขอบเขตจากมากไปน้อย</t>
  </si>
  <si>
    <t>ชาย = เพศ = 'ม'; อัลบูมินไม่อยู่ในช่วงหมายถึง ALB &lt; = 3.5 หรือ ALB &gt; = 5.5</t>
  </si>
  <si>
    <t>SELECT * FROM Patient WHERE SEX = 'M' AND ALB &lt;= 3.5 OR ALB &gt;= 5.5 ORDER BY Birthday DESC;</t>
  </si>
  <si>
    <t>SELECT DISTINCT T1.ID FROM Patient AS T1 INNER JOIN Laboratory AS T2 ON T1.ID = T2.ID WHERE T1.SEX = 'M' AND (T2.ALB &lt;= 3.5 OR T2.ALB &gt;= 5.5) ORDER BY T1.Birthday DESC</t>
  </si>
  <si>
    <t>[('error: no such column: ALB',)]</t>
  </si>
  <si>
    <t>[(3362815,), (4007151,), (5119703,), (4934716,), ('... truncated',)]</t>
  </si>
  <si>
    <t>For all patient born in 1982, state if their albumin is within normal range.</t>
  </si>
  <si>
    <t>Year(Birthday) = '1982'; albumin is within normal range refers to ALB between 3.5 and 5.5</t>
  </si>
  <si>
    <t>สำหรับผู้ป่วยทุกคนที่เกิดในปี 1982 ให้ระบุว่าอัลบูมินอยู่ในช่วงปกติหรือไม่</t>
  </si>
  <si>
    <t>ปี(วันเกิด) = '1982'; อัลบูมินอยู่ในช่วงปกติหมายถึง ALB ระหว่าง 3.5 ถึง 5.5</t>
  </si>
  <si>
    <t>SELECT T1.ID FROM Patient AS T1 JOIN Laboratory AS T2 ON T1.ID = T2.ID WHERE strftime('%Y', T1.Birthday) = '1982' AND T2.ALB BETWEEN 3.5 AND 5.5;</t>
  </si>
  <si>
    <t>SELECT CASE WHEN T2.ALB &gt;= 3.5 AND T2.ALB &lt;= 5.5 THEN 'normal' ELSE 'abnormal' END FROM Patient AS T1 INNER JOIN Laboratory AS T2 ON T1.ID = T2.ID WHERE STRFTIME('%Y', T1.Birthday) = '1982'</t>
  </si>
  <si>
    <t>[(102490,), (102490,), (102490,), (102490,), ('... truncated',)]</t>
  </si>
  <si>
    <t>What is the percentage of the female patient whose uric acid (UA) beyond the normal range?</t>
  </si>
  <si>
    <t>uric acid (UA) beyond the normal range refers to UA &gt; 8.0 and SEX = 'M' or UA &gt; 6.5 and SEX = 'F'; female refers to Sex = 'F'</t>
  </si>
  <si>
    <t>คนไข้หญิงที่มีกรดยูริก (UA) เกินค่าปกติมีกี่เปอร์เซ็นต์?</t>
  </si>
  <si>
    <t>กรดยูริก (UA) เกินช่วงปกติหมายถึง UA &gt; 8.0 และ SEX = 'M' หรือ UA &gt; 6.5 และ SEX = 'F'; หญิงหมายถึงเพศ = 'F'</t>
  </si>
  <si>
    <t>SELECT CAST(COUNT(Patient.ID) AS REAL) * 100 / COUNT(Patient.ID) FROM Patient WHERE CRE &gt; 8.0 AND Patient.SEX = 'F';</t>
  </si>
  <si>
    <t>SELECT CAST(SUM(CASE WHEN T2.UA &gt; 6.5 THEN 1 ELSE 0 END) AS REAL) * 100 / COUNT(T1.ID) FROM Patient AS T1 INNER JOIN Laboratory AS T2 ON T1.ID = T2.ID WHERE T1.SEX = 'F'</t>
  </si>
  <si>
    <t>[('error: no such column: CRE',)]</t>
  </si>
  <si>
    <t>[(2.287524194967447,)]</t>
  </si>
  <si>
    <t>For all patients with normal uric acid (UA), what is the average UA index based on their latest laboratory examination result?</t>
  </si>
  <si>
    <t>uric acid (UA) with normal range refers to UA &lt; 8.0 and SEX = 'M' or UA &lt; 6.5 and SEX = 'F'; average UA index refers to AVG(UA)</t>
  </si>
  <si>
    <t>สำหรับคนไข้ที่มีกรดยูริกปกติ (UA) ทุกราย ค่าดัชนี UA เฉลี่ยจากผลการตรวจทางห้องปฏิบัติการล่าสุดคือเท่าใด</t>
  </si>
  <si>
    <t>กรดยูริก (UA) ที่มีช่วงปกติหมายถึง UA &lt; 8.0 และ SEX = 'M' หรือ UA &lt; 6.5 และ SEX = 'F'; ดัชนี UA เฉลี่ยอ้างอิงถึง AVG(UA)</t>
  </si>
  <si>
    <t>SELECT AVG(UA) FROM Laboratory WHERE UA &lt; 8.0 AND SEX = 'M' OR UA &lt; 6.5 AND SEX = 'F' ORDER BY Date DESC LIMIT 1;</t>
  </si>
  <si>
    <t>SELECT AVG(T2.UA) FROM Patient AS T1 INNER JOIN Laboratory AS T2 ON T1.ID = T2.ID WHERE (T2.UA &lt; 6.5 AND T1.SEX = 'F') OR (T2.UA &lt; 8.0 AND T1.SEX = 'M') AND T2.Date = ( SELECT MAX(Date) FROM Laboratory )</t>
  </si>
  <si>
    <t>[(4.0548954644121995,)]</t>
  </si>
  <si>
    <t>Provide all ID, sex and birthday of patients whose urea nitrogen (UN) just within the borderline of passing?</t>
  </si>
  <si>
    <t>urea nitrogen (UN) just within the borderline of passing refers to UN = 29;</t>
  </si>
  <si>
    <t>ระบุ ID เพศ และวันเกิดของผู้ป่วยที่มียูเรียไนโตรเจน (UN) อยู่ในขอบเขตของการผ่านหรือไม่</t>
  </si>
  <si>
    <t>ยูเรียไนโตรเจน (UN) ภายในขอบเขตของการผ่านหมายถึง UN = 29;</t>
  </si>
  <si>
    <t>SELECT Patient.ID, Patient.SEX, Patient.Birthday FROM Patient JOIN Laboratory ON Patient.ID = Laboratory.ID WHERE Laboratory.UN &lt;= 29;</t>
  </si>
  <si>
    <t>SELECT DISTINCT T1.ID, T1.SEX, T1.Birthday FROM Patient AS T1 INNER JOIN Laboratory AS T2 ON T1.ID = T2.ID WHERE T2.UN = 29</t>
  </si>
  <si>
    <t>[(27654, 'F', '1936-03-25'), (444499, 'M', '1954-01-24'), (912147, 'F', '1975-02-17'), (1138737, 'F', '1965-11-18'), ('... truncated',)]</t>
  </si>
  <si>
    <t>Provide the ID, sex, birthday of all patients diagnosed with 'RA' that are within the UN normal index.</t>
  </si>
  <si>
    <t>within the UN normal index refers to UN &lt; 30; Diagnosis = 'RA'</t>
  </si>
  <si>
    <t>ระบุ ID เพศ วันเกิดของผู้ป่วยทั้งหมดที่ได้รับการวินิจฉัยว่าเป็นโรค 'RA' ซึ่งอยู่ในดัชนีปกติของ UN</t>
  </si>
  <si>
    <t>ภายในดัชนีปกติของสหประชาชาติหมายถึง UN &lt; 30; การวินิจฉัย = 'RA'</t>
  </si>
  <si>
    <t>SELECT ID, SEX, Birthday FROM Patient WHERE Diagnosis = 'RA' AND UN &lt; 30;</t>
  </si>
  <si>
    <t>SELECT DISTINCT T1.ID, T1.SEX, T1.Birthday FROM Patient AS T1 INNER JOIN Laboratory AS T2 ON T1.ID = T2.ID WHERE T2.UN &lt; 30 AND T1.Diagnosis = 'RA'</t>
  </si>
  <si>
    <t>[('error: no such column: UN',)]</t>
  </si>
  <si>
    <t>[(57266, 'M', '1923-07-25'), (71417, 'F', '1929-10-20'), (130312, 'F', '1948-02-23'), (130370, 'F', '1952-08-22'), ('... truncated',)]</t>
  </si>
  <si>
    <t>How many male patients are are with creatinine index out of the normal range?</t>
  </si>
  <si>
    <t>creatinine (CRE) out of the normal range refers to CRE &gt; = 1.5; Male refers to Sex = 'M'</t>
  </si>
  <si>
    <t>ผู้ป่วยชายที่มีดัชนีครีเอตินีนอยู่นอกช่วงปกติมีกี่ราย?</t>
  </si>
  <si>
    <t>creatinine (CRE) อยู่นอกช่วงปกติหมายถึง CRE &gt; = 1.5; ชายหมายถึงเพศ = 'M'</t>
  </si>
  <si>
    <t>SELECT COUNT(ID) FROM Patient WHERE SEX = 'M' AND CRE &gt;= 1.5;</t>
  </si>
  <si>
    <t>SELECT COUNT(T1.ID) FROM Patient AS T1 INNER JOIN Laboratory AS T2 ON T1.ID = T2.ID WHERE T2.CRE &gt;= 1.5 AND T1.SEX = 'M'</t>
  </si>
  <si>
    <t>[(320,)]</t>
  </si>
  <si>
    <t>Are there more male patients with creatinine not within the normal range than female? True or False?</t>
  </si>
  <si>
    <t>creatinine (CRE) not within the normal range refers to CRE &gt; = 1.5; male refers to Sex = 'M'; female refers to Sex = 'F'; calculation = (SUM(SEX = 'M') &gt; SUM(SEX = 'F')) where CRE &gt; = 1.5</t>
  </si>
  <si>
    <t>มีผู้ป่วยชายที่มีครีเอตินีนไม่อยู่ในช่วงปกติมากกว่าผู้หญิงหรือไม่? จริงหรือเท็จ?</t>
  </si>
  <si>
    <t>creatinine (CRE) ไม่อยู่ในช่วงปกติ หมายถึง CRE &gt; = 1.5; ชายหมายถึงเพศ = 'M'; หญิงหมายถึงเพศ = 'F'; การคำนวณ = (SUM(SEX = 'M') &gt; SUM(SEX = 'F')) โดยที่ CRE &gt; = 1.5</t>
  </si>
  <si>
    <t>SELECT (SUM(CASE WHEN P.SEX = 'M' AND L.CRE &gt;= 1.5 THEN 1 ELSE 0 END) &gt; SUM(CASE WHEN P.SEX = 'F' AND L.CRE &gt;= 1.5 THEN 1 ELSE 0 END)) FROM Patient AS P JOIN Laboratory AS L ON P.ID = L.ID;</t>
  </si>
  <si>
    <t>SELECT CASE WHEN SUM(CASE WHEN T1.SEX = 'M' THEN 1 ELSE 0 END) &gt; SUM(CASE WHEN T1.SEX = 'F' THEN 1 ELSE 0 END) THEN 'True' ELSE 'False' END FROM Patient AS T1 INNER JOIN Laboratory AS T2 ON T1.ID = T2.ID WHERE T2.CRE &gt;= 1.5</t>
  </si>
  <si>
    <t>[('True',)]</t>
  </si>
  <si>
    <t>What is the highest total bilirubin level recorded? List out the patient details with ID, sex and birthday with that index.</t>
  </si>
  <si>
    <t>the highest total bilirubin refers to MAX(T-BIL)</t>
  </si>
  <si>
    <t>ระดับบิลิรูบินรวมสูงสุดที่บันทึกไว้คือเท่าใด? ระบุรายละเอียดผู้ป่วยด้วย ID เพศ และวันเกิดด้วยดัชนีนั้น</t>
  </si>
  <si>
    <t>บิลิรูบินรวมสูงสุดหมายถึง MAX(T-BIL)</t>
  </si>
  <si>
    <t>SELECT T1.T-BIL, T2.ID, T2.SEX, T2.Birthday FROM Laboratory AS T1 JOIN Patient AS T2 ON T1.ID = T2.ID WHERE T1.T-BIL = (SELECT MAX(T-BIL) FROM Laboratory);</t>
  </si>
  <si>
    <t>SELECT T2.`T-BIL`, T1.ID, T1.SEX, T1.Birthday FROM Patient AS T1 INNER JOIN Laboratory AS T2 ON T1.ID = T2.ID ORDER BY T2.`T-BIL` DESC LIMIT 1</t>
  </si>
  <si>
    <t>[('error: no such column: T1.T',)]</t>
  </si>
  <si>
    <t>[(7.9, 2931207, 'F', '1959-01-05')]</t>
  </si>
  <si>
    <t>List and group all patients by sex for total bilirubin (T-BIL) level not within the normal range.</t>
  </si>
  <si>
    <t>List refers to GROUP_CONCAT(DISTINCT ID); total bilirubin (T-BIL) not within normal range refers to T-BIL &gt; = 2.0</t>
  </si>
  <si>
    <t>รายชื่อและจัดกลุ่มผู้ป่วยทั้งหมดตามเพศสำหรับระดับบิลิรูบินรวม (T-BIL) ที่ไม่อยู่ในช่วงปกติ</t>
  </si>
  <si>
    <t>รายการอ้างถึง GROUP_CONCAT (DISTINCT ID); บิลิรูบินรวม (T-BIL) ที่ไม่อยู่ในช่วงปกติ หมายถึง T-BIL &gt; = 2.0</t>
  </si>
  <si>
    <t>SELECT SEX, GROUP_CONCAT(DISTINCT ID) FROM Patient WHERE ID IN (SELECT ID FROM Laboratory WHERE T_BIL &gt;= 2.0) GROUP BY SEX;</t>
  </si>
  <si>
    <t>SELECT T1.ID,T1.SEX FROM Patient AS T1 INNER JOIN Laboratory AS T2 ON T1.ID = T2.ID WHERE T2.`T-BIL` &gt;= 2.0 GROUP BY T1.SEX,T1.ID</t>
  </si>
  <si>
    <t>[('error: no such column: T_BIL',)]</t>
  </si>
  <si>
    <t>[(43003, 'M'), (250391, 'F'), (444499, 'M'), (1137040, 'M'), ('... truncated',)]</t>
  </si>
  <si>
    <t>Who is the oldest patient with the highest total cholesterol (T-CHO). State the patient ID and T-CHO index.</t>
  </si>
  <si>
    <t>oldest patient refers to MIN(birthday); highest total cholesterol refers to MAX(T-CHO);</t>
  </si>
  <si>
    <t>ใครคือผู้ป่วยที่มีอายุมากที่สุดที่มีปริมาณคอเลสเตอรอลรวมสูงสุด (T-CHO) ระบุรหัสผู้ป่วยและดัชนี T-CHO</t>
  </si>
  <si>
    <t>ผู้ป่วยที่อายุมากที่สุดหมายถึง MIN (วันเกิด); คอเลสเตอรอลรวมสูงสุดหมายถึง MAX(T-CHO);</t>
  </si>
  <si>
    <t>SELECT P.ID, MAX(L.T-CHO) FROM Patient AS P JOIN Laboratory AS L ON P.ID = L.ID GROUP BY P.ID ORDER BY P.Birthday DESC LIMIT 1;</t>
  </si>
  <si>
    <t>SELECT T1.ID, T2.`T-CHO` FROM Patient AS T1 INNER JOIN Laboratory AS T2 ON T1.ID = T2.ID ORDER BY T2.`T-CHO` DESC, T1.Birthday ASC LIMIT 1</t>
  </si>
  <si>
    <t>[('error: no such column: L.T',)]</t>
  </si>
  <si>
    <t>[(1185720, 568)]</t>
  </si>
  <si>
    <t>What is the average age of the male patient with high cholesterol?</t>
  </si>
  <si>
    <t>average age = DIVIDE(SUM(SUBTRACT(YEAR(NOW()), YEAR(birthday))), COUNT(ID)); male patient refers to sex = 'M'; high cholesterol refers to `T-CHO` &gt; = 250;</t>
  </si>
  <si>
    <t>ผู้ป่วยชายที่มีคอเลสเตอรอลสูงอายุเฉลี่ยคือเท่าไร?</t>
  </si>
  <si>
    <t>อายุเฉลี่ย = DIVIDE(SUM(SUBTRACT(YEAR(NOW()), YEAR(birthday))), COUNT(ID)); ผู้ป่วยชายหมายถึงเพศ = 'M'; คอเลสเตอรอลสูงหมายถึง `T-CHO` &gt; = 250;</t>
  </si>
  <si>
    <t>SELECT AVG(SUBTRACT(YEAR(NOW()), YEAR(Birthday))) FROM Patient WHERE SEX = 'M' AND `T-CHO` &gt;= 250;</t>
  </si>
  <si>
    <t>SELECT AVG(STRFTIME('%Y', date('NOW')) - STRFTIME('%Y', T1.Birthday)) FROM Patient AS T1 INNER JOIN Laboratory AS T2 ON T1.ID = T2.ID WHERE T2.`T-CHO` &gt;= 250 AND T1.SEX = 'M'</t>
  </si>
  <si>
    <t>[(73.68535825545172,)]</t>
  </si>
  <si>
    <t>Provide list of patients and their diagnosis with triglyceride (TG) index greater than 100 of the normal range?</t>
  </si>
  <si>
    <t>triglyceride (TG) index greater than 100 of the normal range refers to TG &gt; 300;</t>
  </si>
  <si>
    <t>ระบุรายชื่อผู้ป่วยและการวินิจฉัยว่ามีดัชนีไตรกลีเซอไรด์ (TG) มากกว่า 100 ของค่าปกติ?</t>
  </si>
  <si>
    <t>ดัชนีไตรกลีเซอไรด์ (TG) มากกว่า 100 ของช่วงปกติหมายถึง TG &gt; 300;</t>
  </si>
  <si>
    <t>SELECT P.ID, P.Diagnosis FROM Patient P JOIN Laboratory L ON P.ID = L.ID WHERE L.TG &gt; 300;</t>
  </si>
  <si>
    <t>SELECT T1.ID, T1.Diagnosis FROM Patient AS T1 INNER JOIN Laboratory AS T2 ON T1.ID = T2.ID WHERE T2.TG &gt; 300</t>
  </si>
  <si>
    <t>[(57266, 'RA'), (57266, 'RA'), (57266, 'RA'), (57266, 'RA'), ('... truncated',)]</t>
  </si>
  <si>
    <t>For all patients with triglyceride (TG) level beyond the normal range, how many are age more than 50 years?</t>
  </si>
  <si>
    <t>triglyceride (TG) level beyond the normal range refers to TG &gt; = 200; more than 50 years of age = SUBTRACT(year(current_timestamp), year(Birthday)) &gt; 50; Should consider DISTINCT in the final result;</t>
  </si>
  <si>
    <t>สำหรับคนไข้ที่มีระดับไตรกลีเซอไรด์ (TG) เกินค่าปกติทุกราย อายุมากกว่า 50 ปี จะมีกี่คน?</t>
  </si>
  <si>
    <t>ระดับไตรกลีเซอไรด์ (TG) เกินช่วงปกติหมายถึง TG &gt; = 200; อายุมากกว่า 50 ปี = SUBTRACT(ปี(current_timestamp), ปี(วันเกิด)) &gt; 50; ควรพิจารณา DISTINCT ในผลลัพธ์สุดท้าย</t>
  </si>
  <si>
    <t>SELECT count(DISTINCT Patient.ID) FROM Patient WHERE TG &gt;= 200 AND SUBTRACT(YEAR(CURRENT_TIMESTAMP), YEAR(Birthday)) &gt; 50;</t>
  </si>
  <si>
    <t>SELECT COUNT(DISTINCT T1.ID) FROM Patient AS T1 INNER JOIN Laboratory AS T2 ON T1.ID = T2.ID WHERE T2.TG &gt;= 200 AND STRFTIME('%Y', CURRENT_TIMESTAMP) - STRFTIME('%Y', T1.Birthday) &gt; 50</t>
  </si>
  <si>
    <t>[('error: no such column: TG',)]</t>
  </si>
  <si>
    <t>[(103,)]</t>
  </si>
  <si>
    <t>List all outpatient within normal range of creatinine phosphokinase. Give me the distinct ids.</t>
  </si>
  <si>
    <t>outpatient refers to Admission = '-'; normal range of creatinine phosphokinase refers to CPK &lt; 250;</t>
  </si>
  <si>
    <t>รายชื่อผู้ป่วยนอกทั้งหมดที่อยู่ในช่วงปกติของ creatinine phosphokinase ให้ฉันระบุรหัสที่ชัดเจน</t>
  </si>
  <si>
    <t>ผู้ป่วยนอกหมายถึง Admission = '-'; ช่วงปกติของ creatinine phosphokinase หมายถึง CPK &lt;250;</t>
  </si>
  <si>
    <t>SELECT ID FROM Patient WHERE Admission = '-' AND ID IN (SELECT ID FROM Laboratory WHERE CPK &lt; 250);</t>
  </si>
  <si>
    <t>SELECT DISTINCT T1.ID FROM Patient AS T1 INNER JOIN Laboratory AS T2 ON T1.ID = T2.ID WHERE T2.CPK &lt; 250 AND T1.Admission = '-'</t>
  </si>
  <si>
    <t>[(30609,), (43003,), (52199,), (58139,), ('... truncated',)]</t>
  </si>
  <si>
    <t>For patient born between 1936-1956, how many male patients have creatinine phosphokinase beyond the normal range?</t>
  </si>
  <si>
    <t>born between 1936-1956 refers to year(Birthday) BETWEEN '1936' AND '1956'; male patients refers to sex = 'M'; creatinine phosphokinase beyond the normal range refers to CPK &gt; = 250; Should consider DISTINCT in the final result;</t>
  </si>
  <si>
    <t>ผู้ป่วยที่เกิดระหว่างปี พ.ศ. 2479-2499 มีผู้ป่วยชายที่มีครีเอตินีน ฟอสโฟไคเนส เกินค่าปกติกี่คน?</t>
  </si>
  <si>
    <t>เกิดระหว่าง พ.ศ. 2479-2499 หมายถึง ปี (วันเกิด) ระหว่าง '1936' และ '1956'; ผู้ป่วยชายหมายถึงเพศ = 'M'; creatinine phosphokinase เกินช่วงปกติหมายถึง CPK &gt; = 250; ควรพิจารณา DISTINCT ในผลลัพธ์สุดท้าย</t>
  </si>
  <si>
    <t>SELECT COUNT(DISTINCT T1.ID) FROM Patient AS T1 WHERE T1.Birthday BETWEEN '1936-01-01' AND '1956-12-31' AND T1.SEX = 'M' AND EXISTS (SELECT 1 FROM Laboratory WHERE Laboratory.ID = T1.ID AND CPK &gt;= 250);</t>
  </si>
  <si>
    <t>SELECT COUNT(DISTINCT T1.ID) FROM Patient AS T1 INNER JOIN Laboratory AS T2 ON T1.ID = T2.ID WHERE STRFTIME('%Y', T1.Birthday) BETWEEN '1936' AND '1956' AND T1.SEX = 'M' AND T2.CPK &gt;= 250</t>
  </si>
  <si>
    <t>Provide ID, sex and age of patient who has blood glucose (GLU) not within normal range but with total cholesterol(T-CHO) within normal range.</t>
  </si>
  <si>
    <t xml:space="preserve">age = SUBTRACT(year(current_timestamp), year(Birthday)); blood glucose (GLU) not within normal range refers to GLU &gt; = 180; total cholesterol(T-CHO) within normal range refers to `T-CHO` &lt; 250; </t>
  </si>
  <si>
    <t>ระบุข้อมูลประจำตัว เพศ และอายุของผู้ป่วยที่มีระดับน้ำตาลในเลือด (GLU) ไม่อยู่ในช่วงปกติ แต่มีระดับคอเลสเตอรอลรวม (T-CHO) อยู่ในช่วงปกติ</t>
  </si>
  <si>
    <t xml:space="preserve">อายุ = SUBTRACT (ปี (current_timestamp), ปี (วันเกิด)); ระดับน้ำตาลในเลือด (GLU) ไม่อยู่ในช่วงปกติ หมายถึง GLU &gt; = 180; คอเลสเตอรอลรวม (T-CHO) ภายในช่วงปกติหมายถึง `T-CHO` &lt; 250; </t>
  </si>
  <si>
    <t>SELECT P.ID, P.SEX, SUBTRACT (YEAR (current_timestamp), YEAR (P.Birthday)) FROM Patient AS P JOIN Laboratory AS L ON P.ID = L.ID WHERE L.GLU &gt;= 180 AND L.T_CHO &lt; 250;</t>
  </si>
  <si>
    <t>SELECT DISTINCT T1.ID, T1.SEX , STRFTIME('%Y', CURRENT_TIMESTAMP) - STRFTIME('%Y', T1.Birthday) FROM Patient AS T1 INNER JOIN Laboratory AS T2 ON T1.ID = T2.ID WHERE T2.GLU &gt;= 180 AND T2.`T-CHO` &lt; 250</t>
  </si>
  <si>
    <t>[(57266, 'M', 102), (2371753, 'F', 93), (3354706, 'F', 89), (4432946, 'M', 65), ('... truncated',)]</t>
  </si>
  <si>
    <t>List each patient's ID and blood glucose (GLU) index that were within normal range for patient's whose data was first recorded in 1991.</t>
  </si>
  <si>
    <t>blood glucose (GLU) index that were within normal range refers to GLU &lt; 180; data that was first recorded in 1991 refers to year(Description) = 1991;</t>
  </si>
  <si>
    <t>ระบุ ID ของผู้ป่วยแต่ละรายและดัชนีระดับน้ำตาลในเลือด (GLU) ที่อยู่ในช่วงปกติสำหรับผู้ป่วยที่มีการบันทึกข้อมูลครั้งแรกในปี 1991</t>
  </si>
  <si>
    <t>ดัชนีน้ำตาลในเลือด (GLU) ที่อยู่ในช่วงปกติหมายถึง GLU &lt; 180; ข้อมูลที่บันทึกครั้งแรกในปี 1991 หมายถึง ปี(คำอธิบาย) = 1991;</t>
  </si>
  <si>
    <t>SELECT P.ID, L.GLU FROM Patient AS P JOIN Laboratory AS L ON P.ID = L.ID WHERE YEAR(P.First Date) = 1991 AND L.GLU &lt; 180;</t>
  </si>
  <si>
    <t>SELECT DISTINCT T1.ID, T2.GLU FROM Patient AS T1 INNER JOIN Laboratory AS T2 ON T1.ID = T2.ID WHERE STRFTIME('%Y', T1.`First Date`) = '1991' AND T2.GLU &lt; 180</t>
  </si>
  <si>
    <t>[(304157, 91), (304157, 95), (304157, 102), (912147, 69), ('... truncated',)]</t>
  </si>
  <si>
    <t>List the patient ID, sex and birthday who has abnormal white blood cell count. Group them by sex and list the patient by age in ascending order.</t>
  </si>
  <si>
    <t>abnormal white blood cell count refers to WBC &lt; = 3.5 or WBC &gt; = 9.0;</t>
  </si>
  <si>
    <t>ระบุรหัสผู้ป่วย เพศ และวันเกิดที่มีจำนวนเม็ดเลือดขาวผิดปกติ จัดกลุ่มตามเพศและรายชื่อผู้ป่วยตามอายุตามลำดับจากน้อยไปมาก</t>
  </si>
  <si>
    <t>จำนวนเม็ดเลือดขาวผิดปกติ หมายถึง WBC &lt; = 3.5 หรือ WBC &gt; = 9.0;</t>
  </si>
  <si>
    <t>SELECT P.ID, P.SEX, P.Birthday FROM Patient AS P JOIN Laboratory AS L ON P.ID = L.ID WHERE L.WBC &lt;= 3.5 OR L.WBC &gt;= 9.0 GROUP BY P.SEX, P.ID ORDER BY P.Birthday;</t>
  </si>
  <si>
    <t>SELECT DISTINCT T1.ID, T1.SEX, T1.Birthday FROM Patient AS T1 INNER JOIN Laboratory AS T2 ON T1.ID = T2.ID WHERE T2.WBC &lt;= 3.5 OR T2.WBC &gt;= 9.0 GROUP BY T1.SEX,T1.ID ORDER BY T1.Birthday ASC</t>
  </si>
  <si>
    <t>[(528900, 'F', '1919-12-30'), (4618443, 'M', '1922-12-01'), (57266, 'M', '1923-07-25'), (128041, 'F', '1923-09-20'), ('... truncated',)]</t>
  </si>
  <si>
    <t>What are the patient's diagnosis for those who has lower red blood blood cell? State their ID and age.</t>
  </si>
  <si>
    <t xml:space="preserve">patient's diagnosis refers to Diagnosis; lower red blood cell refers to RBC &lt; 3.5; age = SUBTRACT(year(current_timestamp), year(Birthday)); </t>
  </si>
  <si>
    <t>ผู้ป่วยโรคเม็ดเลือดแดงล่างมีการวินิจฉัยอย่างไร? ระบุบัตรประจำตัวและอายุของพวกเขา</t>
  </si>
  <si>
    <t xml:space="preserve">การวินิจฉัยผู้ป่วยหมายถึงการวินิจฉัย เซลล์เม็ดเลือดแดงล่างหมายถึง RBC &lt;3.5; อายุ = SUBTRACT (ปี (current_timestamp), ปี (วันเกิด)); </t>
  </si>
  <si>
    <t>SELECT P.ID, SUBTRACT(YEAR(CURRENT_TIMESTAMP), YEAR(P.Birthday)) AS Age, P.Diagnosis FROM Patient AS P JOIN Examination AS E ON P.ID = E.ID WHERE E.RBC &lt; 1.61;</t>
  </si>
  <si>
    <t>SELECT DISTINCT T1.Diagnosis, T1.ID , STRFTIME('%Y', CURRENT_TIMESTAMP) -STRFTIME('%Y', T1.Birthday) FROM Patient AS T1 INNER JOIN Laboratory AS T2 ON T1.ID = T2.ID WHERE T2.RBC &lt; 3.5</t>
  </si>
  <si>
    <t>[('RA, SLE susp', 27654, 89), ('SLE, MCTD', 30609, 81), ('SJS', 58139, 53), ('RA', 71417, 96), ('... truncated',)]</t>
  </si>
  <si>
    <t>For all the female patient age 50 and above, who has abnormal red blood cell count. State if they were admitted to hospital.</t>
  </si>
  <si>
    <t>female patient refers to Sex = 'F'; age 50 and above = SUBTRACT(year(current_timestamp), year(Birthday)) &gt; = 50; abnormal red blood cell count refers to RBC &lt; = 3.5 or RBC &gt; = 6.0; Admission = '+' means the patient was admitted to the hospital; Admission = '-' means the patient was not admitted to the hospital;</t>
  </si>
  <si>
    <t>สำหรับคนไข้หญิงอายุ 50 ปีขึ้นไป ที่มีเม็ดเลือดแดงผิดปกติ ระบุว่าพวกเขาเข้ารับการรักษาในโรงพยาบาลหรือไม่</t>
  </si>
  <si>
    <t>ผู้ป่วยหญิงหมายถึงเพศ = 'F'; อายุ 50 ปีขึ้นไป = SUBTRACT(ปี(current_timestamp), ปี(วันเกิด)) &gt; = 50; จำนวนเม็ดเลือดแดงผิดปกติหมายถึง RBC &lt; = 3.5 หรือ RBC &gt; = 6.0; Admission = '+' หมายถึง ผู้ป่วยเข้ารับการรักษาในโรงพยาบาล Admission = '-' หมายถึงผู้ป่วยไม่ได้เข้ารับการรักษาในโรงพยาบาล</t>
  </si>
  <si>
    <t>SELECT Patient.Admission FROM Patient JOIN Laboratory ON Patient.ID = Laboratory.ID WHERE Patient.SEX = 'F' AND SUBTRACT(YEAR(CURRENT_TIMESTAMP), YEAR(Patient.Birthday)) &gt;= 50 AND (Laboratory.RBC &lt;= 3.5 OR Laboratory.RBC &gt;= 6.0);</t>
  </si>
  <si>
    <t>SELECT DISTINCT T1.ID, T1.Admission FROM Patient AS T1 INNER JOIN Laboratory AS T2 ON T1.ID = T2.ID WHERE T1.SEX = 'F' AND (T2.RBC &lt;= 3.5 OR T2.RBC &gt;= 6.0) AND STRFTIME('%Y', CURRENT_TIMESTAMP) - STRFTIME('%Y', T1.Birthday) &gt;= 50</t>
  </si>
  <si>
    <t>[(27654, '+'), (30609, '-'), (48473, '+'), (58139, '-'), ('... truncated',)]</t>
  </si>
  <si>
    <t>Among all outpatients, list out those have low hemoglobin level. State the different IDs and their sex.</t>
  </si>
  <si>
    <t>outpatients refers to Admission = '-'; low hemoglobin level refers to HBG &lt; 10;</t>
  </si>
  <si>
    <t>ในบรรดาผู้ป่วยนอกทั้งหมด ให้ระบุผู้ที่มีระดับฮีโมโกลบินต่ำ ระบุ ID ที่แตกต่างกันและเพศของพวกเขา</t>
  </si>
  <si>
    <t>ผู้ป่วยนอกหมายถึง Admission = '-'; ระดับฮีโมโกลบินต่ำหมายถึง HBG &lt;10;</t>
  </si>
  <si>
    <t>SELECT DISTINCT p.ID, p.SEX FROM Patient p JOIN Laboratory l ON p.ID = l.ID WHERE p.Admission = '-' AND l.HGB &lt; 10;</t>
  </si>
  <si>
    <t>SELECT DISTINCT T1.ID, T1.SEX FROM Patient AS T1 INNER JOIN Laboratory AS T2 ON T1.ID = T2.ID WHERE T2.HGB &lt; 10 AND T1.Admission = '-'</t>
  </si>
  <si>
    <t>[(30609, 'F'), (58139, 'F'), (71417, 'F'), (128012, 'F'), ('... truncated',)]</t>
  </si>
  <si>
    <t>Among the patients who were diagnosed with SLE, who is the oldest with normal hemoglobin level. Provide the ID and sex.</t>
  </si>
  <si>
    <t>diagnosed with SLE refers to Diagnosis = 'SLE'; The larger the birthday value, the younger the person is, and vice versa; normal hemoglobin level refers to 10 &lt; HGB &lt; 17;</t>
  </si>
  <si>
    <t>ในบรรดาผู้ป่วยที่ได้รับการวินิจฉัยว่าเป็นโรค SLE ซึ่งเป็นอายุมากที่สุดที่มีระดับฮีโมโกลบินปกติ ระบุบัตรประจำตัวและเพศ</t>
  </si>
  <si>
    <t>ที่ได้รับการวินิจฉัยว่าเป็นโรค SLE หมายถึง การวินิจฉัย = 'SLE'; ยิ่งค่าวันเกิดมีค่ามาก บุคคลนั้นจะอายุน้อยกว่า และในทางกลับกัน ระดับฮีโมโกลบินปกติหมายถึง 10 &lt; HGB &lt; 17;</t>
  </si>
  <si>
    <t>SELECT P.ID, P.SEX FROM Patient AS P JOIN Examination AS E ON P.ID = E.ID WHERE P.Diagnosis = 'SLE' AND P.Birthday IS NOT NULL ORDER BY P.Birthday DESC LIMIT 1;</t>
  </si>
  <si>
    <t>SELECT T1.ID, T1.SEX FROM Patient AS T1 INNER JOIN Laboratory AS T2 ON T1.ID = T2.ID WHERE T1.Diagnosis = 'SLE' AND T2.HGB &gt; 10 AND T2.HGB &lt; 17 ORDER BY T1.Birthday ASC LIMIT 1</t>
  </si>
  <si>
    <t>[(2803470, 'F')]</t>
  </si>
  <si>
    <t>[(4792723, 'F')]</t>
  </si>
  <si>
    <t>Name the ID and age of patient with two or more laboratory examinations which show their hematoclit level exceeded the normal range.</t>
  </si>
  <si>
    <t>age = SUBTRACT(year(current_timestamp), year(Birthday)); patient with two or more laboratory examinations refers to COUNT(ID) &gt; 2; hematoclit level exceeded the normal range refers to HCT &gt; = 52;</t>
  </si>
  <si>
    <t>ตั้งชื่อ ID และอายุของผู้ป่วยที่มีการตรวจทางห้องปฏิบัติการตั้งแต่ 2 ครั้งขึ้นไปซึ่งแสดงว่าระดับฮีมาโตคลิตเกินช่วงปกติ</t>
  </si>
  <si>
    <t>อายุ = SUBTRACT (ปี (current_timestamp), ปี (วันเกิด)); ผู้ป่วยที่มีการตรวจทางห้องปฏิบัติการสองครั้งขึ้นไป หมายถึง COUNT(ID) &gt; 2; ระดับฮีมาโตคลิตเกินช่วงปกติหมายถึง HCT &gt; = 52;</t>
  </si>
  <si>
    <t>SELECT p.ID, SUBTRACT(YEAR(CURRENT_TIMESTAMP), YEAR(p.Birthday)) AS Age FROM Patient p JOIN Laboratory l ON p.ID = l.ID WHERE l.HCT &gt;= 52 GROUP BY p.ID HAVING COUNT(l.ID) &gt; 2;</t>
  </si>
  <si>
    <t>SELECT DISTINCT T1.ID, STRFTIME('%Y', CURRENT_TIMESTAMP) - STRFTIME('%Y', T1.Birthday) FROM Patient AS T1 INNER JOIN Laboratory AS T2 ON T1.ID = T2.ID WHERE T1.ID IN ( SELECT ID FROM Laboratory WHERE HCT &gt;= 52 GROUP BY ID HAVING COUNT(ID) &gt;= 2 )</t>
  </si>
  <si>
    <t>[(2307640, 72), (3182521, 73), (4007151, 57)]</t>
  </si>
  <si>
    <t>From laboratory examinations in 1991, what is the average hematoclit level that is lower than the normal range.</t>
  </si>
  <si>
    <t>laboratory examinations in 1991 refers to Date like '1991%'; average hematoclit level = AVG(HCT); hematoclit level that is lower than the normal range refers to HCT &lt; 29;</t>
  </si>
  <si>
    <t>จากการตรวจในห้องปฏิบัติการเมื่อปี พ.ศ. 2534 ระดับฮีมาโตคลิตเฉลี่ยที่ต่ำกว่าช่วงปกติคือเท่าใด</t>
  </si>
  <si>
    <t>การตรวจทางห้องปฏิบัติการในปี 1991 หมายถึงวันที่เช่น '1991%'; ระดับฮีมาโตคลิตเฉลี่ย = AVG(HCT); ระดับฮีมาโตคลิตที่ต่ำกว่าช่วงปกติหมายถึง HCT &lt; 29;</t>
  </si>
  <si>
    <t>SELECT AVG(HCT) FROM Laboratory WHERE strftime('%Y', Date) = '1991' AND HCT &lt; 29;</t>
  </si>
  <si>
    <t>SELECT AVG(T2.HCT) FROM Patient AS T1 INNER JOIN Laboratory AS T2 ON T1.ID = T2.ID WHERE T2.HCT &lt; 29 AND STRFTIME('%Y', T2.Date) = '1991'</t>
  </si>
  <si>
    <t>[(26.064179104477606,)]</t>
  </si>
  <si>
    <t>For patients with abnormal platelet level, state the number of patients with lower than normal range. How is it compare to the number of patients with higher than normal range?</t>
  </si>
  <si>
    <t>abnormal platelet level refers to PLT &lt;= 100 or PLT &gt;= 400; platelet level lower than normal range refers to PLT &lt; 100; calculation = SUBTRACT(SUM(PLT &lt; 100), SUM(PLT &gt; 400)); platelet level higher than normal range refers to PLT &gt; 400;</t>
  </si>
  <si>
    <t>สำหรับผู้ป่วยที่มีระดับเกล็ดเลือดผิดปกติ ให้ระบุจำนวนผู้ป่วยที่มีระดับเกล็ดเลือดต่ำกว่าปกติ เทียบกับจำนวนคนไข้ที่เกินเกณฑ์ปกติเป็นอย่างไรบ้าง?</t>
  </si>
  <si>
    <t>ระดับเกล็ดเลือดผิดปกติหมายถึง PLT &lt;= 100 หรือ PLT &gt;= 400; ระดับเกล็ดเลือดต่ำกว่าช่วงปกติหมายถึง PLT &lt; 100; การคำนวณ = ลบ (SUM (PLT &lt; 100), SUM (PLT &gt; 400)); ระดับเกล็ดเลือดสูงกว่าช่วงปกติหมายถึง PLT &gt; 400;</t>
  </si>
  <si>
    <t>SELECT SUM(CASE WHEN PLT &lt; 100 THEN 1 ELSE 0 END) - SUM(CASE WHEN PLT &gt; 400 THEN 1 ELSE 0 END) FROM Laboratory WHERE PLT &lt; 100 OR PLT &gt; 400;</t>
  </si>
  <si>
    <t>SELECT SUM(CASE WHEN T2.PLT &lt;= 100 THEN 1 ELSE 0 END) - SUM(CASE WHEN T2.PLT &gt;= 400 THEN 1 ELSE 0 END) FROM Patient AS T1 INNER JOIN Laboratory AS T2 ON T1.ID = T2.ID</t>
  </si>
  <si>
    <t>[(-555,)]</t>
  </si>
  <si>
    <t>[(-562,)]</t>
  </si>
  <si>
    <t>For laboratory examinations take in 1984, list all patients below 50 years old with normal platelet level.</t>
  </si>
  <si>
    <t xml:space="preserve">laboratory examinations take in 1984 refers to YEAR(Date) = '1984'; below 50 years old = SUBTRACT(year(current_timestamp), year(Birthday)) &lt; 50; normal platelet level refers to PLT between 100 and 400; </t>
  </si>
  <si>
    <t>สำหรับการตรวจทางห้องปฏิบัติการในปี พ.ศ. 2527 ให้ระบุผู้ป่วยทุกรายที่อายุต่ำกว่า 50 ปี และมีระดับเกล็ดเลือดปกติ</t>
  </si>
  <si>
    <t xml:space="preserve">การตรวจทางห้องปฏิบัติการใช้เวลาในปี 1984 หมายถึง YEAR(Date) = '1984'; อายุต่ำกว่า 50 ปี = SUBTRACT(ปี(current_timestamp), ปี(วันเกิด)) &lt; 50; ระดับเกล็ดเลือดปกติหมายถึง PLT ระหว่าง 100 ถึง 400 </t>
  </si>
  <si>
    <t>SELECT P.ID FROM Patient AS P JOIN Laboratory AS L ON P.ID = L.ID WHERE YEAR(L.Date) = 1984 AND SUBTRACT(YEAR(CURRENT_TIMESTAMP), YEAR(P.Birthday)) &lt; 50 AND L.PLT BETWEEN 100 AND 400;</t>
  </si>
  <si>
    <t>SELECT DISTINCT T1.ID FROM Patient AS T1 INNER JOIN Laboratory AS T2 ON T1.ID = T2.ID WHERE T2.PLT BETWEEN 100 AND 400 AND STRFTIME('%Y', T2.Date) - STRFTIME('%Y', T1.Birthday) &lt; 50 AND STRFTIME('%Y', T2.Date) = '1984'</t>
  </si>
  <si>
    <t>[(30609,), (48473,), (52199,), (58139,), ('... truncated',)]</t>
  </si>
  <si>
    <t>For all patients who are older than 55 years old, what is the percentage of female who has abnormal prothrombin time (PT)?</t>
  </si>
  <si>
    <t xml:space="preserve">older than 55 years old = SUBTRACT(year(current_timestamp), year(Birthday)) &gt; 55; abnormal prothrombin time (PT) refers to PT &gt; = 14; percentage = DIVIDE(SUM(PT &gt; = 14 AND SEX = 'F'), SUM(PT &gt; = 14)) * 100; female refers to sex = 'F'; </t>
  </si>
  <si>
    <t>คนไข้ทุกรายที่อายุมากกว่า 55 ปี ผู้หญิงที่มี prothrombin time (PT) ผิดปกติมีกี่เปอร์เซ็นต์?</t>
  </si>
  <si>
    <t xml:space="preserve">อายุมากกว่า 55 ปี = SUBTRACT(ปี(current_timestamp), ปี(วันเกิด)) &gt; 55; เวลา prothrombin ผิดปกติ (PT) หมายถึง PT &gt; = 14; เปอร์เซ็นต์ = หาร(SUM(PT &gt; = 14 AND SEX = 'F'), SUM(PT &gt; = 14)) * 100; หญิงหมายถึงเพศ = 'F'; </t>
  </si>
  <si>
    <t>SELECT CAST(SUM(CASE WHEN T1.SEX = 'F' AND SUBTRACT(YEAR(CURRENT_TIMESTAMP), YEAR(T1.Birthday)) &gt; 55 AND T1.PT &gt;= 14 THEN 1 ELSE 0 END) AS REAL) / SUM(CASE WHEN SUBTRACT(YEAR(CURRENT_TIMESTAMP), YEAR(T1.Birthday)) &gt; 55 THEN 1 ELSE 0 END) * 100 FROM Patient AS T1;</t>
  </si>
  <si>
    <t>SELECT CAST(SUM(CASE WHEN T2.PT &gt;= 14 AND T1.SEX = 'F' THEN 1 ELSE 0 END) AS REAL) * 100 / COUNT(*) FROM Patient AS T1 INNER JOIN Laboratory AS T2 ON T1.ID = T2.ID WHERE STRFTIME('%Y', CURRENT_TIMESTAMP) - STRFTIME('%Y', T1.Birthday) &gt; 55</t>
  </si>
  <si>
    <t>[(1.2037369744879627,)]</t>
  </si>
  <si>
    <t>List all patients who first came to the hospital after year 1992 with prothrombin time (PT) level that are normal.</t>
  </si>
  <si>
    <t>first came to the hospital after year 1992 refers to year(`First Date`) &gt; 1992; prothrombin time (PT) level that are normal refers to PT &lt; 14;</t>
  </si>
  <si>
    <t>รายชื่อผู้ป่วยทั้งหมดที่มาโรงพยาบาลครั้งแรกหลังปี 2535 โดยมีระดับ prothrombin time (PT) ที่เป็นปกติ</t>
  </si>
  <si>
    <t>มาโรงพยาบาลครั้งแรกหลังจากปี 2535 หมายถึง ปี(`วันแรก`) &gt; 1992; ระดับ prothrombin time (PT) ที่เป็นปกติหมายถึง PT &lt;14;</t>
  </si>
  <si>
    <t>SELECT p.ID FROM Patient AS p WHERE p.First Date &gt; '1993-01-01' AND p.Diagnosis IN (SELECT Diagnosis FROM Patient WHERE Diagnosis IS NOT NULL) AND EXISTS (SELECT 1 FROM Laboratory AS l WHERE l.ID = p.ID AND l.PT &lt; 14);</t>
  </si>
  <si>
    <t>SELECT T1.ID FROM Patient AS T1 INNER JOIN Laboratory AS T2 ON T1.ID = T2.ID WHERE STRFTIME('%Y', T1.`First Date`) &gt; '1992' AND T2.PT &lt; 14</t>
  </si>
  <si>
    <t>[(944797,), (1110526,), (1124385,), (1180510,), ('... truncated',)]</t>
  </si>
  <si>
    <t>For the examinations done after 1997/1/1, how many of them have the result of an inactivated partial prothrom bin time?</t>
  </si>
  <si>
    <t>examinations done after 1997/1/1 refers to `Examination Date` &gt; '1997-01-01'; normal activated partial prothrom bin time refesr to APTT &lt; 45;</t>
  </si>
  <si>
    <t>สำหรับการทดสอบที่ทำหลังวันที่ 1/1/1997 มีกี่การทดสอบที่เป็นผลมาจากระยะเวลาของ prothrom bin ที่ถูกปิดใช้งานบางส่วน</t>
  </si>
  <si>
    <t>การสอบที่ทำหลังวันที่ 1/1/1997 อ้างถึง `วันสอบ` &gt; '1997-01-01'; เวลาถัง prothrom บางส่วนที่เปิดใช้งานตามปกติอ้างอิงถึง APTT &lt;45;</t>
  </si>
  <si>
    <t>SELECT count(*) FROM Examination WHERE `Examination Date` &gt; '1997-01-01' AND APTT &lt; 45;</t>
  </si>
  <si>
    <t>SELECT COUNT(T1.ID) FROM Patient AS T1 INNER JOIN Laboratory AS T2 ON T1.ID = T2.ID WHERE T2.Date &gt; '1997-01-01' AND T2.APTT &gt;= 45</t>
  </si>
  <si>
    <t>[('error: no such column: APTT',)]</t>
  </si>
  <si>
    <t>For the patients with an abnormal activated partial prothrom bin time, how many of them does not have thrombosis?</t>
  </si>
  <si>
    <t>abnormal activated partial prothrom bin time refers to APTT &gt; 45; does not have thrombosis refers to Thrombosis = 0; Only count ones without repetitive.</t>
  </si>
  <si>
    <t>สำหรับคนไข้ที่เอนไซม์ prothrom bin time ทำงานผิดปกติ มีกี่รายที่ไม่มีภาวะลิ่มเลือดอุดตัน?</t>
  </si>
  <si>
    <t>เวลาถัง prothrom บางส่วนที่ทำงานผิดปกติอ้างอิงถึง APTT &gt; 45; ไม่มีการเกิดลิ่มเลือดหมายถึงการเกิดลิ่มเลือด = 0; นับเฉพาะอันที่ไม่ซ้ำกัน</t>
  </si>
  <si>
    <t>SELECT count(DISTINCT Patient.ID) FROM Patient JOIN Examination ON Patient.ID = Examination.ID WHERE Examination.APTT &gt; 45 AND Thrombosis = 0;</t>
  </si>
  <si>
    <t>SELECT COUNT(DISTINCT T1.ID) FROM Patient AS T1 INNER JOIN Laboratory AS T2 ON T1.ID = T2.ID INNER JOIN Examination AS T3 ON T3.ID = T2.ID WHERE T3.Thrombosis = 0 AND T2.APTT &gt; 45</t>
  </si>
  <si>
    <t>[('error: no such column: Examination.APTT',)]</t>
  </si>
  <si>
    <t>Among the male patients who have a normal level of white blood cells, how many of them have an abnormal fibrinogen level?</t>
  </si>
  <si>
    <t>male patients refers to Sex = 'M'; normal level of white blood cells refers to WBC &gt; 3.5 and WBC &lt;9.0; abnormal fibrinogen level refers to FG &lt; = 150 or FG &gt; = 450; Don't compute repetitive ones.</t>
  </si>
  <si>
    <t>ในบรรดาคนไข้ชายที่มีระดับเม็ดเลือดขาวปกติ มีกี่รายที่มีระดับไฟบริโนเจนผิดปกติ?</t>
  </si>
  <si>
    <t>ผู้ป่วยชายหมายถึงเพศ = 'M'; ระดับเม็ดเลือดขาวปกติหมายถึง WBC &gt; 3.5 และ WBC &lt;9.0; ระดับไฟบริโนเจนที่ผิดปกติอ้างอิงถึง FG &lt; = 150 หรือ FG &gt; = 450; อย่าคำนวณสิ่งที่ซ้ำกัน</t>
  </si>
  <si>
    <t>SELECT COUNT(T1.ID) FROM Patient AS T1 INNER JOIN Laboratory AS T2 ON T1.ID = T2.ID WHERE T1.SEX = 'M' AND T2.WBC &gt; 3.5 AND T2.WBC &lt; 9.0 AND (T2.FG &lt;= 150 OR T2.FG &gt;= 450);</t>
  </si>
  <si>
    <t>SELECT COUNT(DISTINCT T1.ID) FROM Patient AS T1 INNER JOIN Laboratory AS T2 ON T1.ID = T2.ID WHERE T2.FG &lt;= 150 OR T2.FG &gt;= 450 AND T2.WBC &gt; 3.5 AND T2.WBC &lt; 9.0 AND T1.SEX = 'M'</t>
  </si>
  <si>
    <t>How many patients born after 1980/1/1 have an abnormal fibrinogen level?</t>
  </si>
  <si>
    <t>born after 1980/1/1 refers to Birthday &gt; '1980-01-01'; normal fibrinogen level refers to FG between 150 and 450; Should return the number of distinct patients.</t>
  </si>
  <si>
    <t>ผู้ป่วยที่เกิดหลังปี 1980/1/1 มีกี่รายที่มีระดับไฟบริโนเจนผิดปกติ?</t>
  </si>
  <si>
    <t>เกิดหลัง 1/1/2523 หมายถึง วันเกิด &gt; '1980-01-01'; ระดับไฟบริโนเจนปกติหมายถึง FG ระหว่าง 150 ถึง 450; ควรส่งคืนจำนวนผู้ป่วยที่แตกต่างกัน</t>
  </si>
  <si>
    <t>SELECT count(DISTINCT Patient.ID) FROM Patient WHERE Birthday &gt; '1980-01-01' AND Patient.ID IN (SELECT ID FROM Laboratory WHERE FG &lt; 150 OR FG &gt; 450);</t>
  </si>
  <si>
    <t>SELECT COUNT(DISTINCT T1.ID) FROM Patient AS T1 INNER JOIN Laboratory AS T2 ON T1.ID = T2.ID WHERE T2.FG &lt;= 150 OR T2.FG &gt;= 450 AND T1.Birthday &gt; '1980-01-01'</t>
  </si>
  <si>
    <t>Please list the disease names of the patients that have a proteinuria level higher than normal.</t>
  </si>
  <si>
    <t>disease names refers to Diagnosis; proteinuria level higher than normal refers to `U-PRO` &gt; = 30;</t>
  </si>
  <si>
    <t>กรุณาระบุชื่อโรคของผู้ป่วยที่มีระดับโปรตีนในปัสสาวะสูงกว่าปกติ</t>
  </si>
  <si>
    <t>ชื่อโรคหมายถึงการวินิจฉัย ระดับโปรตีนในปัสสาวะสูงกว่าปกติหมายถึง `U-PRO` &gt; = 30;</t>
  </si>
  <si>
    <t>SELECT T1.Diagnosis FROM Patient AS T1 JOIN Examination AS T2 ON T1.ID = T2.ID WHERE T2.U_PRO &gt;= 30;</t>
  </si>
  <si>
    <t>SELECT T1.Diagnosis FROM Patient AS T1 INNER JOIN Laboratory AS T2 ON T1.ID = T2.ID WHERE T2.`U-PRO` &gt;= 30</t>
  </si>
  <si>
    <t>[('error: no such column: T2.U_PRO',)]</t>
  </si>
  <si>
    <t>[('SLE, MCTD',), ('SLE, MCTD',), ('SLE, MCTD',), ('SLE, MCTD',), ('... truncated',)]</t>
  </si>
  <si>
    <t>Which patient has a normal proteinuria level and is diagnosed with SLE? Please give his or her patient ID.</t>
  </si>
  <si>
    <t>normal proteinuria level refers to 0 &lt; `U-PRO` &lt; 30; diagnosed with SLE refers to Diagnosis = 'SLE';</t>
  </si>
  <si>
    <t>ผู้ป่วยรายใดมีระดับโปรตีนในปัสสาวะปกติและได้รับการวินิจฉัยว่าเป็นโรค SLE กรุณาระบุบัตรประจำตัวคนไข้ของเขาหรือเธอ</t>
  </si>
  <si>
    <t>ระดับโปรตีนในปัสสาวะปกติหมายถึง 0 &lt; `U-PRO` &lt; 30; ที่ได้รับการวินิจฉัยว่าเป็นโรค SLE หมายถึง การวินิจฉัย = 'SLE';</t>
  </si>
  <si>
    <t>SELECT Patient.ID FROM Patient JOIN Laboratory ON Patient.ID = Laboratory.ID WHERE Laboratory.U_PRO BETWEEN 0 AND 30 AND Patient.Diagnosis = 'SLE';</t>
  </si>
  <si>
    <t>SELECT DISTINCT T1.ID FROM Patient AS T1 INNER JOIN Laboratory AS T2 ON T1.ID = T2.ID WHERE T2.`U-PRO` &gt; 0 AND T2.`U-PRO` &lt; 30 AND T1.Diagnosis = 'SLE'</t>
  </si>
  <si>
    <t>[('error: no such column: Laboratory.U_PRO',)]</t>
  </si>
  <si>
    <t>[(48473,), (250391,), (460574,), (668398,), ('... truncated',)]</t>
  </si>
  <si>
    <t>How many patients with an Ig G higher than normal?</t>
  </si>
  <si>
    <t>Ig G higher than normal refers to IGG &gt;= 2000; Should consider DISTINCT in the final result;</t>
  </si>
  <si>
    <t>คนไข้ที่มีค่า Ig G สูงกว่าปกติมีกี่ราย?</t>
  </si>
  <si>
    <t>Ig G สูงกว่าปกติ หมายถึง IGG &gt;= 2000; ควรพิจารณา DISTINCT ในผลลัพธ์สุดท้าย</t>
  </si>
  <si>
    <t>SELECT count(DISTINCT Patient.ID) FROM Patient JOIN Laboratory ON Patient.ID = Laboratory.ID WHERE Laboratory.IGG &gt;= 2000;</t>
  </si>
  <si>
    <t>SELECT COUNT(DISTINCT T1.ID) FROM Patient AS T1 INNER JOIN Laboratory AS T2 ON T1.ID = T2.ID INNER JOIN Examination AS T3 ON T3.ID = T2.ID WHERE T2.IGG &gt;= 2000</t>
  </si>
  <si>
    <t>Among the patients with a normal Ig G level, how many of them have symptoms?</t>
  </si>
  <si>
    <t>normal Ig G level refers to IGG &gt; 900 and IGG &lt; 2000; have symptoms refers to Symptoms IS NOT NULL;</t>
  </si>
  <si>
    <t>ในบรรดาผู้ป่วยที่มีระดับ Ig G ปกติ มีอาการกี่ราย?</t>
  </si>
  <si>
    <t>ระดับ Ig G ปกติหมายถึง IGG &gt; 900 และ IGG &lt; 2000; มีอาการ หมายถึง อาการไม่เป็นโมฆะ;</t>
  </si>
  <si>
    <t>SELECT count(T1.ID) FROM Patient AS T1 JOIN Laboratory AS T2 ON T1.ID = T2.ID WHERE T2.IGG &gt; 900 AND T2.IGG &lt; 2000 AND T1.Diagnosis IS NOT NULL;</t>
  </si>
  <si>
    <t>SELECT COUNT(T1.ID) FROM Patient AS T1 INNER JOIN Laboratory AS T2 ON T1.ID = T2.ID INNER JOIN Examination AS T3 ON T3.ID = T2.ID WHERE T2.IGG BETWEEN 900 AND 2000 AND T3.Symptoms IS NOT NULL</t>
  </si>
  <si>
    <t>[(1764,)]</t>
  </si>
  <si>
    <t>For the patient who has the highest Ig A within the normal range, what is his or her diagnosis?</t>
  </si>
  <si>
    <t>highest Ig A within the normal range refers to MAX(IGA BETWEEN 80 AND 500);</t>
  </si>
  <si>
    <t>สำหรับคนไข้ที่มีค่า Ig A สูงสุดในช่วงปกติ จะวินิจฉัยได้อย่างไร?</t>
  </si>
  <si>
    <t>Ig A สูงสุดในช่วงปกติหมายถึง MAX (IGA ระหว่าง 80 ถึง 500)</t>
  </si>
  <si>
    <t>SELECT Diagnosis FROM Patient WHERE ID IN (SELECT ID FROM Laboratory WHERE IGA BETWEEN 80 AND 500);</t>
  </si>
  <si>
    <t>SELECT patientData.Diagnosis FROM Patient AS patientData INNER JOIN Laboratory AS labData ON patientData.ID = labData.ID WHERE labData.IGA BETWEEN 80 AND 500 ORDER BY labData.IGA DESC LIMIT 1</t>
  </si>
  <si>
    <t>[('RA, SLE susp',), ('SLE, MCTD',), ("Raynaud's phenomenon",), ('SLE',), ('... truncated',)]</t>
  </si>
  <si>
    <t>[('BEHCET',)]</t>
  </si>
  <si>
    <t>How many patients with a normal Ig A level came to the hospital after 1990/1/1?</t>
  </si>
  <si>
    <t>normal Ig A level refers to IGA &gt; 80 AND IGA &lt; 500; came to the hospital after 1990/1/1 refers to YEAR(`First Date`) &gt; = 1990;</t>
  </si>
  <si>
    <t>ผู้ป่วยที่มีระดับ Ig A ปกติมาโรงพยาบาลหลัง 1/1/1990 มีกี่ราย?</t>
  </si>
  <si>
    <t>ระดับ Ig A ปกติหมายถึง IGA &gt; 80 และ IGA &lt; 500; มาโรงพยาบาลหลังปี 1990/1/1 หมายถึง YEAR(`First Date`) &gt; = 1990;</t>
  </si>
  <si>
    <t>SELECT count(*) FROM Patient WHERE IGA &gt; 80 AND IGA &lt; 500 AND YEAR(`First Date`) &gt;= 1990;</t>
  </si>
  <si>
    <t>SELECT COUNT(T1.ID) FROM Patient AS T1 INNER JOIN Laboratory AS T2 ON T1.ID = T2.ID WHERE T2.IGA BETWEEN 80 AND 500 AND  strftime('%Y',  T1.`First Date`) &gt; '1990'</t>
  </si>
  <si>
    <t>[('error: no such column: IGA',)]</t>
  </si>
  <si>
    <t>[(1590,)]</t>
  </si>
  <si>
    <t>For the patients with an abnormal Ig M level, what is the most common disease they are diagnosed with?</t>
  </si>
  <si>
    <t>abnormal Ig M level refers to IGM &lt;=40 OR IGM &gt;= 400; most common disease refers to MAX(COUNT(Diagnosis));</t>
  </si>
  <si>
    <t>สำหรับผู้ป่วยที่มีระดับ Ig M ผิดปกติ ตรวจพบโรคอะไรบ่อยที่สุด?</t>
  </si>
  <si>
    <t>ระดับ Ig M ที่ผิดปกติหมายถึง IGM &lt;=40 หรือ IGM &gt;= 400; โรคที่พบบ่อยที่สุดหมายถึง MAX(COUNT(การวินิจฉัย));</t>
  </si>
  <si>
    <t>SELECT Diagnosis FROM Patient WHERE ID IN (SELECT ID FROM Laboratory WHERE IGM &lt;= 40 OR IGM &gt;= 400) GROUP BY Diagnosis ORDER BY COUNT(*) DESC LIMIT 1;</t>
  </si>
  <si>
    <t>SELECT T1.Diagnosis FROM Patient AS T1 INNER JOIN Laboratory AS T2 ON T1.ID = T2.ID WHERE T2.IGM NOT BETWEEN 40 AND 400 GROUP BY T1.Diagnosis ORDER BY COUNT(T1.Diagnosis) DESC LIMIT 1</t>
  </si>
  <si>
    <t>[('RA',)]</t>
  </si>
  <si>
    <t>How many patients with a abnormal C-reactive protein don't have their data recorded?</t>
  </si>
  <si>
    <t>abnormal C-reactive protein refers to CRP ='+'; don't have data recorded refers to Description IS NULL;</t>
  </si>
  <si>
    <t>มีผู้ป่วยที่มีโปรตีน C-reactive ผิดปกติจำนวนกี่รายที่ไม่มีการบันทึกข้อมูล</t>
  </si>
  <si>
    <t>โปรตีน C-reactive ที่ผิดปกติหมายถึง CRP = '+'; ไม่มีข้อมูลที่บันทึกไว้อ้างถึง Description IS NULL;</t>
  </si>
  <si>
    <t>SELECT COUNT(ID) FROM Patient WHERE ID IN (SELECT PatientID FROM Laboratory WHERE CRP = '+') AND ID NOT IN (SELECT ID FROM Patient WHERE Description IS NOT NULL);</t>
  </si>
  <si>
    <t>SELECT COUNT(T1.ID) FROM Patient AS T1 INNER JOIN Laboratory AS T2 ON T1.ID = T2.ID WHERE (T2.CRP = '+' ) AND T1.Description IS NULL</t>
  </si>
  <si>
    <t>[('error: no such column: PatientID',)]</t>
  </si>
  <si>
    <t>[(208,)]</t>
  </si>
  <si>
    <t>Among the patients whose creatinine level is abnormal, how many of them aren't 70 yet?</t>
  </si>
  <si>
    <t xml:space="preserve">creatinine level is abnormal refers to CRE &gt;= 1.5; aren't 70 yet refers to SUBTRACT((YEAR(CURDATE()), YEAR(Birthday))) &lt; 70; </t>
  </si>
  <si>
    <t>ในคนไข้ที่ระดับครีเอตินีนไม่ปกติ จะมีสักกี่คนที่อายุไม่ถึง 70 บ้างคะ?</t>
  </si>
  <si>
    <t xml:space="preserve">ระดับครีเอตินีนผิดปกติ หมายถึง CRE &gt;= 1.5; ยังไม่ 70 ยังอ้างถึง SUBTRACT((YEAR(CURDATE()), YEAR(Birthday))) &lt; 70; </t>
  </si>
  <si>
    <t>SELECT COUNT(Patient.ID) FROM Patient WHERE CRE &gt;= 1.5 AND SUBTRACT((YEAR(CURDATE()), YEAR(Birthday))) &lt; 70;</t>
  </si>
  <si>
    <t>SELECT COUNT(DISTINCT T1.ID) FROM Patient AS T1 INNER JOIN Laboratory AS T2 ON T1.ID = T2.ID WHERE T2.CRE &gt;= 1.5 AND STRFTIME('%Y', Date('now')) - STRFTIME('%Y', T1.Birthday) &lt; 70</t>
  </si>
  <si>
    <t>How many patients with a normal Rhuematoid Factor has a positive measure of degree of coagulation?</t>
  </si>
  <si>
    <t>normal Rhuematoid Factor refers TO RA IN('-', '+-'); positive measure of degree of coagulation refers to KCT = '+'; Should compute the number of distinct ones</t>
  </si>
  <si>
    <t>ผู้ป่วยที่มีปัจจัยรูมาตอยด์ปกติกี่รายที่มีระดับการแข็งตัวของเลือดเป็นบวก?</t>
  </si>
  <si>
    <t>ปัจจัยรูมาตอยด์ปกติหมายถึง RA IN('-', '+-'); การวัดระดับการแข็งตัวของเลือดเชิงบวกหมายถึง KCT = '+'; ควรคำนวณจำนวนที่แตกต่างกัน</t>
  </si>
  <si>
    <t>SELECT COUNT(T1.ID) FROM Patient AS T1 JOIN Examination AS T2 ON T1.ID = T2.ID WHERE T2.RA IN ('-', '+-') AND T2.KCT = '+';</t>
  </si>
  <si>
    <t>SELECT COUNT(DISTINCT T1.ID) FROM Patient AS T1 INNER JOIN Laboratory AS T2 ON T1.ID = T2.ID INNER JOIN Examination AS T3 ON T3.ID = T2.ID WHERE (T2.RA = '-' OR T2.RA = '+-') AND T3.KCT = '+'</t>
  </si>
  <si>
    <t>[('error: no such column: T2.RA',)]</t>
  </si>
  <si>
    <t>Please list the diseases of the patients born after 1985-1-1 and have a normal Rhuematoid Factor.</t>
  </si>
  <si>
    <t>diseases refers to Diagnosis; born after 1985/1/1 refers to YEAR(Birthday) &gt; = 1985; normal Rhuematoid Factor refers to RA IN('-', '+-');</t>
  </si>
  <si>
    <t>กรุณาระบุโรคของผู้ป่วยที่เกิดหลังปี 1985-1-1 และมีปัจจัยรูมาตอยด์ปกติ</t>
  </si>
  <si>
    <t>โรคหมายถึงการวินิจฉัย เกิดหลังปี 1985/1/1 หมายถึง ปี(วันเกิด) &gt; = 1985; ปัจจัยรูมาตอยด์ปกติหมายถึง RA IN('-', '+-');</t>
  </si>
  <si>
    <t>SELECT DISTINCT Diagnosis FROM Patient WHERE Birthday &gt;= '1985-01-01' AND RA IN ('-', '+-');</t>
  </si>
  <si>
    <t>SELECT T1.Diagnosis FROM Patient AS T1 INNER JOIN Laboratory AS T2 ON T1.ID = T2.ID WHERE (T2.RA = '-' OR T2.RA = '+-') AND T1.Birthday &gt; '1985-01-01'</t>
  </si>
  <si>
    <t>[('error: no such column: RA',)]</t>
  </si>
  <si>
    <t>[('SLE',), ('SLE',), ('SLE',), ('SLE',), ('... truncated',)]</t>
  </si>
  <si>
    <t>Please list the ID of the patient whose RF is normal and who is older than 60.</t>
  </si>
  <si>
    <t>RF is normal refers to RF &lt; 20; older than 60 = SUBTRACT((YEAR(CURDATE()), YEAR(Birthday))) &gt; 60;</t>
  </si>
  <si>
    <t>โปรดระบุ ID ของผู้ป่วยที่มี RF เป็นปกติและมีอายุมากกว่า 60 ปี</t>
  </si>
  <si>
    <t>RF เป็นเรื่องปกติหมายถึง RF &lt;20; เก่ากว่า 60 = SUBTRACT((YEAR(CURDATE()), YEAR(Birthday))) &gt; 60;</t>
  </si>
  <si>
    <t>SELECT ID FROM Patient WHERE RF &lt; 20 AND SUBTRACT(YEAR(CURDATE()), YEAR(Birthday)) &gt; 60;</t>
  </si>
  <si>
    <t>SELECT T1.ID FROM Patient AS T1 INNER JOIN Laboratory AS T2 ON T1.ID = T2.ID WHERE T2.RF &lt; 20 AND STRFTIME('%Y', DATE('now')) - STRFTIME('%Y', T1.Birthday) &gt; 60</t>
  </si>
  <si>
    <t>[('error: no such column: RF',)]</t>
  </si>
  <si>
    <t>[(57266,), (57266,), (130312,), (130312,), ('... truncated',)]</t>
  </si>
  <si>
    <t>How many patients with a normal RF don't have thrombosis?</t>
  </si>
  <si>
    <t>normal RF refers to RF &lt; 20; don't have thrombosis refers to Thrombosis = '0';</t>
  </si>
  <si>
    <t>มีคนไข้ RF ปกติที่ไม่มีลิ่มเลือดอุดตันกี่ราย?</t>
  </si>
  <si>
    <t>RF ปกติหมายถึง RF &lt;20; ไม่มีการเกิดลิ่มเลือดหมายถึงการเกิดลิ่มเลือด = '0';</t>
  </si>
  <si>
    <t>SELECT COUNT(T1.ID) FROM Patient AS T1 JOIN Examination AS T2 ON T1.ID = T2.ID WHERE T2.RF &lt; 20 AND T2.Thrombosis = '0';</t>
  </si>
  <si>
    <t>SELECT COUNT(DISTINCT T1.ID) FROM Examination AS T1 INNER JOIN Laboratory AS T2 ON T1.ID = T2.ID WHERE T2.RF &lt; 20 AND T1.Thrombosis = 0</t>
  </si>
  <si>
    <t>[('error: no such column: T2.RF',)]</t>
  </si>
  <si>
    <t>How many patients with a normal level of complement 3 have a P pattern observed in the sheet of ANA examination?</t>
  </si>
  <si>
    <t>normal level of complement 3 refers to C3 &gt; 35; have a P pattern observed in the sheet of ANA examination refers to ANA Pattern = 'P'; Should compute the number of distinct ones</t>
  </si>
  <si>
    <t>ผู้ป่วยที่มีระดับเสริม 3 ระดับปกติมีรูปแบบ P ที่พบในแผ่นตรวจ ANA กี่ราย</t>
  </si>
  <si>
    <t>ระดับปกติของส่วนเสริม 3 หมายถึง C3 &gt; 35; มีรูปแบบ P ที่สังเกตได้ในแผ่นการตรวจสอบของ ANA หมายถึงรูปแบบ ANA = 'P'; ควรคำนวณจำนวนที่แตกต่างกัน</t>
  </si>
  <si>
    <t>SELECT COUNT(Patient.ID) FROM Patient JOIN Examination ON Patient.ID = Examination.ID WHERE Examination.ANA = 'P' AND Examination.C3 &gt; 35;</t>
  </si>
  <si>
    <t>SELECT COUNT(DISTINCT T1.ID) FROM Examination AS T1 INNER JOIN Laboratory AS T2 ON T1.ID = T2.ID WHERE T2.C3 &gt; 35 AND T1.`ANA Pattern` = 'P'</t>
  </si>
  <si>
    <t>[('error: no such column: Examination.C3',)]</t>
  </si>
  <si>
    <t>Among the patients whose level of Hematoclit isn't normal, which patient has the highest anti-Cardiolipin antibody concentration? Please list his or her ID.</t>
  </si>
  <si>
    <t>Hematoclit is normal refers to 29 &lt; N &lt; 52; highest anti-Cardiolipin antibody concentration refers to MAX(`aCL IgA`);</t>
  </si>
  <si>
    <t>ในบรรดาคนไข้ที่ระดับ Hematoclit ไม่ปกติ คนไข้คนไหนมีความเข้มข้นของ anti-Cardiolipin antibody สูงที่สุด? กรุณาระบุ ID ของเขาหรือเธอ</t>
  </si>
  <si>
    <t>Hematoclit เป็นปกติหมายถึง 29 &lt; N &lt; 52; ความเข้มข้นของแอนติบอดีต่อต้าน Cardiolipin สูงสุดหมายถึง MAX (`aCL IgA`);</t>
  </si>
  <si>
    <t>SELECT T1.ID FROM Patient AS T1 JOIN Examination AS T2 ON T1.ID = T2.ID WHERE T2.HCT &lt; 29 OR T2.HCT &gt; 52 ORDER BY T2.aCL IgA DESC LIMIT 1;</t>
  </si>
  <si>
    <t>SELECT DISTINCT T1.ID FROM Patient AS T1 INNER JOIN Examination AS T2 ON T1.ID = T2.ID INNER JOIN Laboratory AS T3 on T1.ID = T3.ID WHERE (T3.HCT &gt;= 52 OR T3.HCT &lt;= 29) ORDER BY T2.`aCL IgA` DESC LIMIT 1</t>
  </si>
  <si>
    <t>[('error: near "IgA": syntax error',)]</t>
  </si>
  <si>
    <t>[(1567380,)]</t>
  </si>
  <si>
    <t>Among the patients have blood clots in veins, how many of them have a normal level of complement 4?</t>
  </si>
  <si>
    <t>APS will result in Blood Clots in veins; normal level of complement 4 refers to C4 &gt; 10; Should compute the number of different ones</t>
  </si>
  <si>
    <t>ในบรรดาคนไข้ที่มีลิ่มเลือดในหลอดเลือดดำมีกี่รายที่มีระดับอาหารเสริม 4 ปกติ?</t>
  </si>
  <si>
    <t>APS จะส่งผลให้เกิดลิ่มเลือดในหลอดเลือดดำ ระดับปกติของส่วนเสริม 4 หมายถึง C4 &gt; 10; ควรคำนวณจำนวนที่แตกต่างกัน</t>
  </si>
  <si>
    <t>SELECT COUNT(T1.ID) FROM Patient AS T1 INNER JOIN Examination AS T2 ON T1.ID = T2.ID WHERE T2.Thrombosis = 'Yes' AND T2.C4 &gt; 10;</t>
  </si>
  <si>
    <t>SELECT COUNT(DISTINCT T1.ID) FROM Patient AS T1 INNER JOIN Laboratory AS T2 ON T1.ID = T2.ID WHERE T2.C4 &gt; 10 AND T1.Diagnosis = 'APS'</t>
  </si>
  <si>
    <t>[('error: no such column: T2.C4',)]</t>
  </si>
  <si>
    <t>How many patients have a normal level of anti-ribonuclear protein and have been admitted to the hospital?</t>
  </si>
  <si>
    <t>normal level of anti-ribonuclear protein refers to RNP = '-', '+-'; And'-' means 'negative'; '+-' refers to '0'; admitted to the hospital refers to Admission = '+'; Should consider DISTINCT in the final result;</t>
  </si>
  <si>
    <t>มีผู้ป่วยกี่รายที่มีโปรตีนต้านไรโบนิวเคลียร์ในระดับปกติและได้เข้ารับการรักษาในโรงพยาบาลแล้ว?</t>
  </si>
  <si>
    <t>ระดับปกติของโปรตีนต่อต้านไรโบนิวเคลียร์หมายถึง RNP = '-', '+-'; และ'-' หมายถึง 'เชิงลบ'; '+-' หมายถึง '0'; เข้ารับการรักษาในโรงพยาบาลหมายถึง Admission = '+'; ควรพิจารณา DISTINCT ในผลลัพธ์สุดท้าย</t>
  </si>
  <si>
    <t>SELECT count(DISTINCT Patient.ID) FROM Patient WHERE RNP = '-' AND Admission = '+';</t>
  </si>
  <si>
    <t>SELECT COUNT(DISTINCT T1.ID) FROM Patient AS T1 INNER JOIN Laboratory AS T2 ON T1.ID = T2.ID WHERE T2.RNP = 'negative' OR T2.RNP = '0' AND T1.Admission = '+'</t>
  </si>
  <si>
    <t>[('error: no such column: RNP',)]</t>
  </si>
  <si>
    <t>Which is the youngest patient with an abnormal anti-ribonuclear protein level? Please list his or her date of birth.</t>
  </si>
  <si>
    <t>youngest patient refers to MAX(Birthday); abnormal anti-ribonuclear protein level refers to RNP NOT IN('-', '+-'); date of birth refers to Birthday;</t>
  </si>
  <si>
    <t>คนไข้อายุน้อยที่สุดที่มีระดับโปรตีนต่อต้านไรโบนิวเคลียร์ผิดปกติคือคนใด โปรดระบุวันเกิดของเขาหรือเธอ</t>
  </si>
  <si>
    <t>ผู้ป่วยที่อายุน้อยที่สุดหมายถึง MAX (วันเกิด); ระดับโปรตีนต่อต้านไรโบนิวเคลียร์ที่ผิดปกติหมายถึง RNP NOT IN ('-', '+-'); วันเดือนปีเกิดหมายถึงวันเกิด</t>
  </si>
  <si>
    <t>SELECT Birthday FROM Patient WHERE Diagnosis IN (SELECT Diagnosis FROM Patient) AND RNP NOT IN ('-', '+-') ORDER BY Birthday ASC LIMIT 1;</t>
  </si>
  <si>
    <t>SELECT T1.Birthday FROM Patient AS T1 INNER JOIN Laboratory AS T2 ON T1.ID = T2.ID WHERE T2.RNP != '-' OR '+-' ORDER BY T1.Birthday DESC LIMIT 1</t>
  </si>
  <si>
    <t>[('1989-08-28',)]</t>
  </si>
  <si>
    <t>Among the patients with normal anti-SM, how many of them does not have thrombosis?</t>
  </si>
  <si>
    <t>normal anti-SM refers to SM IN('-', '+-'); SM = 'negative' means '-'; SM = '0' means '+-'; SM = '1' means '+'; does not have thrombosis refers to Thrombosis = 0;</t>
  </si>
  <si>
    <t>ในบรรดาคนไข้ที่มี anti-SM ปกติ มีกี่คนที่ไม่มีลิ่มเลือดอุดตัน?</t>
  </si>
  <si>
    <t>anti-SM ปกติหมายถึง SM IN('-', '+-'); เอสเอ็ม = 'ลบ' หมายถึง '-'; เอสเอ็ม = '0' หมายถึง '+-'; เอสเอ็ม = '1' หมายถึง '+'; ไม่มีการเกิดลิ่มเลือดหมายถึงการเกิดลิ่มเลือด = 0;</t>
  </si>
  <si>
    <t>SELECT COUNT(Patient.ID) FROM Patient WHERE Patient.ID IN (SELECT ID FROM Examination WHERE SM IN ('-', '+-')) AND Thrombosis = 0;</t>
  </si>
  <si>
    <t>SELECT COUNT(T1.ID) FROM Examination AS T1 INNER JOIN Laboratory AS T2 ON T1.ID = T2.ID WHERE T2.SM IN ('negative','0') AND T1.Thrombosis = 0</t>
  </si>
  <si>
    <t>[('error: no such column: SM',)]</t>
  </si>
  <si>
    <t>For the patients with an abnormal anti-SM, please list the IDs of the three youngest ones.</t>
  </si>
  <si>
    <t>abnormal anti-SM refers to SM NOT IN ('negative', '0'); youngest refers to MAX(Birthday);</t>
  </si>
  <si>
    <t>สำหรับผู้ป่วยที่มี anti-SM ผิดปกติ โปรดระบุ ID ของทั้งสามคนที่อายุน้อยที่สุด</t>
  </si>
  <si>
    <t>การต่อต้าน SM ที่ผิดปกติหมายถึง SM ไม่ได้อยู่ใน ('ลบ', '0'); อายุน้อยที่สุดหมายถึง MAX (วันเกิด);</t>
  </si>
  <si>
    <t>SELECT ID FROM Patient WHERE RNP NOT IN ('ลบ', '0') ORDER BY Birthday ASC LIMIT 3;</t>
  </si>
  <si>
    <t>SELECT T1.ID FROM Patient AS T1 INNER JOIN Laboratory AS T2 ON T1.ID = T2.ID WHERE T2.SM NOT IN ('negative','0') ORDER BY T1.Birthday DESC LIMIT 3</t>
  </si>
  <si>
    <t>[(5302954,), (5302954,), (3561717,)]</t>
  </si>
  <si>
    <t>Please list the IDs of the patients who had the examination done after 1997/1/1 and had a normal anti-scl70.</t>
  </si>
  <si>
    <t>examination done after 1997/1/1 refers to `Examination Date` &gt;  1997-01-01; normal anti-scl70 refers to SC170 IN('negative','0');</t>
  </si>
  <si>
    <t>โปรดระบุ ID ของผู้ป่วยที่ได้รับการตรวจหลังวันที่ 1/1/1997 และมี anti-scl70 ปกติ</t>
  </si>
  <si>
    <t>การสอบที่ทำหลังวันที่ 1/1/1997 หมายถึง `วันสอบ` &gt; 1997-01-01; anti-scl70 ปกติอ้างถึง SC170 IN('negative','0');</t>
  </si>
  <si>
    <t>SELECT DISTINCT Patient.ID FROM Patient JOIN Examination ON Patient.ID = Examination.ID WHERE Examination.`Examination Date` &gt; '1997-01-01' AND Examination.SC170 IN ('negative','0');</t>
  </si>
  <si>
    <t>SELECT T1.ID FROM Patient AS T1 INNER JOIN Laboratory AS T2 ON T1.ID = T2.ID WHERE T2.SC170 IN ('negative','0') AND T2.Date &gt; 1997-01-01</t>
  </si>
  <si>
    <t>[('error: no such column: Examination.SC170',)]</t>
  </si>
  <si>
    <t>[(944797,), (1110526,), (1944990,), (2265184,), ('... truncated',)]</t>
  </si>
  <si>
    <t>Among the patients who has a normal anti-scl70, how many of them are female and does not have any symptom?</t>
  </si>
  <si>
    <t>normal anti-scl70 refers to SC170 IN('negative', '0'); female refers to Sex = 'F'; does not have any symptom refers to symptoms IS NULL; Should consider DISTINCT in the final result;</t>
  </si>
  <si>
    <t>คนไข้ที่มี anti-scl70 ปกติ มีกี่รายที่เป็นเพศหญิงและไม่มีอาการ?</t>
  </si>
  <si>
    <t>anti-scl70 ปกติอ้างถึง SC170 IN('negative', '0'); หญิงหมายถึงเพศ = 'F'; ไม่มีอาการใด ๆ หมายถึงอาการที่เป็นโมฆะ; ควรพิจารณา DISTINCT ในผลลัพธ์สุดท้าย</t>
  </si>
  <si>
    <t>SELECT count(DISTINCT T1.ID) FROM Patient AS T1 INNER JOIN Laboratory AS T2 ON T1.ID = T2.ID WHERE T2.SC170 IN ('negative', '0') AND T1.SEX = 'F' AND T1.Symptoms IS NULL;</t>
  </si>
  <si>
    <t>SELECT COUNT(DISTINCT T1.ID) FROM Patient AS T1 INNER JOIN Laboratory AS T2 ON T1.ID = T2.ID INNER JOIN Examination AS T3 ON T3.ID = T2.ID WHERE (T2.SC170 = 'negative' OR T2.SC170 = '0') AND T1.SEX = 'F' AND T3.Symptoms IS NULL</t>
  </si>
  <si>
    <t>[('error: no such column: T1.Symptoms',)]</t>
  </si>
  <si>
    <t>How many patients with a normal anti-SSA came to the hospital before 2000?</t>
  </si>
  <si>
    <t>normal anti-SSA refers to SSA IN('-','+-'); came to the hospital before 2000 refers to YEAR(`First Date`) &lt; 2000; Should compute the number of distinct ones</t>
  </si>
  <si>
    <t>มีผู้ป่วยที่มี anti-SSA ปกติกี่คนที่มาโรงพยาบาลก่อนปี 2000</t>
  </si>
  <si>
    <t>การต่อต้าน SSA ปกติหมายถึง SSA IN('-','+-'); มาโรงพยาบาลก่อนปี 2000 หมายถึง YEAR(`First Date`) &lt; 2000; ควรคำนวณจำนวนที่แตกต่างกัน</t>
  </si>
  <si>
    <t>SELECT count(DISTINCT Patient.ID) FROM Patient WHERE SSA IN ('-','+-') AND YEAR(Patient.First Date) &lt; 2000;</t>
  </si>
  <si>
    <t>SELECT COUNT(DISTINCT T1.ID) FROM Patient AS T1 INNER JOIN Laboratory AS T2 ON T1.ID = T2.ID WHERE T2.SSA IN ('negative', '0') AND STRFTIME('%Y', T2.Date) &lt; '2000'</t>
  </si>
  <si>
    <t>Which patient is the first patient with an abnormal anti-SSA to come to the hospital? Please give his or her ID.</t>
  </si>
  <si>
    <t>first patient refers to ID with MIN(`First Date`); abnormal anti-SSA refers to SSA NOT IN('negative', '0');</t>
  </si>
  <si>
    <t>ผู้ป่วยรายใดเป็นคนไข้รายแรกที่มี anti-SSA ผิดปกติที่มาโรงพยาบาล? โปรดระบุบัตรประจำตัวของเขาหรือเธอ</t>
  </si>
  <si>
    <t>ผู้ป่วยรายแรกอ้างถึง ID ที่มี MIN(`First Date`); การต่อต้าน SSA ที่ผิดปกติหมายถึง SSA ไม่ได้อยู่ใน ('ลบ', '0');</t>
  </si>
  <si>
    <t>SELECT P.ID FROM Patient AS P JOIN Laboratory AS L ON P.ID = L.ID WHERE L.SSA NOT IN ('ลบ', '0') AND P.First Date = (SELECT MIN(First Date) FROM Patient);</t>
  </si>
  <si>
    <t>SELECT T1.ID FROM Patient AS T1 INNER JOIN Laboratory AS T2 ON T1.ID = T2.ID WHERE T1.`First Date` IS NOT NULL AND T2.SSA NOT IN ('negative', '0') ORDER BY T1.`First Date` ASC LIMIT 1</t>
  </si>
  <si>
    <t>[(4413615,)]</t>
  </si>
  <si>
    <t>How many patients have a normal anti-SSB and are diagnosed with SLE in the examination?</t>
  </si>
  <si>
    <t>normal anti-SSB refers to SSB IN('-', '+-'); '-' is expressed as 'negative' and '+-' is expressed as '0' in the database ; diagnosed with SLE refers to Diagnosis = 'SLE'; Should compute the number of distinct ones</t>
  </si>
  <si>
    <t>คนไข้ที่มี anti-SSB ปกติและได้รับการวินิจฉัยว่าเป็นโรค SLE ในการตรวจมีกี่ราย?</t>
  </si>
  <si>
    <t>การต่อต้าน SSB ปกติหมายถึง SSB IN('-', '+-'); '-' แสดงเป็น 'negative' และ '+-' แสดงเป็น '0' ในฐานข้อมูล ที่ได้รับการวินิจฉัยว่าเป็นโรค SLE หมายถึง การวินิจฉัย = 'SLE'; ควรคำนวณจำนวนที่แตกต่างกัน</t>
  </si>
  <si>
    <t>SELECT count(DISTINCT ID) FROM Examination WHERE SSB = 'negative' AND Diagnosis = 'SLE';</t>
  </si>
  <si>
    <t>SELECT COUNT(DISTINCT T1.ID) FROM Patient AS T1 INNER JOIN Laboratory AS T2 ON T1.ID = T2.ID WHERE T2.SSB = 'negative' OR '0' AND T1.Diagnosis = 'SLE'</t>
  </si>
  <si>
    <t>[('error: no such column: SSB',)]</t>
  </si>
  <si>
    <t>For the patients whose anti-SSB are normal, how many of them have other symptoms observed in their examination?</t>
  </si>
  <si>
    <t>anti-SSB are normal refers to SSB IN ('negative', '0'); have other symptoms refers to Symptoms IS NOT NULL; Should compute the number of distinct ones</t>
  </si>
  <si>
    <t>สำหรับคนไข้ที่ SSB ปกติ จะมีอาการอื่น ๆ อีกกี่รายที่สังเกตได้จากการตรวจ?</t>
  </si>
  <si>
    <t>anti-SSB เป็นเรื่องปกติหมายถึง SSB IN ('ลบ', '0'); มีอาการอื่น ๆ หมายถึง อาการไม่เป็นโมฆะ; ควรคำนวณจำนวนที่แตกต่างกัน</t>
  </si>
  <si>
    <t>SELECT count(DISTINCT Patient.ID) FROM Patient JOIN Examination ON Patient.ID = Examination.ID WHERE Examination.SSB IN ('ลบ', '0') AND Examination.Symptoms IS NOT NULL;</t>
  </si>
  <si>
    <t>SELECT COUNT(DISTINCT T1.ID) FROM Examination AS T1 INNER JOIN Laboratory AS T2 ON T1.ID = T2.ID WHERE T2.SSB = 'negative' OR '0' AND T1.Symptoms IS NOT NULL</t>
  </si>
  <si>
    <t>[('error: no such column: Examination.SSB',)]</t>
  </si>
  <si>
    <t>Among the patients who has a normal level of anti-centromere and a normal level of anti-SSB, how many of them are male?</t>
  </si>
  <si>
    <t>normal level of anti-centromere refers to CENTROMEA IN('-', '+-'); normal level of anti-SSB refers to SSB IN('-', '+-'); male refers to Sex = 'M'; Should consider DISTINCT in the final result;</t>
  </si>
  <si>
    <t>ในบรรดาคนไข้ที่มี anti-centromere ในระดับปกติ และ anti-SSB ในระดับปกติ จะมีผู้ชายกี่คน?</t>
  </si>
  <si>
    <t>การต่อต้านเซนโทรเมียร์ในระดับปกติหมายถึง CENTROMEA IN('-', '+-'); ระดับการต่อต้าน SSB ปกติหมายถึง SSB IN('-', '+-'); ชายหมายถึงเพศ = 'M'; ควรพิจารณา DISTINCT ในผลลัพธ์สุดท้าย</t>
  </si>
  <si>
    <t>SELECT count(DISTINCT Patient.ID) FROM Patient JOIN Laboratory ON Patient.ID = Laboratory.ID WHERE CENTROMEA IN('-', '+-') AND SSB IN('-', '+-') AND SEX = 'M';</t>
  </si>
  <si>
    <t>SELECT COUNT(DISTINCT T1.ID) FROM Patient AS T1 INNER JOIN Laboratory AS T2 ON T1.ID = T2.ID WHERE T2.CENTROMEA IN ('negative', '0') AND T2.SSB IN ('negative', '0') AND T1.SEX = 'M'</t>
  </si>
  <si>
    <t>For the patients who have an abnormal level of anti-DNA, please list the diseases they are diagnosed with.</t>
  </si>
  <si>
    <t>abnormal level of anti-DNA refers to DNA &gt; = 8; diseases refers to Diagnosis;</t>
  </si>
  <si>
    <t>สำหรับผู้ป่วยที่มีระดับการต่อต้าน DNA ผิดปกติ โปรดระบุโรคที่ได้รับการวินิจฉัย</t>
  </si>
  <si>
    <t>ระดับการต่อต้าน DNA ที่ผิดปกติหมายถึง DNA &gt; = 8; โรคหมายถึงการวินิจฉัย</t>
  </si>
  <si>
    <t>SELECT T1.Diagnosis FROM Patient AS T1 JOIN Laboratory AS T2 ON T1.ID = T2.ID WHERE T2.DNA &gt;= 8;</t>
  </si>
  <si>
    <t>SELECT DISTINCT(T1.Diagnosis) FROM Patient AS T1 INNER JOIN Laboratory AS T2 ON T1.ID = T2.ID WHERE T2.DNA &gt;= 8</t>
  </si>
  <si>
    <t>[('MCTD',), ('MCTD',), ('SLE',), ('SLE',), ('... truncated',)]</t>
  </si>
  <si>
    <t>[('MCTD',), ('SLE',), ('SLE, SJS susp',)]</t>
  </si>
  <si>
    <t>How many patients have a normal anti-DNA level, yet their data are not recorded.</t>
  </si>
  <si>
    <t>normal anti-DNA level refers to DNA &lt; 8; data are not recorded refers to Description IS NULL; Should compute the number of unique ones</t>
  </si>
  <si>
    <t>มีผู้ป่วยกี่รายที่มีระดับการต่อต้าน DNA ปกติ แต่ข้อมูลของพวกเขาจะไม่ถูกบันทึกไว้</t>
  </si>
  <si>
    <t>ระดับต่อต้าน DNA ปกติหมายถึง DNA &lt;8; ข้อมูลไม่ได้ถูกบันทึกหมายถึงคำอธิบายเป็นโมฆะ; ควรคำนวณจำนวนที่ไม่ซ้ำ</t>
  </si>
  <si>
    <t>SELECT COUNT(DISTINCT Patient.ID) FROM Patient JOIN Laboratory ON Patient.ID = Laboratory.ID WHERE DNA &lt; 8 AND Laboratory.DNA IS NULL;</t>
  </si>
  <si>
    <t>SELECT COUNT(DISTINCT T1.ID) FROM Patient AS T1 INNER JOIN Laboratory AS T2 ON T1.ID = T2.ID WHERE T2.DNA &lt; 8 AND T1.Description IS NULL</t>
  </si>
  <si>
    <t>Of the patients with an normal level of IGG, how many of them admitted to the hospital?</t>
  </si>
  <si>
    <t>normal level of IGG refers to 900 &lt; IGG &lt; 2000; admitted to the hospital refers to Admission = '+';</t>
  </si>
  <si>
    <t>ในคนไข้ที่มีค่า IGG ปกติ มีกี่คนที่เข้ารับการรักษาในโรงพยาบาล?</t>
  </si>
  <si>
    <t>ระดับปกติของ IGG หมายถึง 900 &lt; IGG &lt; 2000; เข้ารับการรักษาในโรงพยาบาลหมายถึง Admission = '+';</t>
  </si>
  <si>
    <t>SELECT COUNT(Patient.ID) FROM Patient JOIN Laboratory ON Patient.ID = Laboratory.ID WHERE Laboratory.IGG BETWEEN 900 AND 2000 AND Patient.Admission = '+';</t>
  </si>
  <si>
    <t>SELECT COUNT(T1.ID) FROM Patient AS T1 INNER JOIN Laboratory AS T2 ON T1.ID = T2.ID WHERE T2.IGG &gt; 900 AND T2.IGG &lt;2000 AND  T1.Admission = '+'</t>
  </si>
  <si>
    <t>[(974,)]</t>
  </si>
  <si>
    <t>What is the percentage of patient who has a abnormal level of glutamic oxaloacetic transaminase level, yet he or she is diagnosed with SLE?</t>
  </si>
  <si>
    <t>abnormal level of glutamic oxaloacetic transaminase refers to GOT &gt; = 60; percentage = MULTIPLY(DIVIDE(COUNT(ID WHERE GOT &gt; = 60 AND Diagnosis = 'SLE'), COUNT(ID WHERE GOT &gt; = 60)), 1.0);</t>
  </si>
  <si>
    <t>เปอร์เซ็นต์ของผู้ป่วยที่มีระดับกลูตามิกออกซาโลอะซิติกทรานซามิเนสในระดับผิดปกติ แต่เขาหรือเธอได้รับการวินิจฉัยว่าเป็นโรค SLE คือเท่าใด</t>
  </si>
  <si>
    <t>ระดับที่ผิดปกติของ glutamic oxaloacetic transaminase หมายถึง GOT &gt; = 60; เปอร์เซ็นต์ = คูณ (หาร (นับ (ID ที่ได้รับ &gt; = 60 และการวินิจฉัย = 'SLE'), COUNT (ID ที่ได้รับ &gt; = 60)), 1.0);</t>
  </si>
  <si>
    <t>SELECT CAST(COUNT(CASE WHEN T1.GOT &gt;= 60 AND T1.Diagnosis = 'SLE' THEN T1.ID ELSE NULL END) AS REAL) / COUNT(T1.ID) FROM Laboratory AS T1;</t>
  </si>
  <si>
    <t>SELECT COUNT(CASE WHEN T1.Diagnosis LIKE '%SLE%' THEN T1.ID ELSE 0 END) / COUNT(T1.ID) FROM Patient AS T1 INNER JOIN Laboratory AS T2 ON T1.ID = T2.ID WHERE T2.`GOT` &gt;= 60</t>
  </si>
  <si>
    <t>[('error: no such column: T1.Diagnosis',)]</t>
  </si>
  <si>
    <t>How many male patients have their glutamic oxaloacetic transaminase in the normal range?</t>
  </si>
  <si>
    <t>male refers to Sex = 'M'; glutamic oxaloacetic transaminase in the normal range refers to GOT &lt; 60;</t>
  </si>
  <si>
    <t>ผู้ป่วยชายมี glutamic oxaloacetic transaminase กี่รายในช่วงปกติ?</t>
  </si>
  <si>
    <t>ชายหมายถึงเพศ = 'M'; กลูตามิก oxaloacetic transaminase ในช่วงปกติหมายถึง GOT &lt; 60;</t>
  </si>
  <si>
    <t>SELECT COUNT(T1.ID) FROM Patient AS T1 JOIN Laboratory AS T2 ON T1.ID = T2.ID WHERE T1.SEX = 'M' AND T2.GOT &lt; 60;</t>
  </si>
  <si>
    <t>SELECT COUNT(T1.ID) FROM Patient AS T1 INNER JOIN Laboratory AS T2 ON T1.ID = T2.ID WHERE T2.GOT &lt; 60 AND T1.SEX = 'M'</t>
  </si>
  <si>
    <t>[(1924,)]</t>
  </si>
  <si>
    <t>Among the patients who have an abnormal level of glutamic oxaloacetic transaminase, when was the youngest of them born?</t>
  </si>
  <si>
    <t>abnormal level of glutamic oxaloacetic transaminase refers to GOT &gt; = 60; The larger the birthday value, the younger the person is, and vice versa;</t>
  </si>
  <si>
    <t>ในบรรดาคนไข้ที่มีระดับ glutamic oxaloacetic transaminase ผิดปกติ ลูกคนสุดท้องเกิดเมื่อใด?</t>
  </si>
  <si>
    <t>ระดับที่ผิดปกติของ glutamic oxaloacetic transaminase หมายถึง GOT &gt; = 60; ยิ่งค่าวันเกิดมีค่ามาก บุคคลนั้นจะอายุน้อยกว่า และในทางกลับกัน</t>
  </si>
  <si>
    <t>SELECT min(Birthday) FROM Patient WHERE ID IN (SELECT ID FROM Laboratory WHERE GOT &gt;= 60);</t>
  </si>
  <si>
    <t>SELECT T1.Birthday FROM Patient AS T1 INNER JOIN Laboratory AS T2 ON T1.ID = T2.ID WHERE T2.GOT &gt;= 60 ORDER BY T1.Birthday DESC LIMIT 1</t>
  </si>
  <si>
    <t>[('1922-12-01',)]</t>
  </si>
  <si>
    <t>[('1987-12-05',)]</t>
  </si>
  <si>
    <t>Please list the top three patients' birthdays with the highest glutamic pylvic transaminase in the normal range.</t>
  </si>
  <si>
    <t>highest glutamic pylvic transaminase in the normal range refers to MAX(GPT &lt; 60);</t>
  </si>
  <si>
    <t>โปรดระบุวันเกิดของผู้ป่วยสามอันดับแรกที่มีกลูตามิกไพลวิคทรานสอะมิเนสสูงที่สุดในช่วงปกติ</t>
  </si>
  <si>
    <t>กลูตามิก pylvic transaminase สูงสุดในช่วงปกติหมายถึง MAX (GPT &lt;60);</t>
  </si>
  <si>
    <t>SELECT Birthday FROM Patient ORDER BY GPT DESC LIMIT 3;</t>
  </si>
  <si>
    <t>SELECT T1.Birthday FROM Patient AS T1 INNER JOIN Laboratory AS T2 ON T1.ID = T2.ID WHERE T2.GPT &lt; 60 ORDER BY T2.GPT DESC LIMIT 3</t>
  </si>
  <si>
    <t>[('error: no such column: GPT',)]</t>
  </si>
  <si>
    <t>[('1943-06-02',), ('1943-06-02',), ('1953-04-06',)]</t>
  </si>
  <si>
    <t>For the patients with the normal glutamic pylvic transaminase level, how many of them are male?</t>
  </si>
  <si>
    <t>normal glutamic pylvic transaminase level refers to GOT &lt; 60; male refers to Sex = 'M';</t>
  </si>
  <si>
    <t>สำหรับคนไข้ที่มีระดับ glutamic pylvic transaminase ปกติ มีกี่รายที่เป็นเพศชาย?</t>
  </si>
  <si>
    <t>ระดับกลูตามิกไพลวิคทรานซามิเนสปกติหมายถึง GOT &lt; 60; ชายหมายถึงเพศ = 'M';</t>
  </si>
  <si>
    <t>SELECT COUNT(ID) FROM Patient WHERE GOT &lt; 60 AND SEX = 'M';</t>
  </si>
  <si>
    <t>[('error: no such column: GOT',)]</t>
  </si>
  <si>
    <t>For the patient with the highest lactate dehydrogenase in the normal range, when was his or her data first recorded?</t>
  </si>
  <si>
    <t>highest lactate dehydrogenase in the normal range refers to MAX(LDH &lt; 500); when the data first recorded refers to MIN(First Date);</t>
  </si>
  <si>
    <t>สำหรับผู้ป่วยที่มีแลคเตตดีไฮโดรจีเนสสูงที่สุดในช่วงปกติ ข้อมูลของเขาหรือเธอจะถูกบันทึกครั้งแรกเมื่อใด</t>
  </si>
  <si>
    <t>แลคเตตดีไฮโดรจีเนสสูงสุดในช่วงปกติหมายถึง MAX (LDH &lt; 500); เมื่อข้อมูลที่บันทึกครั้งแรกอ้างอิงถึง MIN (วันแรก);</t>
  </si>
  <si>
    <t>SELECT MIN(`First Date`) FROM Patient WHERE ID IN (SELECT ID FROM Laboratory WHERE `LDH` &lt; 500);</t>
  </si>
  <si>
    <t>SELECT T1.`First Date` FROM Patient AS T1 INNER JOIN Laboratory AS T2 ON T1.ID = T2.ID WHERE T2.LDH &lt; 500 ORDER BY T2.LDH ASC LIMIT 1</t>
  </si>
  <si>
    <t>[('1973-01-30',)]</t>
  </si>
  <si>
    <t>[('1992-05-11',)]</t>
  </si>
  <si>
    <t>When is the latest patient's medical data recorded? This patient should have an abnormal level of lactate dehydrogenase.</t>
  </si>
  <si>
    <t>latest patient refers to ID with MAX('First Date'); abnormal level of lactate dehydrogenase refers to LDH &gt; = 500;</t>
  </si>
  <si>
    <t>ข้อมูลทางการแพทย์ของผู้ป่วยล่าสุดจะถูกบันทึกไว้เมื่อใด? ผู้ป่วยรายนี้ควรมีระดับแลคเตตดีไฮโดรจีเนสผิดปกติ</t>
  </si>
  <si>
    <t>ผู้ป่วยรายล่าสุดอ้างถึง ID ที่มี MAX ('วันแรก'); ระดับแลคเตตดีไฮโดรจีเนสที่ผิดปกติหมายถึง LDH &gt; = 500;</t>
  </si>
  <si>
    <t>SELECT First Date FROM Patient WHERE ID = (SELECT ID FROM Patient ORDER BY First Date DESC LIMIT 1) AND ID IN (SELECT ID FROM Laboratory WHERE LDH &gt;= 500);</t>
  </si>
  <si>
    <t>SELECT T1.`First Date` FROM Patient AS T1 INNER JOIN Laboratory AS T2 ON T1.ID = T2.ID WHERE T2.LDH &gt;= 500 ORDER BY T1.`First Date` DESC LIMIT 1</t>
  </si>
  <si>
    <t>[('1998-07-01',)]</t>
  </si>
  <si>
    <t>For the patient with an abnormal alkaliphophatase level, how many of them are admitted to the hospital?</t>
  </si>
  <si>
    <t>abnormal alkaliphophatase level refers to ALP &gt; = 300; admitted to the hospital refers to Admission = '+';</t>
  </si>
  <si>
    <t>สำหรับผู้ป่วยที่มีระดับอัลคาไลโฟฟาเตสผิดปกติจะเข้ารับการรักษาในโรงพยาบาลได้กี่ราย?</t>
  </si>
  <si>
    <t>ระดับอัลคาไลโฟฟาเตสที่ผิดปกติหมายถึง ALP &gt; = 300; เข้ารับการรักษาในโรงพยาบาลหมายถึง Admission = '+';</t>
  </si>
  <si>
    <t>SELECT count(DISTINCT Patient.ID) FROM Patient JOIN Laboratory ON Patient.ID = Laboratory.ID WHERE ALP &gt;= 300 AND Admission = '+';</t>
  </si>
  <si>
    <t>SELECT COUNT(T1.ID) FROM Patient AS T1 INNER JOIN Laboratory AS T2 ON T1.ID = T2.ID WHERE T2.ALP &gt;= 300 AND T1.Admission = '+'</t>
  </si>
  <si>
    <t>[(299,)]</t>
  </si>
  <si>
    <t>Among the patients followed at the outpatient clinic, how many of them have a normal level of alkaliphophatase?</t>
  </si>
  <si>
    <t>followed at the outpatient clinic refers to Admission = '-'; normal level of alkaliphophatase refers to ALP &lt; 300;</t>
  </si>
  <si>
    <t>ในบรรดาผู้ป่วยที่ติดตามที่คลินิกผู้ป่วยนอก มีกี่รายที่มีระดับอัลคาไลโฟฟาเตสปกติ?</t>
  </si>
  <si>
    <t>ตามด้วยคลินิกผู้ป่วยนอกหมายถึง Admission = '-'; ระดับอัลคาไลโฟฟาเตสปกติหมายถึง ALP &lt;300;</t>
  </si>
  <si>
    <t>SELECT count(ID) FROM Patient WHERE Admission = '-' AND ALP &lt; 300;</t>
  </si>
  <si>
    <t>SELECT COUNT(T1.ID) FROM Patient AS T1 INNER JOIN Laboratory AS T2 ON T1.ID = T2.ID WHERE T2.ALP &lt; 300 AND T1.Admission = '-'</t>
  </si>
  <si>
    <t>[('error: no such column: ALP',)]</t>
  </si>
  <si>
    <t>[(5187,)]</t>
  </si>
  <si>
    <t>Please list the diagnosis of the patients whose total protein is lower than normal.</t>
  </si>
  <si>
    <t>total protein is lower than normal refers to TP &lt; 6.0;</t>
  </si>
  <si>
    <t>โปรดระบุการวินิจฉัยผู้ป่วยที่มีปริมาณโปรตีนรวมต่ำกว่าปกติ</t>
  </si>
  <si>
    <t>โปรตีนทั้งหมดต่ำกว่าปกติหมายถึง TP &lt; 6.0;</t>
  </si>
  <si>
    <t>SELECT DISTINCT Diagnosis FROM Patient WHERE ID IN (SELECT ID FROM Examination WHERE TP &lt; 6.0);</t>
  </si>
  <si>
    <t>SELECT T1.Diagnosis FROM Patient AS T1 INNER JOIN Laboratory AS T2 ON T1.ID = T2.ID WHERE T2.TP &lt; 6.0</t>
  </si>
  <si>
    <t>[('RA, SLE susp',), ('RA, SLE susp',), ('RA, SLE susp',), ('RA, SLE susp',), ('... truncated',)]</t>
  </si>
  <si>
    <t>For the patients who are diagnosed with SJS, how many of them have a normal level of total protein?</t>
  </si>
  <si>
    <t>diagnosed with SJS refers to Diagnosis = 'SJS'; normal level of total protein refers to TP &gt; 6.0 and TP &lt; 8.5;</t>
  </si>
  <si>
    <t>สำหรับผู้ป่วยที่ได้รับการวินิจฉัยว่าเป็นโรค SJS มีโปรตีนทั้งหมดในระดับปกติกี่ราย?</t>
  </si>
  <si>
    <t>ที่ได้รับการวินิจฉัยว่าเป็น SJS หมายถึง Diagnosis = 'SJS'; ระดับโปรตีนรวมปกติหมายถึง TP &gt; 6.0 และ TP &lt; 8.5;</t>
  </si>
  <si>
    <t>SELECT COUNT(Patient.ID) FROM Patient WHERE Patient.Diagnosis = 'SJS' AND EXISTS (SELECT 1 FROM Laboratory WHERE Laboratory.TP &gt; 6.0 AND Laboratory.TP &lt; 8.5 AND Laboratory.ID = Patient.ID);</t>
  </si>
  <si>
    <t>SELECT COUNT(T1.ID) FROM Patient AS T1 INNER JOIN Laboratory AS T2 ON T1.ID = T2.ID WHERE T1.Diagnosis = 'SJS' AND T2.TP &gt; 6.0 AND T2.TP &lt; 8.5</t>
  </si>
  <si>
    <t>[(780,)]</t>
  </si>
  <si>
    <t>What is the examination date of the patient whose albumin is the highest in the normal range?</t>
  </si>
  <si>
    <t>examination date refers to Date; albumin is the highest in the normal range refers to MAX(ALB &gt; 3.5 and ALB &lt; 5.5);</t>
  </si>
  <si>
    <t>คนไข้ที่มีอัลบูมินสูงที่สุดในช่วงปกติจะตรวจวันไหน?</t>
  </si>
  <si>
    <t>วันสอบหมายถึงวันที่; อัลบูมินมีค่าสูงสุดในช่วงปกติ หมายถึง MAX(ALB &gt; 3.5 และ ALB &lt; 5.5);</t>
  </si>
  <si>
    <t>SELECT Date FROM Laboratory WHERE ALB &gt; 3.5 AND ALB &lt; 5.5 ORDER BY ALB DESC LIMIT 1;</t>
  </si>
  <si>
    <t>SELECT Date FROM Laboratory WHERE ALB &gt; 3.5 AND ALB &lt; 5.5 ORDER BY ALB DESC LIMIT 1</t>
  </si>
  <si>
    <t>[('1981-06-01',)]</t>
  </si>
  <si>
    <t>How many male patients have a normal level of both albumin and total protein?</t>
  </si>
  <si>
    <t>male refers to Sex = 'M'; normal level of both albumin and total protein refers to ALB &gt; 3.5 and ALB &lt; 5.5 AND TP between 6.0 and 8.5;</t>
  </si>
  <si>
    <t>ผู้ป่วยชายมีระดับอัลบูมินและโปรตีนทั้งหมดในระดับปกติกี่คน?</t>
  </si>
  <si>
    <t>ชายหมายถึงเพศ = 'M'; ระดับปกติของทั้งอัลบูมินและโปรตีนทั้งหมดอ้างอิงถึง ALB &gt; 3.5 และ ALB &lt; 5.5 และ TP ระหว่าง 6.0 ถึง 8.5;</t>
  </si>
  <si>
    <t>SELECT count(P.ID) FROM Patient AS P WHERE P.SEX = 'M' AND EXISTS (SELECT 1 FROM Laboratory AS L WHERE L.ID = P.ID AND L.ALB &gt; 3.5 AND L.ALB &lt; 5.5 AND L.TP BETWEEN 6.0 AND 8.5);</t>
  </si>
  <si>
    <t>SELECT COUNT(T1.ID) FROM Patient AS T1 INNER JOIN Laboratory AS T2 ON T1.ID = T2.ID WHERE T1.SEX = 'M'  AND T2.ALB &gt; 3.5 AND T2.ALB &lt; 5.5 AND T2.TP BETWEEN 6.0 AND 8.5</t>
  </si>
  <si>
    <t>[(1696,)]</t>
  </si>
  <si>
    <t>What is the anti Cardiolipin antibody concentration of the female patient with the highest uric acid level in the normal range?</t>
  </si>
  <si>
    <t>anti Cardiolipin antibody concentration refers to `aCL IgG`, `aCL IgM`, `aCL IgA`; female patient refers to Sex = F'; highest uric acid level in the normal range refers to MAX(UA &gt; 6.50);</t>
  </si>
  <si>
    <t>ความเข้มข้นของแอนติบอดีต่อต้าน Cardiolipin ของผู้ป่วยเพศหญิงที่มีระดับกรดยูริกสูงที่สุดในช่วงปกติคือเท่าใด?</t>
  </si>
  <si>
    <t>ความเข้มข้นของแอนติบอดีต่อต้าน Cardiolipin หมายถึง `aCL IgG`, `aCL IgM`, `aCL IgA`; ผู้ป่วยหญิงหมายถึงเพศ = F'; ระดับกรดยูริกสูงสุดในช่วงปกติหมายถึง MAX (UA &gt; 6.50)</t>
  </si>
  <si>
    <t>SELECT aCL_IgG, aCL_IgM, aCL_IgA FROM Examination WHERE Diagnosis = 'F' AND UA &gt; 6.50;</t>
  </si>
  <si>
    <t>SELECT T3.`aCL IgG`, T3.`aCL IgM`, T3.`aCL IgA` FROM Patient AS T1 INNER JOIN Laboratory AS T2 ON T1.ID = T2.ID INNER JOIN Examination AS T3 ON T3.ID = T2.ID WHERE T1.SEX = 'F' AND T2.UA &gt; 6.5 ORDER BY T2.UA DESC LIMIT 1</t>
  </si>
  <si>
    <t>[(1.3, 2.0, 3)]</t>
  </si>
  <si>
    <t>What is the highest anti-nucleus antibody concentration level of a patient with a normal creatinine level?</t>
  </si>
  <si>
    <t>highest anti-nucleus antibody concentration level refers to MAX(ANA); normal creatinine level refers to CRE &lt; 1.5;</t>
  </si>
  <si>
    <t>ระดับความเข้มข้นของแอนติบอดีต่อต้านนิวเคลียสสูงสุดของผู้ป่วยที่มีระดับครีเอตินีนปกติคือเท่าใด</t>
  </si>
  <si>
    <t>ระดับความเข้มข้นของแอนติบอดีต่อต้านนิวเคลียสสูงสุดหมายถึง MAX (ANA); ระดับครีเอตินีนปกติหมายถึง CRE &lt; 1.5;</t>
  </si>
  <si>
    <t>SELECT MAX(ANA) FROM Examination WHERE CRE &lt; 1.5;</t>
  </si>
  <si>
    <t>SELECT T2.ANA FROM Patient AS T1 INNER JOIN Examination AS T2 ON T1.ID = T2.ID INNER JOIN Laboratory AS T3 ON T1.ID = T3.ID WHERE T3.CRE &lt; 1.5 ORDER BY T2.ANA DESC LIMIT 1</t>
  </si>
  <si>
    <t>[(4096,)]</t>
  </si>
  <si>
    <t>Please list the patient's ID whose creatinine level is normal and whose anti Cardiolipin antibody concentration level is the highest.</t>
  </si>
  <si>
    <t>creatinine level is normal refers to CRE &lt; 1.5; anti Cardiolipin antibody concentration level is the highest refers to MAX(aCL IgA);</t>
  </si>
  <si>
    <t>โปรดระบุ ID ของผู้ป่วยที่มีระดับครีเอตินีนเป็นปกติและมีระดับความเข้มข้นของแอนติบอดีต่อต้าน Cardiolipin สูงที่สุด</t>
  </si>
  <si>
    <t>ระดับครีเอตินีนเป็นปกติหมายถึง CRE &lt; 1.5; ระดับความเข้มข้นของแอนติบอดีต่อต้าน Cardiolipin คือค่าสูงสุดอ้างอิงถึง MAX (aCL IgA);</t>
  </si>
  <si>
    <t>SELECT Patient.ID FROM Patient JOIN Laboratory ON Patient.ID = Laboratory.ID WHERE CRE &lt; 1.5 AND `aCL IgA` = (SELECT MAX(`aCL IgA`) FROM Laboratory);</t>
  </si>
  <si>
    <t>SELECT T2.ID FROM Laboratory AS T1 INNER JOIN Examination AS T2 ON T1.ID = T2.ID WHERE T1.CRE &lt; 1.5 ORDER BY T2.`aCL IgA` DESC LIMIT 1</t>
  </si>
  <si>
    <t>[('error: no such column: aCL IgA',)]</t>
  </si>
  <si>
    <t>Among the patients whose total bilirubin is over the normal range, how many of them have a peripheral pattern observed in the sheet of ANA examination?</t>
  </si>
  <si>
    <t>total bilirubin is over the normal range refers to `T-BIL` &gt; = 2.0; peripheral pattern is observed in the sheet of ANA examination refers to that ANA Pattern contains 'P';</t>
  </si>
  <si>
    <t>ในบรรดาผู้ป่วยที่มีบิลิรูบินรวมเกินช่วงปกติ มีกี่รายที่มีรูปแบบอุปกรณ์ต่อพ่วงที่สังเกตได้ในแผ่นตรวจ ANA?</t>
  </si>
  <si>
    <t>บิลิรูบินรวมอยู่เหนือช่วงปกติหมายถึง `T-BIL` &gt; = 2.0; รูปแบบอุปกรณ์ต่อพ่วงสังเกตได้ในแผ่นการตรวจสอบของ ANA ระบุว่ารูปแบบ ANA มี 'P';</t>
  </si>
  <si>
    <t>SELECT COUNT(DISTINCT Patient.ID) FROM Patient JOIN Examination ON Patient.ID = Examination.ID WHERE Examination.T_BIL &gt;= 2.0 AND Examination.ANA LIKE '%P%';</t>
  </si>
  <si>
    <t>SELECT COUNT(T1.ID) FROM Patient AS T1 INNER JOIN Laboratory AS T2 ON T1.ID = T2.ID INNER JOIN Examination AS T3 ON T1.ID = T3.ID WHERE T2.`T-BIL` &gt;= 2 AND T3.`ANA Pattern` LIKE '%P%'</t>
  </si>
  <si>
    <t>[('error: no such column: Examination.T_BIL',)]</t>
  </si>
  <si>
    <t>What is the anti-nucleus antibody concentration of the patient whose total bilirubin is the highest in the normal range?</t>
  </si>
  <si>
    <t>anti-nucleus antibody concentration refers to ANA; total bilirubin is the highest in the normal range refers to MAX(`T-BIL` &lt; 2.0);</t>
  </si>
  <si>
    <t>ความเข้มข้นของแอนติบอดีต่อต้านนิวเคลียสของผู้ป่วยที่มีบิลิรูบินรวมสูงที่สุดในช่วงปกติคือเท่าใด?</t>
  </si>
  <si>
    <t>ความเข้มข้นของแอนติบอดีต่อต้านนิวเคลียสอ้างอิงถึง ANA; บิลิรูบินทั้งหมดมีค่าสูงสุดในช่วงปกติ หมายถึง MAX(`T-BIL` &lt; 2.0);</t>
  </si>
  <si>
    <t>SELECT MAX(ANA) FROM Examination WHERE T_BIL &lt; 2.0;</t>
  </si>
  <si>
    <t>SELECT T3.ANA FROM Patient AS T1 INNER JOIN Laboratory AS T2 ON T1.ID = T2.ID INNER JOIN Examination AS T3 ON T1.ID = T3.ID WHERE T2.`T-BIL` &lt; 2.0 ORDER BY T2.`T-BIL` DESC LIMIT 1</t>
  </si>
  <si>
    <t>For the patients whose total cholesterol is higher than normal, how many of them have a negative measure of degree of coagulation?</t>
  </si>
  <si>
    <t>total cholesterol is higher than normal refers to `T-CHO` &gt; = 250; negative measure of degree of coagulation refers to KCT = '-' ;</t>
  </si>
  <si>
    <t>สำหรับคนไข้ที่มีโคเลสเตอรอลรวมสูงกว่าปกติ มีกี่รายที่มีระดับการแข็งตัวของเลือดเป็นลบ?</t>
  </si>
  <si>
    <t>คอเลสเตอรอลรวมสูงกว่าปกติหมายถึง `T-CHO` &gt; = 250; การวัดระดับเชิงลบของการแข็งตัวหมายถึง KCT = '-' ;</t>
  </si>
  <si>
    <t>SELECT count(Patient.ID) FROM Patient JOIN Examination ON Patient.ID = Examination.ID WHERE T_CHO &gt;= 250 AND KCT = '-';</t>
  </si>
  <si>
    <t>SELECT COUNT(T1.ID) FROM Patient AS T1 INNER JOIN Laboratory AS T2 ON T1.ID = T2.ID INNER JOIN Examination AS T3 ON T1.ID = T3.ID WHERE T2.`T-CHO` &gt;= 250 AND T3.KCT = '-'</t>
  </si>
  <si>
    <t>[('error: no such column: T_CHO',)]</t>
  </si>
  <si>
    <t>Among the patients whose total cholesterol is within the normal range, how many of them have a P pattern observed in the sheet of ANA examination?</t>
  </si>
  <si>
    <t>total cholesterol is within the normal range refers to `T-CHO` &lt; 250; P pattern observed in the sheet of ANA examination refers to ANA Pattern = 'P';</t>
  </si>
  <si>
    <t>ในบรรดาผู้ป่วยที่มีโคเลสเตอรอลรวมอยู่ในช่วงปกติ มีกี่รายที่มีรูปแบบ P ที่สังเกตได้ในแผ่นตรวจ ANA?</t>
  </si>
  <si>
    <t>โคเลสเตอรอลรวมอยู่ในช่วงปกติหมายถึง `T-CHO` &lt; 250; รูปแบบ P ที่พบในเอกสารการตรวจสอบของ ANA หมายถึง รูปแบบ ANA = 'P';</t>
  </si>
  <si>
    <t>SELECT COUNT(Patient.ID) FROM Patient JOIN Examination ON Patient.ID = Examination.ID WHERE Examination.ANA Pattern = 'P' AND Examination.T_CHO &lt; 250;</t>
  </si>
  <si>
    <t>SELECT COUNT(T1.ID) FROM Patient AS T1 INNER JOIN Laboratory AS T2 ON T1.ID = T2.ID INNER JOIN Examination AS T3 ON T1.ID = T3.ID WHERE T3.`ANA Pattern` = 'P' AND T2.`T-CHO` &lt; 250</t>
  </si>
  <si>
    <t>[('error: near "Pattern": syntax error',)]</t>
  </si>
  <si>
    <t>Among the patients with the normal level of triglyceride, how many of them have other symptoms observed?</t>
  </si>
  <si>
    <t>normal level of triglyceride refers to TG &lt; 200; have other symptoms refers to Symptoms is not null;</t>
  </si>
  <si>
    <t>ในกลุ่มผู้ป่วยที่มีระดับไตรกลีเซอไรด์ปกติ มีอาการอื่น ๆ อีกกี่รายที่สังเกตได้?</t>
  </si>
  <si>
    <t>ระดับไตรกลีเซอไรด์ปกติหมายถึง TG &lt; 200; มีอาการอื่น ๆ หมายถึง อาการไม่เป็นโมฆะ;</t>
  </si>
  <si>
    <t>SELECT count(T1.ID) FROM Patient AS T1 INNER JOIN Laboratory AS T2 ON T1.ID = T2.ID WHERE T2.TG &lt; 200 AND T2.Symptoms IS NOT NULL;</t>
  </si>
  <si>
    <t>SELECT COUNT(T1.ID) FROM Examination AS T1 INNER JOIN Laboratory AS T2 ON T1.ID = T2.ID WHERE T2.TG &lt; 200 AND T1.Symptoms IS NOT NULL</t>
  </si>
  <si>
    <t>[('error: no such column: T2.Symptoms',)]</t>
  </si>
  <si>
    <t>What is the disease name of the patient who has the highest level of triglyceride within the normal range?</t>
  </si>
  <si>
    <t>disease name referse to Diagnosis; highest level of triglyceride within the normal range refers to MAX(TG &lt; 200);</t>
  </si>
  <si>
    <t>ชื่อโรคของผู้ป่วยที่มีระดับไตรกลีเซอไรด์สูงสุดในช่วงปกติคืออะไร?</t>
  </si>
  <si>
    <t>ชื่อโรคหมายถึงการวินิจฉัย ระดับไตรกลีเซอไรด์สูงสุดในช่วงปกติหมายถึง MAX (TG &lt; 200);</t>
  </si>
  <si>
    <t>SELECT T1.Diagnosis FROM Patient AS T1 JOIN Laboratory AS T2 ON T1.ID = T2.ID WHERE T2.TG &lt; 200 ORDER BY T2.TG DESC LIMIT 1;</t>
  </si>
  <si>
    <t>SELECT T1.Diagnosis FROM Examination AS T1 INNER JOIN Laboratory AS T2 ON T1.ID = T2.ID WHERE T2.TG &lt; 200 ORDER BY T2.TG DESC LIMIT 1</t>
  </si>
  <si>
    <t>[('SLE, MCTD',)]</t>
  </si>
  <si>
    <t>Please list the IDs of the patients with no thrombosis and an abnormal level of creatinine phosphokinase.</t>
  </si>
  <si>
    <t>no thrombosis refers to Thrombosis = 0 ; abnormal level of creatinine phosphokinase refers to CPK &lt; 250;</t>
  </si>
  <si>
    <t>โปรดระบุ ID ของผู้ป่วยที่ไม่มีภาวะลิ่มเลือดอุดตันและมีระดับครีเอตินีนฟอสโฟไคเนสผิดปกติ</t>
  </si>
  <si>
    <t>ไม่มีการเกิดลิ่มเลือดหมายถึงการเกิดลิ่มเลือด = 0 ; ระดับที่ผิดปกติของ creatinine phosphokinase หมายถึง CPK &lt;250;</t>
  </si>
  <si>
    <t>SELECT Patient.ID FROM Patient JOIN Examination ON Patient.ID = Examination.ID WHERE Examination.Thrombosis = 0 AND Examination.CPK &lt; 250;</t>
  </si>
  <si>
    <t>SELECT DISTINCT T1.ID FROM Laboratory AS T1 INNER JOIN Examination AS T2 ON T1.ID = T2.ID WHERE T2.Thrombosis = 0 AND T1.CPK &lt; 250</t>
  </si>
  <si>
    <t>[('error: no such column: Examination.CPK',)]</t>
  </si>
  <si>
    <t>[(48473,), (102490,), (108788,), (122405,), ('... truncated',)]</t>
  </si>
  <si>
    <t>For the patients with a normal range of creatinine phosphokinase, how many of them have a positive measure of degree of coagulation?</t>
  </si>
  <si>
    <t>normal range of creatinine phosphokinase refers to CPK &lt; 250; positive measure of degree of coagulation refers to KCT = '+' or RVVT = '+' or LAC = '+' ;</t>
  </si>
  <si>
    <t>สำหรับผู้ป่วยที่มีระดับครีเอตินีน ฟอสโฟไคเนส ในระดับปกติ มีกี่รายที่มีระดับการแข็งตัวของเลือดเป็นบวก?</t>
  </si>
  <si>
    <t>ช่วงปกติของ creatinine phosphokinase หมายถึง CPK &lt;250; การวัดระดับการแข็งตัวของเลือดเชิงบวกหมายถึง KCT = '+' หรือ RVVT = '+' หรือ LAC = '+';</t>
  </si>
  <si>
    <t>SELECT COUNT(DISTINCT Patient.ID) FROM Patient JOIN Laboratory ON Patient.ID = Laboratory.ID WHERE Laboratory.CPK &lt; 250 AND (Laboratory.KCT = '+' OR Laboratory.RVVT = '+' OR Laboratory.LAC = '+');</t>
  </si>
  <si>
    <t>SELECT COUNT(T1.ID) FROM Patient AS T1 INNER JOIN Laboratory AS T2 ON T1.ID = T2.ID INNER JOIN Examination AS T3 ON T1.ID = T3.ID WHERE T2.CPK &lt; 250 AND (T3.KCT = '+' OR T3.RVVT = '+' OR T3.LAC = '+')</t>
  </si>
  <si>
    <t>[('error: no such column: Laboratory.KCT',)]</t>
  </si>
  <si>
    <t>When is the birthday of the oldest patient whose blood glucose is abnormal?</t>
  </si>
  <si>
    <t>oldest patient refers to MIN(Birthday); blood glucose is abnormal refers to GLU &gt; 180;</t>
  </si>
  <si>
    <t>วันเกิดคนไข้อายุมากที่สุดที่ระดับน้ำตาลในเลือดผิดปกติคือเมื่อไหร่?</t>
  </si>
  <si>
    <t>ผู้ป่วยที่อายุมากที่สุดหมายถึง MIN (วันเกิด); ระดับน้ำตาลในเลือดผิดปกติหมายถึง GLU &gt; 180;</t>
  </si>
  <si>
    <t>SELECT Birthday FROM Patient WHERE GLU &gt; 180 ORDER BY Birthday ASC LIMIT 1;</t>
  </si>
  <si>
    <t>SELECT T1.Birthday FROM Patient AS T1 INNER JOIN Laboratory AS T2 ON T1.ID = T2.ID WHERE T2.GLU &gt; 180 ORDER BY T1.Birthday ASC LIMIT 1</t>
  </si>
  <si>
    <t>[('error: no such column: GLU',)]</t>
  </si>
  <si>
    <t>[('1923-07-25',)]</t>
  </si>
  <si>
    <t>Among the patients with a normal blood glucose, how many of them don't have thrombosis?</t>
  </si>
  <si>
    <t>normal blood glucose refers to GLU &lt; 180; don't have thrombosis refers to Thrombosis = 0;</t>
  </si>
  <si>
    <t>ในบรรดาคนไข้ระดับน้ำตาลในเลือดปกติจะมีกี่คนที่ไม่มีภาวะลิ่มเลือดอุดตัน?</t>
  </si>
  <si>
    <t>ระดับน้ำตาลในเลือดปกติหมายถึง GLU &lt;180; ไม่มีการเกิดลิ่มเลือดหมายถึงการเกิดลิ่มเลือด = 0;</t>
  </si>
  <si>
    <t>SELECT COUNT(T1.ID) FROM Patient AS T1 JOIN Examination AS T2 ON T1.ID = T2.ID WHERE T2.GLU &lt; 180 AND T2.Thrombosis = 0;</t>
  </si>
  <si>
    <t>SELECT COUNT(T1.ID) FROM Patient AS T1 INNER JOIN Laboratory AS T2 ON T1.ID = T2.ID INNER JOIN Examination AS T3 ON T1.ID = T3.ID WHERE T2.GLU &lt; 180 AND T3.Thrombosis = 0</t>
  </si>
  <si>
    <t>[('error: no such column: T2.GLU',)]</t>
  </si>
  <si>
    <t>How many patients accepted to the hospital have a normal level of white blood cells?</t>
  </si>
  <si>
    <t>accepted to the hospital refers to Admission = '+'; normal level of white blood cells refers to WBC between 3.5 and 9.0;</t>
  </si>
  <si>
    <t>คนไข้ที่รับเข้าโรงพยาบาลมีระดับเม็ดเลือดขาวปกติกี่คน?</t>
  </si>
  <si>
    <t>เข้ารับการรักษาในโรงพยาบาล หมายถึง Admission = '+'; ระดับเม็ดเลือดขาวปกติหมายถึง WBC ระหว่าง 3.5 ถึง 9.0;</t>
  </si>
  <si>
    <t>SELECT COUNT(ID) FROM Patient WHERE Admission = '+' AND WBC BETWEEN 3.5 AND 9.0;</t>
  </si>
  <si>
    <t>SELECT COUNT(T1.ID) FROM Patient AS T1 INNER JOIN Laboratory AS T2 ON T1.ID = T2.ID WHERE T2.WBC BETWEEN 3.5 AND 9 AND T1.Admission = '+'</t>
  </si>
  <si>
    <t>[('error: no such column: WBC',)]</t>
  </si>
  <si>
    <t>[(3688,)]</t>
  </si>
  <si>
    <t>How many patients diagnosed with SLE have a normal white blood cell level?</t>
  </si>
  <si>
    <t>diagnosed with SLE refers to Diagnosis = 'SLE'; normal white blood cell level refers to WBC between 3.5 and 9.0;</t>
  </si>
  <si>
    <t>ผู้ป่วยโรค SLE ที่มีระดับเม็ดเลือดขาวปกติมีกี่ราย?</t>
  </si>
  <si>
    <t>ที่ได้รับการวินิจฉัยว่าเป็นโรค SLE หมายถึง การวินิจฉัย = 'SLE'; ระดับเม็ดเลือดขาวปกติหมายถึง WBC ระหว่าง 3.5 ถึง 9.0;</t>
  </si>
  <si>
    <t>SELECT COUNT(P.ID) FROM Patient AS P JOIN Examination AS E ON P.ID = E.ID WHERE P.Diagnosis = 'SLE' AND E.WBC BETWEEN 3.5 AND 9.0;</t>
  </si>
  <si>
    <t>SELECT COUNT(T1.ID) FROM Patient AS T1 INNER JOIN Laboratory AS T2 ON T1.ID = T2.ID WHERE T1.Diagnosis = 'SLE' AND T2.WBC BETWEEN 3.5 AND 9</t>
  </si>
  <si>
    <t>[('error: no such column: E.WBC',)]</t>
  </si>
  <si>
    <t>[(2044,)]</t>
  </si>
  <si>
    <t>Please list the patient's ID if he or she has an abnormal level of red blood cell and is followed at the outpatient clinic.</t>
  </si>
  <si>
    <t>RBC &lt; = 3.5 or RBC &gt; = 6.0 means the patient has an abnormal level of red blood cell; 3.5 &lt; RBC &lt; 6.0 means the patient has a normal level of red blood cell; followed at the outpatient clinic refers to Admission = '-';</t>
  </si>
  <si>
    <t>โปรดระบุรหัสผู้ป่วยหากเขามีระดับเม็ดเลือดแดงผิดปกติและเข้ารับการติดตามที่คลินิกผู้ป่วยนอก</t>
  </si>
  <si>
    <t>RBC &lt; = 3.5 หรือ RBC &gt; = 6.0 หมายความว่า ผู้ป่วยมีระดับเม็ดเลือดแดงผิดปกติ 3.5 &lt; RBC &lt; 6.0 หมายความว่า ผู้ป่วยมีระดับเม็ดเลือดแดงปกติ ตามด้วยคลินิกผู้ป่วยนอกหมายถึง Admission = '-';</t>
  </si>
  <si>
    <t>SELECT Patient.ID FROM Patient JOIN Laboratory ON Patient.ID = Laboratory.ID WHERE Laboratory.RBC &lt;= 1 OR Laboratory.RBC &gt;= 6 AND Patient.Admission = '-';</t>
  </si>
  <si>
    <t>SELECT DISTINCT T1.ID FROM Patient AS T1 INNER JOIN Laboratory AS T2 ON T1.ID = T2.ID WHERE (T2.RBC &lt;= 3.5 OR T2.RBC &gt;= 6) AND T1.Admission = '-'</t>
  </si>
  <si>
    <t>[(130370,), (130370,), (130370,), (130370,), ('... truncated',)]</t>
  </si>
  <si>
    <t>[(30609,), (58139,), (71417,), (525998,), ('... truncated',)]</t>
  </si>
  <si>
    <t>Among the patients who have a normal platelet level, how many of them have other symptoms observed?</t>
  </si>
  <si>
    <t>normal platelet level refers to PLT &gt; 100 and PLT &lt; 400; have other symptoms refers to Diagnosis is not null;</t>
  </si>
  <si>
    <t>ในบรรดาคนไข้ที่มีระดับเกล็ดเลือดปกติ สังเกตอาการอื่น ๆ อีกกี่ราย?</t>
  </si>
  <si>
    <t>ระดับเกล็ดเลือดปกติหมายถึง PLT &gt; 100 และ PLT &lt; 400; มีอาการอื่น ๆ หมายถึงการวินิจฉัยไม่เป็นโมฆะ;</t>
  </si>
  <si>
    <t>SELECT COUNT(DISTINCT Patient.ID) FROM Patient JOIN Examination ON Patient.ID = Examination.ID WHERE Examination.PLT &gt; 100 AND Examination.PLT &lt; 400 AND Examination.Symptoms IS NOT NULL;</t>
  </si>
  <si>
    <t>SELECT COUNT(T1.ID) FROM Patient AS T1 INNER JOIN Laboratory AS T2 ON T1.ID = T2.ID WHERE T2.PLT &gt; 100 AND T2.PLT &lt; 400 AND T1.Diagnosis IS NOT NULL</t>
  </si>
  <si>
    <t>[('error: no such column: Examination.PLT',)]</t>
  </si>
  <si>
    <t>[(10079,)]</t>
  </si>
  <si>
    <t>Please list a patient's platelet level if it is within the normal range and if he or she is diagnosed with MCTD.</t>
  </si>
  <si>
    <t>PLT &gt; 100 and PLT &lt; 400 means platelet level is within the normal range; PLT &lt; 100 and PLT &gt; 400 means platelet level is not within the normal range; diagnosed with MCTD refers to Diagnosis = 'MCTD';</t>
  </si>
  <si>
    <t>โปรดระบุระดับเกล็ดเลือดของผู้ป่วยหากอยู่ในช่วงปกติ และหากเขาหรือเธอได้รับการวินิจฉัยว่าเป็นโรค MCTD</t>
  </si>
  <si>
    <t>PLT &gt; 100 และ PLT &lt; 400 หมายความว่าระดับเกล็ดเลือดอยู่ในช่วงปกติ PLT &lt; 100 และ PLT &gt; 400 หมายความว่าระดับเกล็ดเลือดไม่อยู่ในช่วงปกติ การวินิจฉัยด้วย MCTD หมายถึง Diagnosis = 'MCTD';</t>
  </si>
  <si>
    <t>SELECT Patient.Diagnosis FROM Patient JOIN Laboratory ON Patient.ID = Laboratory.ID WHERE Laboratory.PLT &gt; 100 AND Laboratory.PLT &lt; 400 AND Patient.Diagnosis = 'MCTD';</t>
  </si>
  <si>
    <t>SELECT T2.PLT FROM Patient AS T1 INNER JOIN Laboratory AS T2 ON T1.ID = T2.ID WHERE T1.Diagnosis = 'MCTD' AND T2.PLT BETWEEN 100 AND 400</t>
  </si>
  <si>
    <t>[('MCTD',), ('MCTD',), ('MCTD',), ('MCTD',), ('... truncated',)]</t>
  </si>
  <si>
    <t>[(219,), (222,), (326,), (286,), ('... truncated',)]</t>
  </si>
  <si>
    <t>For the male patients that have a normal prothrombin time, what is their average prothrombin time?</t>
  </si>
  <si>
    <t>male refers to Sex = 'M'; normal prothrombin time refer to PT &lt; 14; average prothrombin time = AVG(PT);</t>
  </si>
  <si>
    <t>คนไข้ชายที่มี prothrombin time ปกติ ค่าเฉลี่ยของ prothrombin time คือเท่าไร?</t>
  </si>
  <si>
    <t>ชายหมายถึงเพศ = 'M'; เวลา prothrombin ปกติอ้างอิงถึง PT &lt;14; เวลา prothrombin เฉลี่ย = AVG (PT);</t>
  </si>
  <si>
    <t>SELECT AVG(PT) FROM Patient WHERE SEX = 'M' AND PT &lt; 14;</t>
  </si>
  <si>
    <t>SELECT AVG(T2.PT) FROM Patient AS T1 INNER JOIN Laboratory AS T2 ON T1.ID = T2.ID WHERE T2.PT &lt; 14 AND T1.SEX = 'M'</t>
  </si>
  <si>
    <t>[('error: no such column: PT',)]</t>
  </si>
  <si>
    <t>[(12.320454545454545,)]</t>
  </si>
  <si>
    <t>How many patients with severe thrombosis have a normal prothrombin time?</t>
  </si>
  <si>
    <t>severe thrombosis refers to Thrombosis = 2 or 1; normal prothrombin time refers to PT &lt; 14;</t>
  </si>
  <si>
    <t>คนไข้ที่เป็นโรคลิ่มเลือดอุดตันรุนแรงจะมี prothrombin time ปกติกี่ราย?</t>
  </si>
  <si>
    <t>การเกิดลิ่มเลือดอย่างรุนแรงหมายถึงการเกิดลิ่มเลือด = 2 หรือ 1; เวลา prothrombin ปกติหมายถึง PT &lt;14;</t>
  </si>
  <si>
    <t>SELECT COUNT(T1.ID) FROM Patient AS T1 JOIN Examination AS T2 ON T1.ID = T2.ID WHERE T2.Thrombosis = 2 AND T2.PT &lt; 14;</t>
  </si>
  <si>
    <t>SELECT COUNT(T1.ID) FROM Patient AS T1 INNER JOIN Laboratory AS T2 ON T1.ID = T2.ID INNER JOIN Examination AS T3 ON T1.ID = T3.ID WHERE T2.PT &lt; 14 AND T3.Thrombosis &lt; 3 AND T3.Thrombosis &gt; 0</t>
  </si>
  <si>
    <t>[('error: no such column: T2.PT',)]</t>
  </si>
  <si>
    <t>What's Angela Sanders's major?</t>
  </si>
  <si>
    <t>Angela Sanders is the full name; full name refers to first_name, last_name; major refers to major_name.</t>
  </si>
  <si>
    <t>วิชาเอกของ Angela Sanders คืออะไร?</t>
  </si>
  <si>
    <t>Angela Sanders เป็นชื่อเต็ม; ชื่อเต็มหมายถึง first_name, Last_name; หลักหมายถึง major_name</t>
  </si>
  <si>
    <t>SELECT T1.major_name FROM major AS T1 JOIN member AS T2 ON T1.major_id = T2.link_to_major WHERE T2.first_name = 'Angela' AND T2.last_name = 'Sanders';</t>
  </si>
  <si>
    <t>SELECT T2.major_name FROM member AS T1 INNER JOIN major AS T2 ON T1.link_to_major = T2.major_id WHERE T1.first_name = 'Angela' AND T1.last_name = 'Sanders'</t>
  </si>
  <si>
    <t>[('Business',)]</t>
  </si>
  <si>
    <t>How many students in the Student_Club are from the College of Engineering?</t>
  </si>
  <si>
    <t>นักเรียนใน Student_Club มาจากวิทยาลัยวิศวกรรมศาสตร์มีกี่คน</t>
  </si>
  <si>
    <t>SELECT COUNT(m.member_id) FROM member AS m JOIN major AS ma ON m.link_to_major = ma.major_id WHERE ma.college = "Engineering";</t>
  </si>
  <si>
    <t>SELECT COUNT(T1.member_id) FROM member AS T1 INNER JOIN major AS T2 ON T1.link_to_major = T2.major_id WHERE T2.college = 'College of Engineering'</t>
  </si>
  <si>
    <t>Please list the full names of the students in the Student_Club that come from the Art and Design Department.</t>
  </si>
  <si>
    <t>full name refers to first_name, last_name;</t>
  </si>
  <si>
    <t>กรุณาระบุชื่อเต็มของนักศึกษาใน Student_Club ที่มาจากภาควิชาศิลปะและการออกแบบ</t>
  </si>
  <si>
    <t>ชื่อเต็มหมายถึง first_name, Last_name;</t>
  </si>
  <si>
    <t>SELECT first_name, last_name FROM member WHERE link_to_major IN (SELECT major_id FROM major WHERE department = 'ศิลปะและการออกแบบ');</t>
  </si>
  <si>
    <t>SELECT T1.first_name, T1.last_name FROM member AS T1 INNER JOIN major AS T2 ON T1.link_to_major = T2.major_id WHERE T2.department = 'Art and Design Department'</t>
  </si>
  <si>
    <t>[('Amy', 'Firth')]</t>
  </si>
  <si>
    <t>How many students of the Student_Club have attended the event "Women's Soccer"?</t>
  </si>
  <si>
    <t>Women's Soccer is an event name</t>
  </si>
  <si>
    <t>Student_Club มีนักเรียนเข้าร่วมงาน "ฟุตบอลหญิง" จำนวนกี่คน?</t>
  </si>
  <si>
    <t>ฟุตบอลหญิง เป็นชื่อกิจกรรม</t>
  </si>
  <si>
    <t>SELECT count(DISTINCT T1.link_to_member) FROM attendance AS T1 JOIN event AS T2 ON T1.link_to_event = T2.event_id WHERE T2.event_name = "ฟุตบอลหญิง";</t>
  </si>
  <si>
    <t>SELECT COUNT(T1.event_id) FROM event AS T1 INNER JOIN attendance AS T2 ON T1.event_id = T2.link_to_event WHERE T1.event_name = 'Women''s Soccer'</t>
  </si>
  <si>
    <t>Please list the phone numbers of the students from the Student_Club that has attended the event "Women's Soccer".</t>
  </si>
  <si>
    <t>Women's Soccer is an event name; phone numbers refers to phone</t>
  </si>
  <si>
    <t>กรุณาระบุหมายเลขโทรศัพท์ของนักเรียนจาก Student_Club ที่เข้าร่วมกิจกรรม "ฟุตบอลหญิง"</t>
  </si>
  <si>
    <t>Women's Soccer เป็นชื่อกิจกรรม หมายเลขโทรศัพท์หมายถึงโทรศัพท์</t>
  </si>
  <si>
    <t>SELECT T1.phone FROM member AS T1 JOIN attendance AS T2 ON T1.member_id = T2.link_to_member JOIN event AS T3 ON T2.link_to_event = T3.event_id WHERE T3.event_name = "ฟุตบอลหญิง" AND T1.link_to_major IN (SELECT major_id FROM major WHERE major_name = "Student_Club");</t>
  </si>
  <si>
    <t>SELECT T3.phone FROM event AS T1 INNER JOIN attendance AS T2 ON T1.event_id = T2.link_to_event INNER JOIN member AS T3 ON T2.link_to_member = T3.member_id WHERE T1.event_name = 'Women''s Soccer'</t>
  </si>
  <si>
    <t>[('905-555-5035',), ('716-555-3845',), ('442-555-5882',), ('109-555-7016',), ('... truncated',)]</t>
  </si>
  <si>
    <t>Among the students from the Student_Club who attended the event "Women's Soccer", how many of them want a T-shirt that's in medium size?</t>
  </si>
  <si>
    <t>Women's Soccer is an event name; T-shirt that is in medium size refers to t_shirt_size = 'Medium'</t>
  </si>
  <si>
    <t>ในบรรดานักศึกษา Student_Club ที่เข้าร่วมงาน "ฟุตบอลหญิง" มีกี่คนที่อยากได้เสื้อยืดขนาดกลาง?</t>
  </si>
  <si>
    <t>Women's Soccer เป็นชื่อกิจกรรม เสื้อยืดที่มีขนาดกลางหมายถึง t_shirt_size = 'Medium'</t>
  </si>
  <si>
    <t>SELECT COUNT(DISTINCT M.member_id) FROM member AS M JOIN attendance AS A ON M.member_id = A.link_to_member JOIN event AS E ON A.link_to_event = E.event_id WHERE E.event_name = "ฟุตบอลหญิง" AND M.t_shirt_size = "Medium";</t>
  </si>
  <si>
    <t>SELECT COUNT(T1.event_id) FROM event AS T1 INNER JOIN attendance AS T2 ON T1.event_id = T2.link_to_event INNER JOIN member AS T3 ON T2.link_to_member = T3.member_id WHERE T1.event_name = 'Women''s Soccer' AND T3.t_shirt_size = 'Medium'</t>
  </si>
  <si>
    <t>What is the event that has the highest attendance of the students from the Student_Club?</t>
  </si>
  <si>
    <t>event with highest attendance refers to MAX(COUNT(link_to_event))</t>
  </si>
  <si>
    <t>งานใดที่มีนักศึกษาจาก Student_Club เข้าร่วมมากที่สุด?</t>
  </si>
  <si>
    <t>กิจกรรมที่มีผู้เข้าร่วมสูงสุดหมายถึง MAX(COUNT(link_to_event))</t>
  </si>
  <si>
    <t>SELECT T1.event_name FROM event AS T1 JOIN attendance AS T2 ON T1.event_id = T2.link_to_event JOIN member AS T3 ON T2.link_to_member = T3.member_id JOIN major AS T4 ON T3.link_to_major = T4.major_id WHERE T4.major_name = 'Student_Club' GROUP BY T1.event_name ORDER BY COUNT(T2.link_to_member) DESC LIMIT 1;</t>
  </si>
  <si>
    <t>SELECT T1.event_name FROM event AS T1 INNER JOIN attendance AS T2 ON T1.event_id = T2.link_to_event GROUP BY T1.event_name ORDER BY COUNT(T2.link_to_event) DESC LIMIT 1</t>
  </si>
  <si>
    <t>[('Yearly Kickoff',)]</t>
  </si>
  <si>
    <t>Which college is the vice president of the Student_Club from?</t>
  </si>
  <si>
    <t>Vice President is a position of the Student Club</t>
  </si>
  <si>
    <t>รองประธาน Student_Club มาจากวิทยาลัยใด</t>
  </si>
  <si>
    <t>รองอธิการบดีดำรงตำแหน่งชมรมนักศึกษา</t>
  </si>
  <si>
    <t>SELECT T1.college FROM major AS T1 INNER JOIN member AS T2 ON T1.major_id = T2.link_to_major WHERE T2.position = 'รองประธาน' AND T2.position LIKE '%Student_Club%';</t>
  </si>
  <si>
    <t>SELECT T2.college FROM member AS T1 INNER JOIN major AS T2 ON T1.link_to_major = T2.major_id WHERE T1.position LIKE 'vice president'</t>
  </si>
  <si>
    <t>[('College of Humanities and Social Sciences',)]</t>
  </si>
  <si>
    <t>Please list the event names of all the events attended by Maya Mclean.</t>
  </si>
  <si>
    <t>โปรดระบุชื่อกิจกรรมของกิจกรรมทั้งหมดที่ Maya Mclean เข้าร่วม</t>
  </si>
  <si>
    <t>SELECT T1.event_name FROM event AS T1 JOIN attendance AS T2 ON T1.event_id = T2.link_to_event JOIN member AS T3 ON T2.link_to_member = T3.member_id WHERE T3.first_name = 'Maya' AND T3.last_name = 'Mclean';</t>
  </si>
  <si>
    <t>SELECT T1.event_name FROM event AS T1 INNER JOIN attendance AS T2 ON T1.event_id = T2.link_to_event INNER JOIN member AS T3 ON T2.link_to_member = T3.member_id WHERE T3.first_name = 'Maya' AND T3.last_name = 'Mclean'</t>
  </si>
  <si>
    <t>[("Women's Soccer",), ('Laugh Out Loud',), ('October Speaker',), ('Football game',), ('... truncated',)]</t>
  </si>
  <si>
    <t>How many events of the Student_Club did Sacha Harrison attend in 2019?</t>
  </si>
  <si>
    <t>events attended in 2019 refers to YEAR(event_date) = 2019</t>
  </si>
  <si>
    <t>Sacha Harrison เข้าร่วมกิจกรรม Student_Club กี่ครั้งในปี 2019</t>
  </si>
  <si>
    <t>กิจกรรมที่เข้าร่วมในปี 2562 หมายถึง YEAR(event_date) = 2019</t>
  </si>
  <si>
    <t>SELECT COUNT(DISTINCT T1.link_to_event) FROM attendance AS T1 INNER JOIN member AS T2 ON T1.link_to_member = T2.member_id WHERE T2.first_name = "Sacha" AND T2.last_name = "Harrison" AND YEAR(T1.link_to_event) = 2019 AND T1.link_to_event IN (SELECT event_id FROM event WHERE type = "Student_Club");</t>
  </si>
  <si>
    <t>SELECT COUNT(T1.event_id) FROM event AS T1 INNER JOIN attendance AS T2 ON T1.event_id = T2.link_to_event INNER JOIN member AS T3 ON T2.link_to_member = T3.member_id WHERE T3.first_name = 'Sacha' AND T3.last_name = 'Harrison' AND SUBSTR(T1.event_date, 1, 4) = '2019'</t>
  </si>
  <si>
    <t>Among the events attended by more than 10 members of the Student_Club, how many of them are meetings?</t>
  </si>
  <si>
    <t>meetings events refers to type = 'Meeting'; attended by more than 10 members refers to COUNT(event_id) &gt; 10</t>
  </si>
  <si>
    <t>ในบรรดากิจกรรมที่มีสมาชิก Student_Club มากกว่า 10 คนเข้าร่วม มีการประชุมกี่รายการ?</t>
  </si>
  <si>
    <t>กิจกรรมการประชุมหมายถึงประเภท = 'การประชุม'; มีสมาชิกเข้าร่วมมากกว่า 10 คน หมายถึง COUNT(event_id) &gt; 10</t>
  </si>
  <si>
    <t>SELECT COUNT(event_id) FROM event WHERE event_id IN (SELECT link_to_event FROM attendance WHERE link_to_member IN (SELECT member_id FROM member WHERE link_to_major IN (SELECT major_id FROM major WHERE major_name = 'Student_Club'))) AND type = 'Meeting';</t>
  </si>
  <si>
    <t>SELECT T1.event_name FROM event AS T1  INNER JOIN attendance AS T2 ON T1.event_id = T2.link_to_event GROUP BY T1.event_id  HAVING COUNT(T2.link_to_event) &gt; 10 EXCEPT SELECT T1.event_name  FROM event AS T1  WHERE T1.type = 'Meeting'</t>
  </si>
  <si>
    <t>[('Community Theater',), ('Food Bank',), ('Football game',), ('Laugh Out Loud',), ('... truncated',)]</t>
  </si>
  <si>
    <t>List all the names of events that had an attendance of over 20 students but were not fundraisers.</t>
  </si>
  <si>
    <t>name of events refers to event_name; attendance of over 20 students COUNT(event_id) &gt; 20.</t>
  </si>
  <si>
    <t>รายชื่อกิจกรรมทั้งหมดที่มีนักเรียนเข้าร่วมมากกว่า 20 คน แต่ไม่ได้ระดมทุน</t>
  </si>
  <si>
    <t>ชื่อของเหตุการณ์หมายถึง event_name; การเข้าร่วมของนักเรียนมากกว่า 20 คน COUNT(event_id) &gt; 20</t>
  </si>
  <si>
    <t>SELECT T1.event_name FROM event AS T1 JOIN attendance AS T2 ON T1.event_id = T2.link_to_event GROUP BY T1.event_id HAVING COUNT(T2.link_to_member) &gt; 20 AND T1.status != 'fundraising';</t>
  </si>
  <si>
    <t>SELECT T1.event_name FROM event AS T1 INNER JOIN attendance AS T2 ON T1.event_id = T2.link_to_event GROUP BY T1.event_id HAVING COUNT(T2.link_to_event) &gt; 20 EXCEPT SELECT T1.event_name FROM event AS T1  WHERE T1.type = 'Fundraiser'</t>
  </si>
  <si>
    <t>[('October Speaker',), ('September Speaker',), ('Registration',), ('October Meeting',), ('... truncated',)]</t>
  </si>
  <si>
    <t>[('November Meeting',), ('November Speaker',), ('October Meeting',), ('October Speaker',), ('... truncated',)]</t>
  </si>
  <si>
    <t>What is the average attendance of meetings in 2020?</t>
  </si>
  <si>
    <t>meetings in 2020 refers to type = 'Meeting' where YEAR(event_date) = 2020; average = DIVIDE(COUNT(event_id), COUNT(DISTINCT event_name))</t>
  </si>
  <si>
    <t>จำนวนผู้เข้าร่วมประชุมโดยเฉลี่ยในปี 2563 เป็นเท่าใด</t>
  </si>
  <si>
    <t>การประชุมในปี 2563 อ้างอิงถึงประเภท = 'การประชุม' โดยที่ YEAR(event_date) = 2020; ค่าเฉลี่ย = DIVIDE(COUNT(event_id), COUNT(DISTINCT event_name))</t>
  </si>
  <si>
    <t>SELECT AVG(T1.link_to_member) FROM attendance AS T1 INNER JOIN event AS T2 ON T1.link_to_event = T2.event_id WHERE YEAR(T2.event_date) = 2020 AND T2.type = 'การประชุม';</t>
  </si>
  <si>
    <t>SELECT CAST(COUNT(T2.link_to_event) AS REAL) / COUNT(DISTINCT T2.link_to_event) FROM event AS T1 INNER JOIN attendance AS T2 ON T1.event_id = T2.link_to_event WHERE SUBSTR(T1.event_date, 1, 4) = '2020' AND T1.type = 'Meeting'</t>
  </si>
  <si>
    <t>[(4.0,)]</t>
  </si>
  <si>
    <t>What is the most expensive item that was spent in support of club events?</t>
  </si>
  <si>
    <t>item in support of club events refers to expense_description; most expensive refers to MAX(cost)</t>
  </si>
  <si>
    <t>สิ่งของที่แพงที่สุดที่ใช้สนับสนุนกิจกรรมของสโมสรคืออะไร?</t>
  </si>
  <si>
    <t>รายการสนับสนุนกิจกรรมของสโมสรหมายถึง allowance_description; แพงที่สุดหมายถึง MAX (ต้นทุน)</t>
  </si>
  <si>
    <t>SELECT expense_description FROM expense ORDER BY cost DESC LIMIT 1;</t>
  </si>
  <si>
    <t>SELECT expense_description FROM expense ORDER BY cost DESC LIMIT 1</t>
  </si>
  <si>
    <t>[('Club shirts',)]</t>
  </si>
  <si>
    <t xml:space="preserve">How many members of the Student_Club have majored Environmental Engineering?
</t>
  </si>
  <si>
    <t>Environmental Engineering' is the major name</t>
  </si>
  <si>
    <t xml:space="preserve">Student_Club มีสาขาวิชาวิศวกรรมสิ่งแวดล้อมกี่คน
</t>
  </si>
  <si>
    <t>วิศวกรรมสิ่งแวดล้อม' เป็นชื่อหลัก</t>
  </si>
  <si>
    <t>SELECT COUNT(member_id) FROM member WHERE link_to_major IN (SELECT major_id FROM major WHERE major_name = 'วิศวกรรมสิ่งแวดล้อม');</t>
  </si>
  <si>
    <t>SELECT COUNT(T1.member_id) FROM member AS T1 INNER JOIN major AS T2 ON T1.link_to_major = T2.major_id WHERE T2.major_name = 'Environmental Engineering'</t>
  </si>
  <si>
    <t>List the full name of all the members of the Student_Club who attended the "Laugh Out Loud" event.</t>
  </si>
  <si>
    <t>full name of members refers to first_name, last_name; 'Laugh Out Loud' is an event name;</t>
  </si>
  <si>
    <t>ระบุชื่อเต็มของสมาชิก Student_Club ทุกคนที่เข้าร่วมกิจกรรม "Laugh Out Loud"</t>
  </si>
  <si>
    <t>ชื่อเต็มของสมาชิกหมายถึง first_name, Last_name; 'Laugh Out Loud' เป็นชื่อกิจกรรม</t>
  </si>
  <si>
    <t>SELECT m.first_name, m.last_name FROM member m JOIN attendance a ON m.member_id = a.link_to_member JOIN event e ON a.link_to_event = e.event_id WHERE e.event_name = 'Laugh Out Loud';</t>
  </si>
  <si>
    <t>SELECT T1.first_name, T1.last_name FROM member AS T1 INNER JOIN attendance AS T2 ON T1.member_id = T2.link_to_member INNER JOIN event AS T3 ON T2.link_to_event = T3.event_id WHERE T3.event_name = 'Laugh Out Loud'</t>
  </si>
  <si>
    <t>[('Phillip', 'Cullen'), ('Katy', 'Balentine'), ('Luisa', 'Guidi'), ('Edwardo', 'Ing'), ('... truncated',)]</t>
  </si>
  <si>
    <t xml:space="preserve">List the last name of all the students who majored Law and Constitutional Studies. 
</t>
  </si>
  <si>
    <t>Law and Constitutional Studies' is the major name</t>
  </si>
  <si>
    <t xml:space="preserve">ระบุนามสกุลของนักศึกษาทุกคนที่เรียนวิชาเอกกฎหมายและรัฐธรรมนูญศึกษา 
</t>
  </si>
  <si>
    <t>กฎหมายและรัฐธรรมนูญศึกษาเป็นชื่อหลัก</t>
  </si>
  <si>
    <t>SELECT m.last_name FROM member AS m JOIN major AS ma ON m.link_to_major = ma.major_id WHERE ma.major_name = 'กฎหมายและรัฐธรรมนูญศึกษา';</t>
  </si>
  <si>
    <t>SELECT T1.last_name FROM member AS T1 INNER JOIN major AS T2 ON T1.link_to_major = T2.major_id WHERE T2.major_name = 'Law and Constitutional Studies'</t>
  </si>
  <si>
    <t>[('Snay',), ('Mccray',)]</t>
  </si>
  <si>
    <t>What county did Sherri Ramsey grew up?</t>
  </si>
  <si>
    <t>Sherri Ramsey เติบโตขึ้นมาในเขตใด</t>
  </si>
  <si>
    <t>SELECT T1.county FROM zip_code AS T1 JOIN member AS T2 ON T1.zip_code = T2.zip WHERE T2.first_name = 'Sherri' AND T2.last_name = 'Ramsey';</t>
  </si>
  <si>
    <t>SELECT T2.county FROM member AS T1 INNER JOIN zip_code AS T2 ON T1.zip = T2.zip_code WHERE T1.first_name = 'Sherri' AND T1.last_name = 'Ramsey'</t>
  </si>
  <si>
    <t>[('Middlesex County',)]</t>
  </si>
  <si>
    <t>What college offers the major that Tyler Hewitt took?</t>
  </si>
  <si>
    <t>วิทยาลัยใดเปิดสอนสาขาวิชาเอกที่ Tyler Hewitt เข้าเรียน?</t>
  </si>
  <si>
    <t>SELECT T1.college FROM major AS T1 JOIN member AS T2 ON T1.major_id = T2.link_to_major WHERE T2.first_name = 'Tyler' AND T2.last_name = 'Hewitt';</t>
  </si>
  <si>
    <t>SELECT T2.college FROM member AS T1 INNER JOIN major AS T2 ON T1.link_to_major = T2.major_id WHERE T1.first_name = 'Tyler' AND T1.last_name = 'Hewitt'</t>
  </si>
  <si>
    <t>[('College of Engineering',)]</t>
  </si>
  <si>
    <t>What is the amount of the funds that the Vice President received?</t>
  </si>
  <si>
    <t>Vice President' is a position of Student Club; funds received refers to amount.</t>
  </si>
  <si>
    <t>รองอธิการบดีได้รับเงินจำนวนเท่าใด?</t>
  </si>
  <si>
    <t>รองอธิการบดี ดำรงตำแหน่งชมรมนักศึกษา เงินที่ได้รับหมายถึงจำนวนเงิน</t>
  </si>
  <si>
    <t>SELECT SUM(amount) FROM income WHERE link_to_member IN (SELECT member_id FROM member WHERE position = 'รองอธิการบดี');</t>
  </si>
  <si>
    <t>SELECT T2.amount FROM member AS T1 INNER JOIN income AS T2 ON T1.member_id = T2.link_to_member WHERE T1.position = 'Vice President'</t>
  </si>
  <si>
    <t>[(50,)]</t>
  </si>
  <si>
    <t>How much did the Student_Club members spend on food in September Meeting?</t>
  </si>
  <si>
    <t>amount spent refers to spent; spend on food in September Meeting refers to category = 'Food' where event_name = 'September Meeting'</t>
  </si>
  <si>
    <t>สมาชิก Student_Club จ่ายค่าอาหารในการประชุมเดือนกันยายนไปเท่าไร?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</si>
  <si>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 = 'อาหาร' โดยที่ event_name = 'การประชุมเดือนกันยายน'</t>
  </si>
  <si>
    <t>SELECT SUM(E.cost) FROM expense AS E JOIN budget AS B ON E.link_to_budget = B.budget_id WHERE B.category = 'อาหาร' AND B.link_to_event IN (SELECT event_id FROM event WHERE event_name = 'การประชุมเดือนกันยายน');</t>
  </si>
  <si>
    <t>SELECT T2.spent FROM event AS T1 INNER JOIN budget AS T2 ON T1.event_id = T2.link_to_event WHERE T1.event_name = 'September Meeting' AND T2.category = 'Food' AND SUBSTR(T1.event_date, 6, 2) = '09'</t>
  </si>
  <si>
    <t>[(101.94,)]</t>
  </si>
  <si>
    <t>What city and state did the President of the Student_Club grow up?</t>
  </si>
  <si>
    <t>President' is a position of Student Club;</t>
  </si>
  <si>
    <t>ประธาน Student_Club เติบโตขึ้นมาในเมืองและรัฐใด?</t>
  </si>
  <si>
    <t>นายกฯ ดำรงตำแหน่งชมรมนักศึกษา</t>
  </si>
  <si>
    <t>SELECT T1.city, T1.state FROM zip_code AS T1 INNER JOIN member AS T2 ON T1.zip_code = T2.zip INNER JOIN major AS T3 ON T2.link_to_major = T3.major_id WHERE T3.major_name = 'Student_Club';</t>
  </si>
  <si>
    <t>SELECT T2.city, T2.state FROM member AS T1 INNER JOIN zip_code AS T2 ON T1.zip = T2.zip_code WHERE T1.position = 'President'</t>
  </si>
  <si>
    <t>[('South Plainfield', 'New Jersey')]</t>
  </si>
  <si>
    <t>List the full name of the Student_Club members that grew up in Illinois state.</t>
  </si>
  <si>
    <t>full name of member refers to first_name, last_name</t>
  </si>
  <si>
    <t>ระบุชื่อเต็มของสมาชิก Student_Club ที่เติบโตในรัฐอิลลินอยส์</t>
  </si>
  <si>
    <t>ชื่อเต็มของสมาชิกหมายถึง first_name, Last_name</t>
  </si>
  <si>
    <t>SELECT T1.first_name, T1.last_name FROM member AS T1 JOIN zip_code AS T2 ON T1.zip = T2.zip_code WHERE T2.state = 'IL' AND T1.link_to_major IN (SELECT major_id FROM major WHERE major_name = 'Student_Club');</t>
  </si>
  <si>
    <t>SELECT T1.first_name, T1.last_name FROM member AS T1 INNER JOIN zip_code AS T2 ON T1.zip = T2.zip_code WHERE T2.state = 'Illinois'</t>
  </si>
  <si>
    <t>[('Trent', 'Smith'), ('Tyler', 'Hewitt'), ('Annabella', 'Warren')]</t>
  </si>
  <si>
    <t>How much did the Student_Club members spend on advertisement in September Meeting?</t>
  </si>
  <si>
    <t>amount spent refers to spent; spend on food in September Meeting refers to category = 'Advertisement' where event_name = 'September Meeting'</t>
  </si>
  <si>
    <t>สมาชิก Student_Club เสียค่าโฆษณาในการประชุมเดือนกันยายนไปเท่าไร?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</si>
  <si>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การประชุมหมายถึงหมวดหมู่ = 'โฆษณา' โดยที่ event_name = 'การประชุมเดือนกันยายน'</t>
  </si>
  <si>
    <t>SELECT SUM(E.cost) FROM expense AS E JOIN budget AS B ON E.link_to_budget = B.budget_id WHERE B.category = 'โฆษณา' AND B.link_to_event IN (SELECT event_id FROM event WHERE event_name = 'การประชุมเดือนกันยายน');</t>
  </si>
  <si>
    <t>SELECT T2.spent FROM event AS T1 INNER JOIN budget AS T2 ON T1.event_id = T2.link_to_event WHERE T1.event_name = 'September Meeting' AND T2.category = 'Advertisement' AND SUBSTR(T1.event_date, 6, 2) = '09'</t>
  </si>
  <si>
    <t>[(54.25,)]</t>
  </si>
  <si>
    <t>What department offers the major that Pierce and Guidi took?</t>
  </si>
  <si>
    <t>แผนกใดที่เปิดสอนวิชาเอกที่เพียร์ซและกุยดี้เข้าเรียน?</t>
  </si>
  <si>
    <t>SELECT T1.department FROM major AS T1 INNER JOIN member AS T2 ON T1.major_id = T2.link_to_major WHERE T2.first_name = 'Pierce' OR T2.first_name = 'Guidry';</t>
  </si>
  <si>
    <t>SELECT T2.department FROM member AS T1 INNER JOIN major AS T2 ON T1.link_to_major = T2.major_id WHERE T1.last_name = 'Pierce' OR T1.last_name = 'Guidi'</t>
  </si>
  <si>
    <t>[('Civil and Environmental Engineering Department',), ('Civil and Environmental Engineering Department',)]</t>
  </si>
  <si>
    <t>What is the total budgeted amount for all category in "October Speaker" event?</t>
  </si>
  <si>
    <t>total budgeted amount refers to SUM(amount) where event_name = 'October Speaker'</t>
  </si>
  <si>
    <t>งบประมาณรวมสำหรับทุกหมวดหมู่ในงาน "October Speaker" คือเท่าใด</t>
  </si>
  <si>
    <t>จำนวนงบประมาณทั้งหมดหมายถึง SUM (จำนวน) โดยที่ event_name = 'วิทยากรเดือนตุลาคม'</t>
  </si>
  <si>
    <t>SELECT SUM(amount) FROM budget WHERE link_to_event = (SELECT event_id FROM event WHERE event_name = 'October Speaker');</t>
  </si>
  <si>
    <t>SELECT SUM(T2.amount) FROM event AS T1 INNER JOIN budget AS T2 ON T1.event_id = T2.link_to_event WHERE T1.event_name = 'October Speaker'</t>
  </si>
  <si>
    <t>[(265,)]</t>
  </si>
  <si>
    <t>Was each expense in October Meeting on October 8, 2019 approved?</t>
  </si>
  <si>
    <t>event_name = 'October Meeting' where event_date = '2019-10-08'; approved = True means expenses was approved; approved = False means expenses was not approved</t>
  </si>
  <si>
    <t>ค่าใช้จ่ายแต่ละอย่างในการประชุมเดือนตุลาคม 8 ตุลาคม 2562 ได้รับการอนุมัติหรือไม่?</t>
  </si>
  <si>
    <t>event_name = 'การประชุมเดือนตุลาคม' โดยที่ event_date = '2019-10-08'; อนุมัติแล้ว = จริง หมายถึง ค่าใช้จ่ายได้รับการอนุมัติแล้ว อนุมัติ = เท็จ หมายถึง ค่าใช้จ่ายไม่ได้รับการอนุมัติ</t>
  </si>
  <si>
    <t>SELECT approved FROM expense WHERE link_to_event = (SELECT event_id FROM event WHERE event_name = 'การประชุมเดือนตุลาคม' AND event_date = '2019-10-08');</t>
  </si>
  <si>
    <t>SELECT T3.approved FROM event AS T1 INNER JOIN budget AS T2 ON T1.event_id = T2.link_to_event INNER JOIN expense AS T3 ON T2.budget_id = T3.link_to_budget WHERE T1.event_name = 'October Meeting' AND T1.event_date LIKE '2019-10-08%'</t>
  </si>
  <si>
    <t>[('error: no such column: link_to_event',)]</t>
  </si>
  <si>
    <t>[('true',), ('true',), ('true',)]</t>
  </si>
  <si>
    <t>Calculate the total average cost that Elijah Allen spent in the events on September and October.</t>
  </si>
  <si>
    <t>Elijah Allen is the full name; full name refers to first_name, last_name; The 5th and 6th string of the expense_date in the expense table can refer to month; events in September and October refers to month(expense_date) = 9 OR month(expense_date) = 10</t>
  </si>
  <si>
    <t>คำนวณต้นทุนเฉลี่ยทั้งหมดที่ Elijah Allen ใช้ในกิจกรรมในเดือนกันยายนและตุลาคม</t>
  </si>
  <si>
    <t>Elijah Allen เป็นชื่อเต็ม; ชื่อเต็มหมายถึง first_name, Last_name; สตริงที่ 5 และ 6 ของ allowance_date ในตารางค่าใช้จ่ายสามารถอ้างอิงถึงเดือนได้ เหตุการณ์ในเดือนกันยายนและตุลาคมหมายถึงเดือน (expense_date) = 9 หรือ เดือน (expense_date) = 10</t>
  </si>
  <si>
    <t>SELECT AVG(cost) FROM expense WHERE link_to_member IN (SELECT member_id FROM member WHERE first_name = 'Elijah' AND last_name = 'Allen') AND strftime('%m', expense_date) IN ('09', '10');</t>
  </si>
  <si>
    <t>SELECT AVG(T2.cost) FROM member AS T1 INNER JOIN expense AS T2 ON T1.member_id = T2.link_to_member WHERE T1.last_name = 'Allen' AND T1.first_name = 'Elijah' AND (SUBSTR(T2.expense_date, 6, 2) = '09' OR SUBSTR(T2.expense_date, 6, 2) = '10')</t>
  </si>
  <si>
    <t>[(74.0775,)]</t>
  </si>
  <si>
    <t>Calculate the difference of the total amount spent in all events by the Student_Club in year 2019 and 2020.</t>
  </si>
  <si>
    <t>The first 4 strings of the event_date values in the event table can represent year; The difference of the total amount spent = SUBTRACT(spent where YEAR(event_date) = 2019, spent where YEAR(event_date) = 2020)</t>
  </si>
  <si>
    <t>คำนวณส่วนต่างของจำนวนเงินทั้งหมดที่ใช้ในกิจกรรมทั้งหมดโดย Student_Club ในปี 2019 และ 2020</t>
  </si>
  <si>
    <t>4 สตริงแรกของค่า event_date ในตารางเหตุการณ์สามารถแสดงถึงปีได้ ผลต่างของจำนวนเงินทั้งหมดที่ใช้ไป = SUBTRACT(ใช้ไปโดยที่ YEAR(event_date) = 2019, ใช้จ่ายโดยที่ YEAR(event_date) = 2020)</t>
  </si>
  <si>
    <t>SELECT SUBTRACT(SUM(CASE WHEN STRFTIME('%Y', event_date) = '2019' THEN spent ELSE 0 END), SUM(CASE WHEN STRFTIME('%Y', event_date) = '2020' THEN spent ELSE 0 END)) FROM budget WHERE event_status = 'Student_Club';</t>
  </si>
  <si>
    <t>SELECT SUM(CASE WHEN SUBSTR(T1.event_date, 1, 4) = '2019' THEN T2.spent ELSE 0 END) - SUM(CASE WHEN SUBSTR(T1.event_date, 1, 4) = '2020' THEN T2.spent ELSE 0 END) AS num FROM event AS T1 INNER JOIN budget AS T2 ON T1.event_id = T2.link_to_event</t>
  </si>
  <si>
    <t>[(2086.05,)]</t>
  </si>
  <si>
    <t>Give the location for "Spring Budget Review".</t>
  </si>
  <si>
    <t>Spring Budget Review' is an event name;</t>
  </si>
  <si>
    <t>ระบุสถานที่สำหรับ "Spring Budget Review"</t>
  </si>
  <si>
    <t>Spring Budget Review' เป็นชื่อกิจกรรม</t>
  </si>
  <si>
    <t>SELECT location FROM event WHERE event_name = "Spring Budget Review";</t>
  </si>
  <si>
    <t>SELECT location FROM event WHERE event_name = 'Spring Budget Review'</t>
  </si>
  <si>
    <t>[('Conference Room BA 452',)]</t>
  </si>
  <si>
    <t>What was the cost for the "Posters" on 2019/9/4?</t>
  </si>
  <si>
    <t>Poster' is an event description; on 2019/9/14 refers to event_date = '2019-09-04'</t>
  </si>
  <si>
    <t>"โปสเตอร์" ในวันที่ 4/9/2019 ราคาเท่าไหร่?</t>
  </si>
  <si>
    <t>Poster' คือคำอธิบายกิจกรรม วันที่ 9/9/2562 อ้างอิงถึง event_date = '2019-09-04'</t>
  </si>
  <si>
    <t>SELECT cost FROM expense WHERE expense_date = '2019-09-04';</t>
  </si>
  <si>
    <t>SELECT cost FROM expense WHERE expense_description = 'Posters' AND expense_date = '2019-09-04'</t>
  </si>
  <si>
    <t>[(67.81,)]</t>
  </si>
  <si>
    <t>With the biggest budget for the "Food", what was the remaining of it?</t>
  </si>
  <si>
    <t>remaining of budget refers to remaining, biggest budget for 'Food' refers to MAX(budget.amount) where category = 'Food'</t>
  </si>
  <si>
    <t>ด้วยงบประมาณที่ใหญ่ที่สุดสำหรับ "อาหาร" จะเหลืออะไร?</t>
  </si>
  <si>
    <t>งบประมาณที่เหลือหมายถึงงบประมาณที่เหลืออยู่ งบประมาณที่ใหญ่ที่สุดสำหรับ 'อาหาร' หมายถึง MAX(budget.amount) โดยที่ category = 'อาหาร'</t>
  </si>
  <si>
    <t>SELECT MAX(remaining) FROM budget WHERE category = 'อาหาร';</t>
  </si>
  <si>
    <t>SELECT remaining FROM budget WHERE category = 'Food' AND amount = ( SELECT MAX(amount) FROM budget WHERE category = 'Food' )</t>
  </si>
  <si>
    <t>[(22.9299999999999,)]</t>
  </si>
  <si>
    <t>What was the notes of the fundraising on 2019/9/14?</t>
  </si>
  <si>
    <t>fundraising on 2019/9/14 refers to source = 'Fundraising' where date_received = '2019-09-14'</t>
  </si>
  <si>
    <t>บันทึกการระดมทุนในวันที่ 2019/9/57 คืออะไร</t>
  </si>
  <si>
    <t>การระดมทุนในวันที่ 9/9/2562 อ้างอิงถึงแหล่งที่มา = 'การระดมทุน' โดยที่ date_received = '2019-09-14'</t>
  </si>
  <si>
    <t>SELECT * FROM income WHERE date_received = '2019-09-05';</t>
  </si>
  <si>
    <t>SELECT notes FROM income WHERE source = 'Fundraising' AND date_received = '2019-09-14'</t>
  </si>
  <si>
    <t>[('Secured donations to help pay for speaker gifts.',)]</t>
  </si>
  <si>
    <t>How many majors are there in "College of Humanities and Social Sciences"?</t>
  </si>
  <si>
    <t>"วิทยาลัยมนุษยศาสตร์และสังคมศาสตร์" มีกี่สาขาวิชา?</t>
  </si>
  <si>
    <t>SELECT count(*) FROM major WHERE college = "วิทยาลัยมนุษยศาสตร์และสังคมศาสตร์";</t>
  </si>
  <si>
    <t>SELECT COUNT(major_name) FROM major WHERE college = 'College of Humanities and Social Sciences'</t>
  </si>
  <si>
    <t>Tell the phone number of "Carlo Jacobs".</t>
  </si>
  <si>
    <t>Carlo Jacobs is the full name; full name refers to first_name, last_name;</t>
  </si>
  <si>
    <t>แจ้งหมายเลขโทรศัพท์ของ "คาร์โล จาคอบส์"</t>
  </si>
  <si>
    <t>Carlo Jacobs เป็นชื่อเต็ม; ชื่อเต็มหมายถึง first_name, Last_name;</t>
  </si>
  <si>
    <t>SELECT phone FROM member WHERE first_name = "คาร์โล" AND last_name = "จาคอบส์";</t>
  </si>
  <si>
    <t>SELECT phone FROM member WHERE first_name = 'Carlo' AND last_name = 'Jacobs'</t>
  </si>
  <si>
    <t>[('928-555-2577',)]</t>
  </si>
  <si>
    <t>Tell the hometown county for "Adela O'Gallagher".</t>
  </si>
  <si>
    <t>hometown county refers to county</t>
  </si>
  <si>
    <t>บอกเขตบ้านเกิดของ "อเดลา โอ'กัลลาเกอร์"</t>
  </si>
  <si>
    <t>บ้านเกิด หมายถึง เทศมณฑล</t>
  </si>
  <si>
    <t>SELECT T1.county FROM member AS T1 JOIN zip_code AS T2 ON T1.zip = T2.zip_code WHERE T1.first_name = "อเดลา" AND T1.last_name = "โอ'กัลลาเกอร์";</t>
  </si>
  <si>
    <t>SELECT T2.county FROM member AS T1 INNER JOIN zip_code AS T2 ON T1.zip = T2.zip_code WHERE T1.first_name = 'Adela' AND T1.last_name = 'O''Gallagher'</t>
  </si>
  <si>
    <t>[('error: no such column: T1.county',)]</t>
  </si>
  <si>
    <t>[('Hendricks County',)]</t>
  </si>
  <si>
    <t>For all the budgets for "November Meeting", how many of them had exceeded the budget?</t>
  </si>
  <si>
    <t>November Meeting' is an event name; remaining &lt; 0 means the cost had exceeded the budget</t>
  </si>
  <si>
    <t>งบประมาณทั้งหมดสำหรับ "การประชุมเดือนพฤศจิกายน" มีกี่รายที่เกินงบประมาณ?</t>
  </si>
  <si>
    <t>November Meeting' เป็นชื่องาน เหลือ &lt; 0 หมายถึง ต้นทุนเกินงบประมาณ</t>
  </si>
  <si>
    <t>SELECT COUNT(DISTINCT link_to_event) FROM budget WHERE link_to_event IN (SELECT event_id FROM event WHERE event_name = "การประชุมเดือนพฤศจิกายน") AND remaining &lt; 0;</t>
  </si>
  <si>
    <t>SELECT COUNT(T2.event_id) FROM budget AS T1 INNER JOIN event AS T2 ON T1.link_to_event = T2.event_id WHERE T2.event_name = 'November Meeting' AND T1.remaining &lt; 0</t>
  </si>
  <si>
    <t>Provide the total number of the budget amount for "September Speaker" event.</t>
  </si>
  <si>
    <t>September Speaker' is an event name; total number of budget amount refers to SUM(amount)</t>
  </si>
  <si>
    <t>ระบุจำนวนงบประมาณทั้งหมดสำหรับงาน "วิทยากรเดือนกันยายน"</t>
  </si>
  <si>
    <t>September Speaker' เป็นชื่องาน; จำนวนงบประมาณทั้งหมด หมายถึง SUM(amount)</t>
  </si>
  <si>
    <t>SELECT SUM(amount) FROM budget WHERE link_to_event = (SELECT event_id FROM event WHERE event_name = 'วิทยากรเดือนกันยายน');</t>
  </si>
  <si>
    <t>SELECT SUM(T1.amount) FROM budget AS T1 INNER JOIN event AS T2 ON T1.link_to_event = T2.event_id WHERE T2.event_name = 'September Speaker'</t>
  </si>
  <si>
    <t>[(260,)]</t>
  </si>
  <si>
    <t>What is the status of the event which bought "Post Cards, Posters" on 2019/8/20?</t>
  </si>
  <si>
    <t>Post Cards, Posters' is an expense description; on 2019/8/20 refers to expense_date = '2019-8-20'; status of event refers to event_status</t>
  </si>
  <si>
    <t>สถานะงานที่ซื้อ "โปสการ์ด โปสเตอร์" เมื่อวันที่ 8/8/2019 เป็นอย่างไร</t>
  </si>
  <si>
    <t>ไปรษณียบัตร โปสเตอร์ เป็นคำอธิบายค่าใช้จ่าย ในวันที่ 8/2019/20 อ้างอิงถึง allowance_date = '2019-8-20'; สถานะของเหตุการณ์หมายถึง event_status</t>
  </si>
  <si>
    <t>SELECT T1.status FROM event AS T1 JOIN budget AS T2 ON T1.event_id = T2.link_to_event JOIN expense AS T3 ON T2.budget_id = T3.link_to_budget WHERE T3.expense_description = 'โปสการ์ด โปสเตอร์' AND T3.expense_date = '2019-08-20';</t>
  </si>
  <si>
    <t>SELECT T1.event_status FROM budget AS T1 INNER JOIN expense AS T2 ON T1.budget_id = T2.link_to_budget WHERE T2.expense_description = 'Post Cards, Posters' AND T2.expense_date = '2019-08-20'</t>
  </si>
  <si>
    <t>[('Closed',)]</t>
  </si>
  <si>
    <t>What was Brent Thomason's major?</t>
  </si>
  <si>
    <t>Brent Thomason is the full name; full name refers to first_name, last_name; major refers to major_name</t>
  </si>
  <si>
    <t>วิชาเอกของ Brent Thomason คืออะไร?</t>
  </si>
  <si>
    <t>Brent Thomason เป็นชื่อเต็ม; ชื่อเต็มหมายถึง first_name, Last_name; หลักหมายถึง major_name</t>
  </si>
  <si>
    <t>SELECT T1.major_name FROM major AS T1 INNER JOIN member AS T2 ON T1.major_id = T2.link_to_major WHERE T2.first_name = 'Brent' AND T2.last_name = 'Thomason';</t>
  </si>
  <si>
    <t>SELECT T2.major_name FROM member AS T1 INNER JOIN major AS T2 ON T1.link_to_major = T2.major_id WHERE T1.first_name = 'Brent' AND T1.last_name = 'Thomason'</t>
  </si>
  <si>
    <t>[('Business Education',)]</t>
  </si>
  <si>
    <t>For all the club members from "Business" major, how many of them wear medium size t-shirt?</t>
  </si>
  <si>
    <t>Business' is a major name; wear medium size t-shirt refers to t_shirt_size = 'Medium'</t>
  </si>
  <si>
    <t>สำหรับสมาชิกชมรม "ธุรกิจ" เมเจอร์ มีกี่คนที่สวมเสื้อยืดขนาดกลาง?</t>
  </si>
  <si>
    <t>ธุรกิจ'เป็นชื่อหลัก สวมเสื้อยืดขนาดกลางหมายถึง t_shirt_size = 'Medium'</t>
  </si>
  <si>
    <t>SELECT COUNT(*) FROM member WHERE link_to_major IN (SELECT major_id FROM major WHERE major_name = 'ธุรกิจ') AND t_shirt_size = 'Medium';</t>
  </si>
  <si>
    <t>SELECT COUNT(T1.member_id) FROM member AS T1 INNER JOIN major AS T2 ON T1.link_to_major = T2.major_id WHERE T2.major_name = 'Business' AND T1.t_shirt_size = 'Medium'</t>
  </si>
  <si>
    <t>What's Christof Nielson's zip code type?</t>
  </si>
  <si>
    <t>รหัสไปรษณีย์ของ Christof Nielson คืออะไร</t>
  </si>
  <si>
    <t>SELECT T1.zip_code FROM member AS T1 WHERE T1.first_name = 'Christof' AND T1.last_name = 'Nielson';</t>
  </si>
  <si>
    <t>SELECT T2.type FROM member AS T1 INNER JOIN zip_code AS T2 ON T1.zip = T2.zip_code WHERE T1.first_name = 'Christof' AND T1.last_name = 'Nielson'</t>
  </si>
  <si>
    <t>[('error: no such column: T1.zip_code',)]</t>
  </si>
  <si>
    <t>[('Standard',)]</t>
  </si>
  <si>
    <t>State the major name for the Vice President of the club.</t>
  </si>
  <si>
    <t>Vice President' is a position of Student Club</t>
  </si>
  <si>
    <t>ระบุชื่อรองนายกสโมสร</t>
  </si>
  <si>
    <t>รองอธิการบดี ดำรงตำแหน่ง ชมรมนักศึกษา</t>
  </si>
  <si>
    <t>SELECT first_name, last_name FROM member WHERE position = 'รองนายกสโมสร';</t>
  </si>
  <si>
    <t>SELECT T2.major_name FROM member AS T1 INNER JOIN major AS T2 ON T1.link_to_major = T2.major_id WHERE T1.position = 'Vice President'</t>
  </si>
  <si>
    <t>[('Communication Studies',)]</t>
  </si>
  <si>
    <t>Where is the hometown state for "Sacha Harrison"?</t>
  </si>
  <si>
    <t>hometown state refers to state;</t>
  </si>
  <si>
    <t>บ้านเกิดของ "ซาชา แฮร์ริสัน" อยู่ที่ไหน?</t>
  </si>
  <si>
    <t>รัฐบ้านเกิดหมายถึงรัฐ</t>
  </si>
  <si>
    <t>SELECT T1.state FROM member AS T1 JOIN zip_code AS T2 ON T1.zip = T2.zip_code WHERE T1.first_name = "ซาชา" AND T1.last_name = "แฮร์ริสัน";</t>
  </si>
  <si>
    <t>SELECT T2.state FROM member AS T1 INNER JOIN zip_code AS T2 ON T1.zip = T2.zip_code WHERE T1.first_name = 'Sacha' AND T1.last_name = 'Harrison'</t>
  </si>
  <si>
    <t>[('error: no such column: T1.state',)]</t>
  </si>
  <si>
    <t>[('New Jersey',)]</t>
  </si>
  <si>
    <t>Which department was the President of the club in?</t>
  </si>
  <si>
    <t>President' is a position of Student Club</t>
  </si>
  <si>
    <t>ประธานสโมสรอยู่แผนกใด</t>
  </si>
  <si>
    <t>SELECT T1.department FROM major AS T1 INNER JOIN member AS T2 ON T1.major_id = T2.link_to_major WHERE T2.position = 'President';</t>
  </si>
  <si>
    <t>SELECT T2.department FROM member AS T1 INNER JOIN major AS T2 ON T1.link_to_major = T2.major_id WHERE T1.position = 'President'</t>
  </si>
  <si>
    <t>[('Liberal Arts Program',)]</t>
  </si>
  <si>
    <t>State the date Connor Hilton paid his/her dues.</t>
  </si>
  <si>
    <t>Connor Hilton is the full name; full name refers to first_name, last_name; date the dues was paid refers to date_received where source = 'Dues';</t>
  </si>
  <si>
    <t>ระบุวันที่ที่ Connor Hilton ชำระค่าธรรมเนียมของเขา/เธอ</t>
  </si>
  <si>
    <t>Connor Hilton เป็นชื่อเต็ม; ชื่อเต็มหมายถึง first_name, Last_name; วันที่ชำระค่าธรรมเนียมหมายถึง date_received โดยที่ source = 'ค่าธรรมเนียม';</t>
  </si>
  <si>
    <t>SELECT date_received FROM income WHERE link_to_member = (SELECT member_id FROM member WHERE first_name = 'Connor' AND last_name = 'Hilton') AND source = 'ค่าธรรมเนียม';</t>
  </si>
  <si>
    <t>SELECT T2.date_received FROM member AS T1 INNER JOIN income AS T2 ON T1.member_id = T2.link_to_member WHERE T1.first_name = 'Connor' AND T1.last_name = 'Hilton' AND T2.source = 'Dues'</t>
  </si>
  <si>
    <t>[('2019-10-02',), ('2019-09-12',)]</t>
  </si>
  <si>
    <t>Who was the first one paid his/her dues? Tell the full name.</t>
  </si>
  <si>
    <t>full name refers to first_name, last_name; first paid dues refers to MIN(received_date) where source = 'Dues'</t>
  </si>
  <si>
    <t>ใครเป็นคนแรกที่จ่ายเงินค่าธรรมเนียมของเขา/เธอ? บอกชื่อเต็ม..</t>
  </si>
  <si>
    <t>ชื่อเต็มหมายถึง first_name, Last_name; ค่าธรรมเนียมที่ชำระครั้งแรกหมายถึง MIN(received_date) โดยที่ source = 'Dues'</t>
  </si>
  <si>
    <t>SELECT first_name, last_name FROM member INNER JOIN income ON member.member_id = income.link_to_member WHERE source = 'Dues' ORDER BY date_received ASC LIMIT 1;</t>
  </si>
  <si>
    <t>SELECT T1.first_name, T1.last_name FROM member AS T1 INNER JOIN income AS T2 ON T1.member_id = T2.link_to_member WHERE T2.source = 'Dues' ORDER BY T2.date_received LIMIT 1</t>
  </si>
  <si>
    <t>[('Edwardo', 'Ing')]</t>
  </si>
  <si>
    <t>How many times was the budget in Advertisement for "Yearly Kickoff" meeting more than "October Meeting"?</t>
  </si>
  <si>
    <t>budget in Advertisement refer to category = 'Advertisement' in the budget table; DIVIDE(SUM(amount when event_name = 'Yearly Kickoff'), SUM(amount when event_name = 'October Meeting'))</t>
  </si>
  <si>
    <t>งบประมาณในการโฆษณาสำหรับการประชุม "Yearly Kickoff" มากกว่า "การประชุมเดือนตุลาคม" กี่ครั้ง?</t>
  </si>
  <si>
    <t>งบประมาณในการโฆษณาอ้างอิงถึงหมวดหมู่ = 'การโฆษณา' ในตารางงบประมาณ หาร(SUM(จำนวนเมื่อ event_name = 'กำหนดการเริ่มรายปี'), SUM(จำนวนเมื่อ event_name = 'การประชุมเดือนตุลาคม'))</t>
  </si>
  <si>
    <t>SELECT SUM(CASE WHEN T1.event_name = 'Yearly Kickoff' THEN T1.amount ELSE 0 END) / SUM(CASE WHEN T1.event_name = 'การประชุมเดือนตุลาคม' THEN T1.amount ELSE 0 END) FROM budget AS T1 WHERE T1.category = 'การโฆษณา';</t>
  </si>
  <si>
    <t>SELECT CAST(SUM(CASE WHEN T2.event_name = 'Yearly Kickoff' THEN T1.amount ELSE 0 END) AS REAL) / SUM(CASE WHEN T2.event_name = 'October Meeting' THEN T1.amount ELSE 0 END) FROM budget AS T1 INNER JOIN event AS T2 ON T1.link_to_event = T2.event_id WHERE T1.category = 'Advertisement' AND T2.type = 'Meeting'</t>
  </si>
  <si>
    <t>[('error: no such column: T1.event_name',)]</t>
  </si>
  <si>
    <t>[(2.727272727272727,)]</t>
  </si>
  <si>
    <t>What percentage was the budget for Parking to the total budget for the "November Speaker"?</t>
  </si>
  <si>
    <t>DIVDE(SUM( amount where category = 'Parking' and event_name = 'November Speaker'), COUNT(event_name = 'November Speaker)) * 100</t>
  </si>
  <si>
    <t>งบประมาณในการจอดรถเป็นเปอร์เซ็นต์เท่าใดกับงบประมาณรวมของ "วิทยากรเดือนพฤศจิกายน"</t>
  </si>
  <si>
    <t>DIVDE(SUM( จำนวนโดยที่ category = 'Parking' และ event_name = 'November Speaker'), COUNT(event_name = 'November Speaker)) * 100</t>
  </si>
  <si>
    <t>SELECT (SUM(CASE WHEN category = 'Parking' THEN amount ELSE 0 END) / SUM(amount)) * 100 FROM budget WHERE event_name = "November Speaker";</t>
  </si>
  <si>
    <t>SELECT CAST(SUM(CASE WHEN T1.category = 'Parking' THEN T1.amount ELSE 0 END) AS REAL) * 100 / SUM(T1.amount) FROM budget AS T1 INNER JOIN event AS T2 ON T1.link_to_event = T2.event_id WHERE T2.event_name = 'November Speaker'</t>
  </si>
  <si>
    <t>[('error: no such column: event_name',)]</t>
  </si>
  <si>
    <t>[(3.8461538461538463,)]</t>
  </si>
  <si>
    <t>What is the total cost of the pizzas for all the events?</t>
  </si>
  <si>
    <t>total cost of the pizzas refers to SUM(cost) where expense_description = 'Pizza'</t>
  </si>
  <si>
    <t>ราคารวมของพิซซ่าสำหรับทุกงานคือเท่าไร?</t>
  </si>
  <si>
    <t>ต้นทุนรวมของพิซซ่าหมายถึง SUM (ต้นทุน) โดยที่ allowance_description = 'พิซซ่า'</t>
  </si>
  <si>
    <t>SELECT SUM(cost) FROM expense WHERE expense_description = 'พิซซ่า';</t>
  </si>
  <si>
    <t>SELECT SUM(cost) FROM expense WHERE expense_description = 'Pizza'</t>
  </si>
  <si>
    <t>[(600.11,)]</t>
  </si>
  <si>
    <t>How many cities are there in Orange County, Virginia?</t>
  </si>
  <si>
    <t>Orange County is the county name, Virginia is the state name</t>
  </si>
  <si>
    <t>ออเรนจ์เคาน์ตี้ รัฐเวอร์จิเนีย มีกี่เมือง</t>
  </si>
  <si>
    <t>Orange County เป็นชื่อเทศมณฑล เวอร์จิเนียเป็นชื่อรัฐ</t>
  </si>
  <si>
    <t>SELECT count(city) FROM zip_code WHERE county = "Orange" AND state = "Virginia";</t>
  </si>
  <si>
    <t>SELECT COUNT(city) FROM zip_code WHERE county = 'Orange County' AND state = 'Virginia'</t>
  </si>
  <si>
    <t>List all of the College of Humanities and Social Sciences' departments.</t>
  </si>
  <si>
    <t>รายชื่อแผนกวิชาของวิทยาลัยมนุษยศาสตร์และสังคมศาสตร์ทั้งหมด</t>
  </si>
  <si>
    <t>SELECT department FROM major WHERE college = 'มนุษยศาสตร์และสังคมศาสตร์';</t>
  </si>
  <si>
    <t>SELECT department FROM major WHERE college = 'College of Humanities and Social Sciences'</t>
  </si>
  <si>
    <t>[('Religious Studies Program',), ('Journalism and Communication Department',), ('Political Science Department',), ('Languages, Philosophy and Communication Studies Department',), ('... truncated',)]</t>
  </si>
  <si>
    <t>Where is Amy Firth's hometown?</t>
  </si>
  <si>
    <t>hometown refers to city, county, state</t>
  </si>
  <si>
    <t>บ้านเกิดของ Amy Firth อยู่ที่ไหน?</t>
  </si>
  <si>
    <t>บ้านเกิดหมายถึงเมือง, มณฑล, รัฐ</t>
  </si>
  <si>
    <t>SELECT T1.city, T1.county, T1.state FROM zip_code AS T1 INNER JOIN member AS T2 ON T1.zip_code = T2.zip WHERE T2.first_name = 'Amy' AND T2.last_name = 'Firth';</t>
  </si>
  <si>
    <t>SELECT T2.city, T2.county, T2.state FROM member AS T1 INNER JOIN zip_code AS T2 ON T1.zip = T2.zip_code WHERE T1.first_name = 'Amy' AND T1.last_name = 'Firth'</t>
  </si>
  <si>
    <t>[('Ellicott City', 'Howard County', 'Maryland')]</t>
  </si>
  <si>
    <t>What are the expenses of the budget with the lowest remaining?</t>
  </si>
  <si>
    <t>expense of budget refers to expense_description; lowest remaining refers to MIN(remaining)</t>
  </si>
  <si>
    <t>ค่าใช้จ่ายของงบประมาณที่เหลือน้อยที่สุดคือเท่าไร?</t>
  </si>
  <si>
    <t>ค่าใช้จ่ายด้านงบประมาณหมายถึง cost_description; ต่ำสุดที่เหลืออยู่หมายถึง MIN (คงเหลือ)</t>
  </si>
  <si>
    <t>SELECT MIN(remaining) FROM budget;</t>
  </si>
  <si>
    <t>SELECT T2.expense_description FROM budget AS T1 INNER JOIN expense AS T2 ON T1.budget_id = T2.link_to_budget ORDER BY T1.remaining LIMIT 1</t>
  </si>
  <si>
    <t>[(-24.25,)]</t>
  </si>
  <si>
    <t>[('Water, chips, cookies',)]</t>
  </si>
  <si>
    <t>List all the members who attended the event "October Meeting".</t>
  </si>
  <si>
    <t>October Meeting' is an event name;</t>
  </si>
  <si>
    <t>รายชื่อสมาชิกทั้งหมดที่เข้าร่วมงาน "ประชุมเดือนตุลาคม"</t>
  </si>
  <si>
    <t>October Meeting' เป็นชื่องาน;</t>
  </si>
  <si>
    <t>SELECT DISTINCT M.first_name, M.last_name FROM member AS M JOIN attendance AS A ON M.member_id = A.link_to_member JOIN event AS E ON A.link_to_event = E.event_id WHERE E.event_name = "October Meeting";</t>
  </si>
  <si>
    <t>SELECT DISTINCT T3.member_id FROM event AS T1 INNER JOIN attendance AS T2 ON T1.event_id = T2.link_to_event INNER JOIN member AS T3 ON T2.link_to_member = T3.member_id WHERE T1.event_name = 'October Meeting'</t>
  </si>
  <si>
    <t>[('Phillip', 'Cullen'), ('Katy', 'Balentine'), ('Matthew', 'Snay'), ('Luisa', 'Guidi'), ('... truncated',)]</t>
  </si>
  <si>
    <t>[('recD078PnS3x2doBe',), ('recP6DJPyi5donvXL',), ('recEFd8s6pkrTt4Pz',), ('rec28ORZgcm1dtqBZ',), ('... truncated',)]</t>
  </si>
  <si>
    <t>Which college do most of the members go to?</t>
  </si>
  <si>
    <t>college most members go refers to MAX(COUNT(major.college))</t>
  </si>
  <si>
    <t>สมาชิกส่วนใหญ่ไปเรียนที่วิทยาลัยไหน?</t>
  </si>
  <si>
    <t>วิทยาลัย สมาชิกส่วนใหญ่ไปหมายถึง MAX(COUNT(major.college))</t>
  </si>
  <si>
    <t>SELECT major.college FROM member JOIN major ON member.link_to_major = major.major_id GROUP BY major.college ORDER BY COUNT(*) DESC LIMIT 1;</t>
  </si>
  <si>
    <t>SELECT T2.college FROM member AS T1 INNER JOIN major AS T2 ON T1.link_to_major = T2.major_id GROUP BY T2.major_id ORDER BY COUNT(T2.college) DESC LIMIT 1</t>
  </si>
  <si>
    <t>[('College of Education &amp; Human Services',)]</t>
  </si>
  <si>
    <t>What does the person with the phone number "809-555-3360" major in?</t>
  </si>
  <si>
    <t>major in refers to major_name</t>
  </si>
  <si>
    <t>คนที่มีหมายเลขโทรศัพท์ "809-555-3360" วิชาอะไร?</t>
  </si>
  <si>
    <t>หลักในการอ้างถึง major_name</t>
  </si>
  <si>
    <t>SELECT T1.major_name FROM major AS T1 JOIN member AS T2 ON T1.major_id = T2.link_to_major WHERE T2.phone = "809-555-3360";</t>
  </si>
  <si>
    <t>SELECT T2.major_name FROM member AS T1 INNER JOIN major AS T2 ON T1.link_to_major = T2.major_id WHERE T1.phone = '809-555-3360'</t>
  </si>
  <si>
    <t>[('Agricultural Education',)]</t>
  </si>
  <si>
    <t>Which event has the highest budget amount?</t>
  </si>
  <si>
    <t>event refers to event_name; highest budget amount refers to MAX(amount)</t>
  </si>
  <si>
    <t>งานใดมีงบประมาณสูงสุด?</t>
  </si>
  <si>
    <t>เหตุการณ์หมายถึง event_name; จำนวนงบประมาณสูงสุดหมายถึง MAX(จำนวน)</t>
  </si>
  <si>
    <t>SELECT T1.event_name FROM event AS T1 JOIN budget AS T2 ON T1.event_id = T2.link_to_event ORDER BY T2.amount DESC LIMIT 1;</t>
  </si>
  <si>
    <t>SELECT T2.event_name FROM budget AS T1 INNER JOIN event AS T2 ON T1.link_to_event = T2.event_id ORDER BY T1.amount DESC LIMIT 1</t>
  </si>
  <si>
    <t>List all the expenses incurred by the vice president.</t>
  </si>
  <si>
    <t>expense refers to expense_description; 'Vice President' is a position of the Student Club</t>
  </si>
  <si>
    <t>แสดงรายการค่าใช้จ่ายทั้งหมดที่เกิดขึ้นโดยรองประธาน</t>
  </si>
  <si>
    <t>ค่าใช้จ่ายหมายถึง cost_description; 'รองประธาน' ดำรงตำแหน่งชมรมนักศึกษา</t>
  </si>
  <si>
    <t>SELECT E.expense_description FROM expense AS E JOIN member AS M ON E.link_to_member = M.member_id WHERE M.position = 'รองประธาน';</t>
  </si>
  <si>
    <t>SELECT T2.expense_id, T2.expense_description FROM member AS T1 INNER JOIN expense AS T2 ON T1.member_id = T2.link_to_member WHERE T1.position = 'Vice President'</t>
  </si>
  <si>
    <t>[('rec1oMgNFt7Y0G40x', 'Pizza'), ('recHPdtBtpThSA9lq', 'Pizza'), ('recILV3eykJuWc489', 'Pizza'), ('recIudsuLiDpzK8Io', 'Posters'), ('... truncated',)]</t>
  </si>
  <si>
    <t>How many members attended the "Women's Soccer" event?</t>
  </si>
  <si>
    <t>Women's Soccer' is the event name;</t>
  </si>
  <si>
    <t>มีสมาชิกเข้าร่วมงาน “ฟุตบอลหญิง” กี่คน?</t>
  </si>
  <si>
    <t>Women's Soccer' เป็นชื่องาน;</t>
  </si>
  <si>
    <t>SELECT count(DISTINCT link_to_member) FROM attendance WHERE link_to_event = (SELECT event_id FROM event WHERE event_name = 'Women''s Soccer');</t>
  </si>
  <si>
    <t>SELECT COUNT(T2.link_to_member) FROM event AS T1 INNER JOIN attendance AS T2 ON T1.event_id = T2.link_to_event WHERE T1.event_name = 'Women''s Soccer'</t>
  </si>
  <si>
    <t>When did the member, Casey Mason, received the income?</t>
  </si>
  <si>
    <t>when the income was received refers to date_received</t>
  </si>
  <si>
    <t>สมาชิก เคซี่ย์ เมสัน ได้รับรายได้เมื่อไร?</t>
  </si>
  <si>
    <t>เมื่อได้รับรายได้หมายถึง date_received</t>
  </si>
  <si>
    <t>SELECT date_received FROM income WHERE link_to_member = (SELECT member_id FROM member WHERE first_name = 'เคซี่ย์' AND last_name = 'เมสัน');</t>
  </si>
  <si>
    <t>SELECT T2.date_received FROM member AS T1 INNER JOIN income AS T2 ON T1.member_id = T2.link_to_member WHERE T1.first_name = 'Casey' AND T1.last_name = 'Mason'</t>
  </si>
  <si>
    <t>[('2019-10-14',)]</t>
  </si>
  <si>
    <t>How many of the members' hometowns are from Maryland state?</t>
  </si>
  <si>
    <t>บ้านเกิดของสมาชิกมาจากรัฐแมรี่แลนด์มีกี่คน</t>
  </si>
  <si>
    <t>SELECT count(*) FROM member WHERE zip IN (SELECT zip_code FROM zip_code WHERE state = 'Maryland');</t>
  </si>
  <si>
    <t>SELECT COUNT(T2.member_id) FROM zip_code AS T1 INNER JOIN member AS T2 ON T1.zip_code = T2.zip WHERE T1.state = 'Maryland'</t>
  </si>
  <si>
    <t>How many events did the member with the phone number "954-555-6240" attend?</t>
  </si>
  <si>
    <t>สมาชิกหมายเลขโทรศัพท์ "954-555-6240" เข้าร่วมงานทั้งหมดกี่งาน?</t>
  </si>
  <si>
    <t>SELECT COUNT(DISTINCT T1.link_to_event) FROM attendance AS T1 JOIN member AS T2 ON T1.link_to_member = T2.member_id WHERE T2.phone = "954-555-6240";</t>
  </si>
  <si>
    <t>SELECT COUNT(T2.link_to_event) FROM member AS T1 INNER JOIN attendance AS T2 ON T1.member_id = T2.link_to_member WHERE T1.phone = '954-555-6240'</t>
  </si>
  <si>
    <t>List all the members of the "School of Applied Sciences, Technology and Education" department.</t>
  </si>
  <si>
    <t>list all members means to list all the full name; full name refers to first_name, last_name;</t>
  </si>
  <si>
    <t>รายชื่อสมาชิกทั้งหมดของแผนก "คณะวิทยาศาสตร์ประยุกต์ เทคโนโลยี และการศึกษา"</t>
  </si>
  <si>
    <t>รายชื่อสมาชิกทั้งหมด หมายถึง แสดงรายการชื่อเต็มทั้งหมด ชื่อเต็มหมายถึง first_name, Last_name;</t>
  </si>
  <si>
    <t>SELECT m.first_name, m.last_name FROM member AS m JOIN major AS ma ON m.link_to_major = ma.major_id WHERE ma.department = "คณะวิทยาศาสตร์ประยุกต์ เทคโนโลยี และการศึกษา";</t>
  </si>
  <si>
    <t>SELECT T1.first_name, T1.last_name FROM member AS T1 INNER JOIN major AS T2 ON T1.link_to_major = T2.major_id WHERE T2.department = 'School of Applied Sciences, Technology and Education'</t>
  </si>
  <si>
    <t>[('Angela', 'Sanders'), ('Dean', "O'Reilly"), ('Edwardo', 'Ing'), ('Mccauley', 'Nash'), ('... truncated',)]</t>
  </si>
  <si>
    <t>Among all the closed events, which event has the highest spend-to-budget ratio?</t>
  </si>
  <si>
    <t>closed events refers to event_name where status = 'Closed'; highest spend-to budget ratio refers to MAX(DIVIDE(spent, amount))</t>
  </si>
  <si>
    <t>ในบรรดากิจกรรมปิดทั้งหมด กิจกรรมใดมีอัตราส่วนการใช้จ่ายต่องบประมาณสูงที่สุด</t>
  </si>
  <si>
    <t>กิจกรรมที่ปิดหมายถึง event_name โดยที่สถานะ = 'ปิด'; อัตราส่วนการใช้จ่ายต่องบประมาณสูงสุดหมายถึง MAX(DIVIDE(ที่ใช้ไป,จำนวนเงิน))</t>
  </si>
  <si>
    <t>SELECT T1.event_name FROM event AS T1 JOIN budget AS T2 ON T1.event_id = T2.link_to_event WHERE T1.status = 'ปิด' ORDER BY (T2.spent / T2.amount) DESC LIMIT 1;</t>
  </si>
  <si>
    <t>SELECT T2.event_name FROM budget AS T1 INNER JOIN event AS T2 ON T1.link_to_event = T2.event_id WHERE T2.status = 'Closed' ORDER BY T1.spent / T1.amount DESC LIMIT 1</t>
  </si>
  <si>
    <t>[('September Speaker',)]</t>
  </si>
  <si>
    <t>How many student have the position of president?</t>
  </si>
  <si>
    <t>มีนักศึกษาดำรงตำแหน่งอธิการบดีกี่คน?</t>
  </si>
  <si>
    <t>SELECT COUNT(*) FROM member WHERE position = 'President';</t>
  </si>
  <si>
    <t>SELECT COUNT(member_id) FROM member WHERE position = 'President'</t>
  </si>
  <si>
    <t>What is the highest amount of budget spend for an event?</t>
  </si>
  <si>
    <t>highest amount of budget spend refers to MAX(spent)</t>
  </si>
  <si>
    <t>งบประมาณที่ใช้ในกิจกรรมสูงสุดคือเท่าใด</t>
  </si>
  <si>
    <t>จำนวนการใช้จ่ายงบประมาณสูงสุดหมายถึง MAX(ใช้ไป)</t>
  </si>
  <si>
    <t>SELECT MAX(spent) FROM budget;</t>
  </si>
  <si>
    <t>SELECT MAX(spent) FROM budget</t>
  </si>
  <si>
    <t>[(327.07,)]</t>
  </si>
  <si>
    <t>How many meeting events were held in 2020?</t>
  </si>
  <si>
    <t>meeting events refers to type = 'Meeting'; held in 2020 refers to YEAR(event_date) = 2020</t>
  </si>
  <si>
    <t>ในปี 2563 มีการจัดประชุมกี่ครั้ง?</t>
  </si>
  <si>
    <t>กิจกรรมการประชุมหมายถึงประเภท = 'การประชุม'; จัดขึ้นในปี 2563 หมายถึง YEAR(event_date) = 2020</t>
  </si>
  <si>
    <t>SELECT count(*) FROM event WHERE type = 'การประชุม' AND YEAR(event_date) = 2020;</t>
  </si>
  <si>
    <t>SELECT COUNT(event_id) FROM event WHERE type = 'Meeting' AND SUBSTR(event_date, 1, 4) = '2020'</t>
  </si>
  <si>
    <t>What is the total amount of money spent for food?</t>
  </si>
  <si>
    <t>total amount of money spent refers to SUM(spent); spent for food refers to category = 'Food'</t>
  </si>
  <si>
    <t>เงินทั้งหมดที่ใช้ไปเป็นค่าอาหารเท่าไหร่?</t>
  </si>
  <si>
    <t>จำนวนเงินที่ใช้ไปทั้งหมดหมายถึง SUM (ใช้ไป) ค่าอาหารหมายถึงหมวด = 'อาหาร'</t>
  </si>
  <si>
    <t>SELECT SUM(spent) FROM budget WHERE category = 'อาหาร';</t>
  </si>
  <si>
    <t>SELECT SUM(spent) FROM budget WHERE category = 'Food'</t>
  </si>
  <si>
    <t>[(1234.73,)]</t>
  </si>
  <si>
    <t>List the name of students that have attended more than 7 events.</t>
  </si>
  <si>
    <t>name of students means the full name; full name refers to first_name, last_name; attended more than 7 events refers to COUNT(link_to_event) &gt; 7</t>
  </si>
  <si>
    <t>รายชื่อนักเรียนที่เข้าร่วมกิจกรรมมากกว่า 7 รายการ</t>
  </si>
  <si>
    <t>ชื่อนักเรียน หมายถึง ชื่อเต็ม ชื่อเต็มหมายถึง first_name, Last_name; เข้าร่วมมากกว่า 7 กิจกรรม หมายถึง COUNT(link_to_event) &gt; 7</t>
  </si>
  <si>
    <t>SELECT m.first_name, m.last_name FROM member m JOIN attendance a ON m.member_id = a.link_to_member GROUP BY m.member_id HAVING COUNT(a.link_to_event) &gt; 7;</t>
  </si>
  <si>
    <t>SELECT T1.first_name, T1.last_name FROM member AS T1 INNER JOIN attendance AS T2 ON T1.member_id = T2.link_to_member GROUP BY T2.link_to_member HAVING COUNT(T2.link_to_event) &gt; 7</t>
  </si>
  <si>
    <t>[('Grant', 'Gilmour'), ('Luisa', 'Guidi'), ('Connor', 'Hilton'), ('Sacha', 'Harrison'), ('... truncated',)]</t>
  </si>
  <si>
    <t>Among the students majored in interior design, who have attended the Community Theater event?</t>
  </si>
  <si>
    <t>majored in music refers to major_name = 'Interior Design'; 'Community Theater' is the event name;</t>
  </si>
  <si>
    <t>ในบรรดานักศึกษาสาขาวิชาการออกแบบตกแต่งภายในที่เคยเข้าร่วมงาน Community Theatre?</t>
  </si>
  <si>
    <t>สาขาวิชาดนตรีหมายถึง major_name = 'การออกแบบภายใน'; 'โรงละครชุมชน' เป็นชื่องาน;</t>
  </si>
  <si>
    <t>SELECT DISTINCT T1.first_name, T1.last_name FROM member AS T1 JOIN attendance AS T2 ON T1.member_id = T2.link_to_member JOIN major AS T3 ON T1.link_to_major = T3.major_id WHERE T3.major_name = 'การออกแบบภายใน' AND T2.link_to_event IN (SELECT event_id FROM event WHERE event_name = 'Community Theatre');</t>
  </si>
  <si>
    <t>SELECT T2.first_name, T2.last_name FROM major AS T1 INNER JOIN member AS T2 ON T1.major_id = T2.link_to_major INNER JOIN attendance AS T3 ON T2.member_id = T3.link_to_member INNER JOIN event AS T4 ON T3.link_to_event = T4.event_id WHERE T4.event_name = 'Community Theater' AND T1.major_name = 'Interior Design'</t>
  </si>
  <si>
    <t>State the name of students from Georgetown, South Carolina.</t>
  </si>
  <si>
    <t>name of students means the full name; full name refers to first_name, last_name; Georgetown is a city; South Carolina is a state</t>
  </si>
  <si>
    <t>ระบุชื่อนักเรียนจากจอร์จทาวน์ เซาท์แคโรไลนา</t>
  </si>
  <si>
    <t>ชื่อนักเรียน หมายถึง ชื่อเต็ม ชื่อเต็มหมายถึง first_name, Last_name; จอร์จทาวน์เป็นเมือง เซาท์แคโรไลนาเป็นรัฐ</t>
  </si>
  <si>
    <t>SELECT first_name, last_name FROM member WHERE zip IN (SELECT zip_code FROM zip_code WHERE city = 'จอร์จทาวน์' AND state = 'เซาท์แคโรไลนา');</t>
  </si>
  <si>
    <t>SELECT T1.first_name, T1.last_name FROM member AS T1 INNER JOIN zip_code AS T2 ON T1.zip = T2.zip_code WHERE T2.city = 'Georgetown' AND T2.state = 'South Carolina'</t>
  </si>
  <si>
    <t>[('Grant', 'Gilmour')]</t>
  </si>
  <si>
    <t>How many income generated by Grant Gilmour?</t>
  </si>
  <si>
    <t>income generated refers to income.amount</t>
  </si>
  <si>
    <t>Grant Gilmour สร้างรายได้ได้เท่าไร?</t>
  </si>
  <si>
    <t>รายได้ที่สร้างขึ้นหมายถึงรายได้จำนวน</t>
  </si>
  <si>
    <t>SELECT SUM(amount) FROM income WHERE link_to_member IN (SELECT member_id FROM member WHERE first_name = 'Grant' AND last_name = 'Gilmour');</t>
  </si>
  <si>
    <t>SELECT T2.amount FROM member AS T1 INNER JOIN income AS T2 ON T1.member_id = T2.link_to_member WHERE T1.first_name = 'Grant' AND T1.last_name = 'Gilmour'</t>
  </si>
  <si>
    <t>Which student was able to generate income more than $40?</t>
  </si>
  <si>
    <t>name of students means the full name; full name refers to first_name, last_name; generate income more than $50 refers to income.amount &gt; 40</t>
  </si>
  <si>
    <t>นักเรียนคนไหนที่สามารถสร้างรายได้มากกว่า $40 ได้?</t>
  </si>
  <si>
    <t>ชื่อนักเรียน หมายถึง ชื่อเต็ม ชื่อเต็มหมายถึง first_name, Last_name; สร้างรายได้มากกว่า $50 หมายถึง Income.amount &gt; 40</t>
  </si>
  <si>
    <t>SELECT T1.first_name, T1.last_name FROM member AS T1 JOIN income AS T2 ON T1.member_id = T2.link_to_member WHERE T2.amount &gt; 40;</t>
  </si>
  <si>
    <t>SELECT T1.first_name, T1.last_name FROM member AS T1 INNER JOIN income AS T2 ON T1.member_id = T2.link_to_member WHERE T2.amount &gt; 40</t>
  </si>
  <si>
    <t>[('Adela', "O'Gallagher"), ('Edwardo', 'Ing'), ('Amy', 'Firth'), ('Connor', 'Hilton'), ('... truncated',)]</t>
  </si>
  <si>
    <t>What is the total expense for the Yearly Kickoff?</t>
  </si>
  <si>
    <t>Yearly Kickoff' is an event name; total expense refers to SUM(cost)</t>
  </si>
  <si>
    <t>ค่าใช้จ่ายทั้งหมดสำหรับการเริ่มต้นประจำปีคือเท่าไร?</t>
  </si>
  <si>
    <t>Yearly Kickoff' เป็นชื่อกิจกรรม ค่าใช้จ่ายทั้งหมดหมายถึง SUM (ต้นทุน)</t>
  </si>
  <si>
    <t>SELECT SUM(cost) FROM expense WHERE link_to_budget IN (SELECT budget_id FROM budget WHERE link_to_event IN (SELECT event_id FROM event WHERE event_name = 'Yearly Kickoff'));</t>
  </si>
  <si>
    <t>SELECT SUM(T3.cost) FROM event AS T1 INNER JOIN budget AS T2 ON T1.event_id = T2.link_to_event INNER JOIN expense AS T3 ON T2.budget_id = T3.link_to_budget WHERE T1.event_name = 'Yearly Kickoff'</t>
  </si>
  <si>
    <t>[(449.13,)]</t>
  </si>
  <si>
    <t>Which student has been entrusted to manage the budget for the Yearly Kickoff?</t>
  </si>
  <si>
    <t>name of students means the full name; full name refers to first_name, last_name;'Yearly Kickoff' is an event name;</t>
  </si>
  <si>
    <t>นักเรียนคนไหนที่ได้รับความไว้วางใจให้จัดการงบประมาณสำหรับการเปิดงานประจำปี?</t>
  </si>
  <si>
    <t>ชื่อนักเรียน หมายถึง ชื่อเต็ม ชื่อเต็มหมายถึง first_name, Last_name;'Yearly Kickoff' คือชื่อกิจกรรม</t>
  </si>
  <si>
    <t>SELECT m.first_name, m.last_name FROM member AS m JOIN budget AS b ON m.member_id = b.link_to_member WHERE b.link_to_event = (SELECT event_id FROM event WHERE event_name = 'Yearly Kickoff');</t>
  </si>
  <si>
    <t>SELECT T4.first_name, T4.last_name FROM event AS T1 INNER JOIN budget AS T2 ON T1.event_id = T2.link_to_event INNER JOIN expense AS T3 ON T2.budget_id = T3.link_to_budget INNER JOIN member AS T4 ON T3.link_to_member = T4.member_id WHERE T1.event_name = 'Yearly Kickoff'</t>
  </si>
  <si>
    <t>[('error: no such column: b.link_to_member',)]</t>
  </si>
  <si>
    <t>[('Sacha', 'Harrison'), ('Elijah', 'Allen'), ('Elijah', 'Allen'), ('Sacha', 'Harrison')]</t>
  </si>
  <si>
    <t>Which students manage to generate the highest income. State his/her full name along with the income source.</t>
  </si>
  <si>
    <t>name of students means the full name; full name refers to first_name, last_name; generate the highest income refers to MAX(income.amount);</t>
  </si>
  <si>
    <t>ซึ่งนักเรียนสามารถสร้างรายได้สูงสุด ระบุชื่อนามสกุลพร้อมแหล่งที่มาของรายได้</t>
  </si>
  <si>
    <t>ชื่อนักเรียน หมายถึง ชื่อเต็ม ชื่อเต็มหมายถึง first_name, Last_name; สร้างรายได้สูงสุดหมายถึง MAX(income.amount);</t>
  </si>
  <si>
    <t>SELECT m.first_name, m.last_name, i.source FROM member AS m JOIN income AS i ON m.member_id = i.link_to_member ORDER BY i.amount DESC LIMIT 1;</t>
  </si>
  <si>
    <t>SELECT T1.first_name, T1.last_name, T2.source FROM member AS T1 INNER JOIN income AS T2 ON T1.member_id = T2.link_to_member GROUP BY T1.first_name, T1.last_name, T2.source ORDER BY SUM(T2.amount) DESC LIMIT 1</t>
  </si>
  <si>
    <t>[('Adela', "O'Gallagher", 'Dues')]</t>
  </si>
  <si>
    <t>[('Connor', 'Hilton', 'Dues')]</t>
  </si>
  <si>
    <t>Which event has the lowest cost?</t>
  </si>
  <si>
    <t>event refers to event_name; lowest cost means MIN(cost)</t>
  </si>
  <si>
    <t>งานไหนมีค่าใช้จ่ายน้อยที่สุด?</t>
  </si>
  <si>
    <t>เหตุการณ์หมายถึง event_name; ต้นทุนต่ำสุดหมายถึง MIN(ต้นทุน)</t>
  </si>
  <si>
    <t>SELECT T1.event_name FROM event AS T1 JOIN budget AS T2 ON T1.event_id = T2.link_to_event ORDER BY T2.spent ASC LIMIT 1;</t>
  </si>
  <si>
    <t>SELECT T1.event_name FROM event AS T1 INNER JOIN budget AS T2 ON T1.event_id = T2.link_to_event INNER JOIN expense AS T3 ON T2.budget_id = T3.link_to_budget ORDER BY T3.cost LIMIT 1</t>
  </si>
  <si>
    <t>[('February Speaker',)]</t>
  </si>
  <si>
    <t>[('November Speaker',)]</t>
  </si>
  <si>
    <t>Based on the total cost for all event, what is the percentage of cost for Yearly Kickoff event?</t>
  </si>
  <si>
    <t>percentage = DIVIDE(SUM(cost where event_name = 'Yearly Kickoff'), SUM(cost)) * 100</t>
  </si>
  <si>
    <t>เมื่อพิจารณาจากค่าใช้จ่ายทั้งหมดสำหรับกิจกรรมทั้งหมด ค่าใช้จ่ายสำหรับกิจกรรม Kickoff ประจำปีเป็นเปอร์เซ็นต์เท่าใด</t>
  </si>
  <si>
    <t>เปอร์เซ็นต์ = DIVIDE(SUM(ต้นทุน โดยที่ event_name = 'การแจ้งกำหนดการรายปี'), SUM(ต้นทุน)) * 100</t>
  </si>
  <si>
    <t>SELECT CAST(SUM(CASE WHEN event_name = 'Kickoff ประจำปี' THEN cost ELSE 0 END) AS REAL) / SUM(cost) * 100;</t>
  </si>
  <si>
    <t>SELECT CAST(SUM(CASE WHEN T1.event_name = 'Yearly Kickoff' THEN T3.cost ELSE 0 END) AS REAL) * 100 / SUM(T3.cost) FROM event AS T1 INNER JOIN budget AS T2 ON T1.event_id = T2.link_to_event INNER JOIN expense AS T3 ON T2.budget_id = T3.link_to_budget</t>
  </si>
  <si>
    <t>[('error: no such column: cost',)]</t>
  </si>
  <si>
    <t>[(21.530164665276477,)]</t>
  </si>
  <si>
    <t>What is the ratio between students majored in finance and physics?</t>
  </si>
  <si>
    <t>DIVDE(SUM(major_name = 'Finance'), SUM(major_name = 'Physics'))</t>
  </si>
  <si>
    <t>อัตราส่วนระหว่างนักศึกษาสาขาวิชาการเงินและฟิสิกส์เป็นเท่าใด</t>
  </si>
  <si>
    <t>DIVDE(SUM(major_name = 'การเงิน'), SUM(major_name = 'ฟิสิกส์'))</t>
  </si>
  <si>
    <t>SELECT CAST(SUM(CASE WHEN major_name = 'การเงิน' THEN 1 ELSE 0 END) AS REAL) / SUM(CASE WHEN major_name = 'ฟิสิกส์' THEN 1 ELSE 0 END);</t>
  </si>
  <si>
    <t>SELECT SUM(CASE WHEN major_name = 'Finance' THEN 1 ELSE 0 END) / SUM(CASE WHEN major_name = 'Physics' THEN 1 ELSE 0 END) AS ratio FROM major</t>
  </si>
  <si>
    <t>[('error: no such column: major_name',)]</t>
  </si>
  <si>
    <t>Indicate the top source of funds received in September 2019 based on their amount.</t>
  </si>
  <si>
    <t>top source funds refers to MAX(source); September 2019 means date_received BETWEEN '2019-09-01' and '2019-09-30'</t>
  </si>
  <si>
    <t>ระบุแหล่งเงินทุนอันดับต้นๆ ที่ได้รับในเดือนกันยายน 2019 ตามจำนวนเงิน</t>
  </si>
  <si>
    <t>กองทุนต้นทางอ้างอิงถึง MAX(ที่มา); กันยายน 2019 หมายถึง date_received BETWEEN '2019-09-01' และ '2019-09-30'</t>
  </si>
  <si>
    <t>SELECT source FROM income WHERE date_received BETWEEN '2019-09-01' AND '2019-09-30' GROUP BY source ORDER BY SUM(amount) DESC LIMIT 1;</t>
  </si>
  <si>
    <t>SELECT source FROM income WHERE date_received BETWEEN '2019-09-01' and '2019-09-30' ORDER BY source DESC LIMIT 1</t>
  </si>
  <si>
    <t>[('School Appropration',)]</t>
  </si>
  <si>
    <t>Provide the full name and email address of the Student_Club's Secretary.</t>
  </si>
  <si>
    <t>full name refers to first_name, last_name; 'Secretary' is a position of Student Club</t>
  </si>
  <si>
    <t>ระบุชื่อเต็มและที่อยู่อีเมลของเลขานุการ Student_Club</t>
  </si>
  <si>
    <t>ชื่อเต็มหมายถึง first_name, Last_name; 'เลขาธิการ' ดำรงตำแหน่งชมรมนักศึกษา</t>
  </si>
  <si>
    <t>SELECT first_name, last_name, email FROM member WHERE position = 'เลขาธิการ' AND link_to_major IN (SELECT major_id FROM major WHERE major_name = 'Student_Club');</t>
  </si>
  <si>
    <t>SELECT first_name, last_name, email FROM member WHERE position = 'Secretary'</t>
  </si>
  <si>
    <t>[('Annabella', 'Warren', 'annabella.warren@lpu.edu')]</t>
  </si>
  <si>
    <t>How many members of the Student_Club have major in 'Physics Teaching'?</t>
  </si>
  <si>
    <t>Physics Teaching' is the major_name;</t>
  </si>
  <si>
    <t>Student_Club มีสมาชิกสาขาวิชา 'การสอนฟิสิกส์' กี่คน?</t>
  </si>
  <si>
    <t>การสอนฟิสิกส์' คือชื่อวิชาเอก;</t>
  </si>
  <si>
    <t>SELECT count(member_id) FROM member WHERE link_to_major IN (SELECT major_id FROM major WHERE major_name = 'การสอนฟิสิกส์');</t>
  </si>
  <si>
    <t>SELECT COUNT(T2.member_id) FROM major AS T1 INNER JOIN member AS T2 ON T1.major_id = T2.link_to_major WHERE T1.major_name = 'Physics Teaching'</t>
  </si>
  <si>
    <t>How many members did attend the event 'Community Theater' in 2019?</t>
  </si>
  <si>
    <t>event 'Community Theater' in 2019 refers to event_name = 'Community Theater' where YEAR(event_date) = 2019</t>
  </si>
  <si>
    <t>มีสมาชิกเข้าร่วมงาน 'Community Theatre' ในปี 2562 กี่คน?</t>
  </si>
  <si>
    <t>กิจกรรม 'โรงละครชุมชน' ในปี 2562 อ้างอิงถึง event_name = 'โรงละครชุมชน' โดยที่ YEAR(event_date) = 2019</t>
  </si>
  <si>
    <t>SELECT COUNT(DISTINCT T1.link_to_member) FROM attendance AS T1 JOIN event AS T2 ON T1.link_to_event = T2.event_id WHERE T2.event_name = 'Community Theatre' AND YEAR(T2.event_date) = 2019;</t>
  </si>
  <si>
    <t>SELECT COUNT(T2.link_to_member) FROM event AS T1 INNER JOIN attendance AS T2 ON T1.event_id = T2.link_to_event WHERE T1.event_name = 'Community Theater' AND SUBSTR(T1.event_date, 1, 4) = '2019'</t>
  </si>
  <si>
    <t>Provide the number of events attended by Luisa Guidi. What is her major?</t>
  </si>
  <si>
    <t>major refers to major_name;</t>
  </si>
  <si>
    <t>ระบุจำนวนกิจกรรมที่ Luisa Guidi เข้าร่วม วิชาเอกของเธอคืออะไร?</t>
  </si>
  <si>
    <t>หลักหมายถึง major_name;</t>
  </si>
  <si>
    <t>SELECT COUNT(T1.link_to_event) FROM attendance AS T1 INNER JOIN member AS T2 ON T1.link_to_member = T2.member_id WHERE T2.first_name = 'Luisa' AND T2.last_name = 'Guidi';</t>
  </si>
  <si>
    <t>SELECT COUNT(T3.link_to_event), T1.major_name FROM major AS T1 INNER JOIN member AS T2 ON T1.major_id = T2.link_to_major INNER JOIN attendance AS T3 ON T2.member_id = T3.link_to_member WHERE T2.first_name = 'Luisa' AND T2.last_name = 'Guidi'</t>
  </si>
  <si>
    <t>[(12, 'Civil Engineering')]</t>
  </si>
  <si>
    <t>On average, how much did the Student_Club spend on food for the typical event in the past?</t>
  </si>
  <si>
    <t>DIVIDE(SUM(spent), COUNT(spent)) where category = 'Food'; 'event in the past' means event_status = 'Closed'</t>
  </si>
  <si>
    <t>Student_Club ใช้จ่ายค่าอาหารสำหรับงานทั่วไปโดยเฉลี่ยเท่าใดในอดีต</t>
  </si>
  <si>
    <t>DIVIDE(SUM(ใช้ไป), COUNT(ใช้ไป)) โดยที่ category = 'อาหาร'; 'เหตุการณ์ในอดีต' หมายถึง event_status = 'ปิดแล้ว'</t>
  </si>
  <si>
    <t>SELECT AVG(E.cost) FROM expense AS E JOIN budget AS B ON E.link_to_budget = B.budget_id WHERE B.category = 'อาหาร' AND B.event_status = 'ปิดแล้ว';</t>
  </si>
  <si>
    <t>SELECT SUM(spent) / COUNT(spent) FROM budget WHERE category = 'Food' AND event_status = 'Closed'</t>
  </si>
  <si>
    <t>[(117.83111111111111,)]</t>
  </si>
  <si>
    <t>Name the event with the highest amount spent on advertisement.</t>
  </si>
  <si>
    <t>Name of event refers to event_name; highest amount spent on advertisement refers to MAX(spent) where category = 'Advertisement'</t>
  </si>
  <si>
    <t>ตั้งชื่องานที่มียอดใช้จ่ายด้านการโฆษณาสูงสุด</t>
  </si>
  <si>
    <t>ชื่อของเหตุการณ์อ้างถึง event_name; จำนวนเงินสูงสุดที่ใช้ในการโฆษณาหมายถึง MAX (ใช้จ่าย) โดยที่ category = 'โฆษณา'</t>
  </si>
  <si>
    <t>SELECT event_name FROM event WHERE event_id IN (SELECT link_to_event FROM budget WHERE category = 'โฆษณา' ORDER BY spent DESC LIMIT 1);</t>
  </si>
  <si>
    <t>SELECT T2.event_name FROM budget AS T1 INNER JOIN event AS T2 ON T1.link_to_event = T2.event_id WHERE T1.category = 'Advertisement' ORDER BY T1.spent DESC LIMIT 1</t>
  </si>
  <si>
    <t>Did Maya Mclean attend the 'Women's Soccer' event?</t>
  </si>
  <si>
    <t>Maya Mclean is the full name; full name refers to first_name, last_name; 'Women's Soccer' is an event_name</t>
  </si>
  <si>
    <t>Maya Mclean เข้าร่วมงาน 'Women's Soccer' หรือไม่?</t>
  </si>
  <si>
    <t>Maya Mclean เป็นชื่อเต็ม ชื่อเต็มหมายถึง first_name, Last_name; 'ฟุตบอลหญิง' เป็น event_name</t>
  </si>
  <si>
    <t>SELECT EXISTS (SELECT 1 FROM attendance WHERE link_to_member IN (SELECT member_id FROM member WHERE first_name = 'Maya' AND last_name = 'Mclean') AND link_to_event IN (SELECT event_id FROM event WHERE event_name = 'Women''s Soccer'));</t>
  </si>
  <si>
    <t>SELECT CASE WHEN T3.event_name = 'Women''s Soccer' THEN 'YES' END AS result FROM member AS T1 INNER JOIN attendance AS T2 ON T1.member_id = T2.link_to_member INNER JOIN event AS T3 ON T2.link_to_event = T3.event_id WHERE T1.first_name = 'Maya' AND T1.last_name = 'Mclean'</t>
  </si>
  <si>
    <t>[('YES',), (None,), (None,), (None,), ('... truncated',)]</t>
  </si>
  <si>
    <t>Among all events hold by the Student_Club in 2019, find the percentage share of events related to 'Community Service'</t>
  </si>
  <si>
    <t>DIVIDE(SUM(type = 'Community Service'), COUNT(event_id)) * 100 where event_date BETWEEN' 2019-01-01' and '2019-12-31'</t>
  </si>
  <si>
    <t>ในบรรดากิจกรรมทั้งหมดที่ Student_Club จัดขึ้นในปี 2019 ให้ค้นหาเปอร์เซ็นต์ส่วนแบ่งของกิจกรรมที่เกี่ยวข้องกับ 'บริการชุมชน'</t>
  </si>
  <si>
    <t>DIVIDE(SUM(type = 'Community Service'), COUNT(event_id)) * 100 โดยที่ event_date BETWEEN' 2019-01-01' และ '2019-12-31'</t>
  </si>
  <si>
    <t>SELECT CAST(SUM(CASE WHEN type = 'Community Service' THEN 1 ELSE 0 END) AS REAL) * 100 / COUNT(event_id) FROM event WHERE event_date BETWEEN '2019-01-01' AND '2019-12-31';</t>
  </si>
  <si>
    <t>SELECT CAST(SUM(CASE WHEN type = 'Community Service' THEN 1 ELSE 0 END) AS REAL) * 100 / COUNT(type) FROM event WHERE SUBSTR(event_date, 1, 4) = '2019'</t>
  </si>
  <si>
    <t>Indicate the cost of posters for 'September Speaker' event.</t>
  </si>
  <si>
    <t>Posters' is the expense description; 'September Speaker' is an event name</t>
  </si>
  <si>
    <t>ระบุราคาโปสเตอร์งาน 'September Speaker'</t>
  </si>
  <si>
    <t>โปสเตอร์คือคำอธิบายค่าใช้จ่าย 'September Speaker' เป็นชื่องาน</t>
  </si>
  <si>
    <t>SELECT cost FROM expense WHERE expense_description LIKE '%September Speaker%' AND expense_description LIKE '%poster%';</t>
  </si>
  <si>
    <t>SELECT T3.cost FROM event AS T1 INNER JOIN budget AS T2 ON T1.event_id = T2.link_to_event INNER JOIN expense AS T3 ON T2.budget_id = T3.link_to_budget WHERE T1.event_name = 'September Speaker' AND T3.expense_description = 'Posters'</t>
  </si>
  <si>
    <t>What is the most popular size of t-shirt ordered by the club members?</t>
  </si>
  <si>
    <t>most popular size of t-shirt ordered refers to MAX(COUNT(t_shirt_size))</t>
  </si>
  <si>
    <t>เสื้อยืดที่สมาชิกชมรมสั่งกันมากที่สุดคือไซส์อะไร?</t>
  </si>
  <si>
    <t>ขนาดเสื้อยืดที่ได้รับความนิยมมากที่สุดที่สั่งซื้อคือ MAX(COUNT(t_shirt_size))</t>
  </si>
  <si>
    <t>SELECT t_shirt_size FROM member GROUP BY t_shirt_size ORDER BY COUNT(*) DESC LIMIT 1;</t>
  </si>
  <si>
    <t>SELECT t_shirt_size FROM member GROUP BY t_shirt_size ORDER BY COUNT(t_shirt_size) DESC LIMIT 1</t>
  </si>
  <si>
    <t>[('Large',)]</t>
  </si>
  <si>
    <t>Indicate the name of the closed event whose cost has exceeded the budget the most.</t>
  </si>
  <si>
    <t>closed events refers to event_name where status = 'Closed'; exceed the budget the most refers to MIN(remaining) where remaining &lt; 0</t>
  </si>
  <si>
    <t>ระบุชื่องานปิดที่มีต้นทุนเกินงบประมาณมากที่สุด</t>
  </si>
  <si>
    <t>กิจกรรมที่ปิดหมายถึง event_name โดยที่สถานะ = 'ปิด'; เกินงบประมาณซึ่งอ้างอิงถึง MIN มากที่สุด (คงเหลือ) โดยที่คงเหลือ &lt; 0</t>
  </si>
  <si>
    <t>SELECT event_name FROM event WHERE status = 'ปิด' AND event_id IN (SELECT link_to_event FROM budget WHERE remaining &lt; 0 ORDER BY remaining LIMIT 1);</t>
  </si>
  <si>
    <t>SELECT T2.event_name FROM budget AS T1 INNER JOIN event AS T2 ON T2.event_id = T1.link_to_event WHERE T1.event_status = 'Closed' AND T1.remaining &lt; 0 ORDER BY T1.remaining LIMIT 1</t>
  </si>
  <si>
    <t>Identify the type of expenses and their total value approved for 'October Meeting' event.</t>
  </si>
  <si>
    <t>total value refers to SUM(cost); 'October Meeting' is an event name;</t>
  </si>
  <si>
    <t>ระบุประเภทของค่าใช้จ่ายและมูลค่ารวมที่ได้รับอนุมัติสำหรับกิจกรรม 'การประชุมเดือนตุลาคม'</t>
  </si>
  <si>
    <t>มูลค่ารวมหมายถึง SUM (ต้นทุน); 'October Meeting' เป็นชื่องาน;</t>
  </si>
  <si>
    <t>SELECT expense_description, SUM(cost) FROM expense WHERE link_to_budget IN (SELECT budget_id FROM budget WHERE link_to_event IN (SELECT event_id FROM event WHERE event_name = 'การประชุมเดือนตุลาคม')) AND approved = TRUE GROUP BY expense_description;</t>
  </si>
  <si>
    <t>SELECT T1.type, SUM(T3.cost) FROM event AS T1 INNER JOIN budget AS T2 ON T1.event_id = T2.link_to_event INNER JOIN expense AS T3 ON T2.budget_id = T3.link_to_budget WHERE T1.event_name = 'October Meeting'</t>
  </si>
  <si>
    <t>[('Meeting', 175.39)]</t>
  </si>
  <si>
    <t>Calculate the amount budgeted for 'April Speaker' event. List all the budgeted categories for said event in an ascending order based on their amount budgeted.</t>
  </si>
  <si>
    <t>April Speaker' is an event name; amount budgeted refers to SUM(amount); budget categories refers to category</t>
  </si>
  <si>
    <t>คำนวณจำนวนเงินที่จัดไว้สำหรับงาน 'April Speaker' แสดงรายการหมวดหมู่ที่จัดงบประมาณทั้งหมดสำหรับเหตุการณ์ดังกล่าวโดยเรียงลำดับจากน้อยไปหามากตามจำนวนเงินที่ตั้งงบประมาณไว้</t>
  </si>
  <si>
    <t>April Speaker' เป็นชื่องาน; จำนวนเงินที่จัดงบประมาณหมายถึง SUM (จำนวน) หมวดหมู่งบประมาณหมายถึงหมวดหมู่</t>
  </si>
  <si>
    <t>SELECT category, SUM(amount) FROM budget WHERE link_to_event = (SELECT event_id FROM event WHERE event_name = 'April Speaker') GROUP BY category ORDER BY SUM(amount) ASC;</t>
  </si>
  <si>
    <t>SELECT T2.category, SUM(T2.amount) FROM event AS T1 JOIN budget AS T2 ON T1.event_id = T2.link_to_event WHERE T1.event_name = 'April Speaker' GROUP BY T2.category ORDER BY SUM(T2.amount) ASC</t>
  </si>
  <si>
    <t>[('Parking', 10), ('Speaker Gifts', 25), ('Advertisement', 75), ('Food', 150)]</t>
  </si>
  <si>
    <t>Among the budgets for Food, which one has the highest budgeted amount?</t>
  </si>
  <si>
    <t>MAX(amount) where category = 'Food'</t>
  </si>
  <si>
    <t>ในบรรดางบประมาณค่าอาหาร อันไหนมีงบประมาณสูงสุด?</t>
  </si>
  <si>
    <t>MAX(จำนวน) โดยที่หมวดหมู่ = 'อาหาร'</t>
  </si>
  <si>
    <t>SELECT budget_id FROM budget WHERE category = 'อาหาร' ORDER BY amount DESC LIMIT 1;</t>
  </si>
  <si>
    <t>SELECT budget_id FROM budget WHERE category = 'Food' AND amount = ( SELECT MAX(amount) FROM budget )</t>
  </si>
  <si>
    <t>[('recca5tkvdQgoLKZz',)]</t>
  </si>
  <si>
    <t>Among the budgets for Advertising, list out top three which have the most budgeted amount?</t>
  </si>
  <si>
    <t>MAX(amount) where category = 'Advertisement'</t>
  </si>
  <si>
    <t>ในบรรดางบประมาณสำหรับการโฆษณา ให้ระบุสามอันดับแรกที่มีงบประมาณมากที่สุด</t>
  </si>
  <si>
    <t>MAX(จำนวน) โดยที่หมวดหมู่ = 'โฆษณา'</t>
  </si>
  <si>
    <t>SELECT budget_id FROM budget ORDER BY amount DESC LIMIT 3;</t>
  </si>
  <si>
    <t>SELECT budget_id FROM budget WHERE category = 'Advertisement' ORDER BY amount DESC LIMIT 3</t>
  </si>
  <si>
    <t>[('recca5tkvdQgoLKZz',), ('recRQdaiKCxFAlPCy',), ('recr60T1tLsfdICV8',)]</t>
  </si>
  <si>
    <t>[('recvKTAWAFKkVNnXQ',), ('rec0QmEc3cSQFQ6V2',), ('recFZ47e0eVqcQD9O',)]</t>
  </si>
  <si>
    <t>Calculate the total cost spent for Parking in the list.</t>
  </si>
  <si>
    <t>total cost spent for Parking refers to SUM(cost) where expense_description = 'Parking'</t>
  </si>
  <si>
    <t>คำนวณค่าใช้จ่ายทั้งหมดที่ใช้สำหรับการจอดรถในรายการ</t>
  </si>
  <si>
    <t>ค่าใช้จ่ายทั้งหมดที่ใช้ในการจอดรถหมายถึง SUM (ต้นทุน) โดยที่ allowance_description = 'ที่จอดรถ'</t>
  </si>
  <si>
    <t>SELECT sum(cost) FROM expense WHERE expense_description = 'ที่จอดรถ';</t>
  </si>
  <si>
    <t>SELECT SUM(cost) FROM expense WHERE expense_description = 'Parking'</t>
  </si>
  <si>
    <t>[(18.0,)]</t>
  </si>
  <si>
    <t>Mention the total expense used on 8/20/2019.</t>
  </si>
  <si>
    <t>total expense refers SUM(cost) where expense_date = '2019-08-20'</t>
  </si>
  <si>
    <t>กล่าวถึงค่าใช้จ่ายทั้งหมดที่ใช้ในวันที่ 8/20/2019</t>
  </si>
  <si>
    <t>ค่าใช้จ่ายทั้งหมดหมายถึง SUM(ต้นทุน) โดยที่ allowance_date = '2019-08-20'</t>
  </si>
  <si>
    <t>SELECT SUM(cost) FROM expense WHERE expense_date = '2019-08-20';</t>
  </si>
  <si>
    <t>SELECT SUM(cost) FROM expense WHERE expense_date = '2019-08-20'</t>
  </si>
  <si>
    <t>[(122.06,)]</t>
  </si>
  <si>
    <t>List out the full name and total cost that member id "rec4BLdZHS2Blfp4v" incurred?</t>
  </si>
  <si>
    <t>full name refers to first_name, last name</t>
  </si>
  <si>
    <t>แสดงรายการชื่อเต็มและค่าใช้จ่ายทั้งหมดที่รหัสสมาชิก "rec4BLdZHS2Blfp4v" เกิดขึ้นหรือไม่</t>
  </si>
  <si>
    <t>ชื่อเต็มหมายถึง first_name, นามสกุล</t>
  </si>
  <si>
    <t>SELECT m.first_name, e.cost FROM member AS m JOIN expense AS e ON m.member_id = e.link_to_member WHERE m.member_id = "rec4BLdZHS2Blfp4v";</t>
  </si>
  <si>
    <t>SELECT T1.first_name, T1.last_name, SUM(T2.cost) FROM member AS T1 INNER JOIN expense AS T2 ON T1.member_id = T2.link_to_member WHERE T1.member_id = 'rec4BLdZHS2Blfp4v'</t>
  </si>
  <si>
    <t>[('Sacha', 122.06), ('Sacha', 67.81), ('Sacha', 50.13), ('Sacha', 74.59), ('... truncated',)]</t>
  </si>
  <si>
    <t>[('Sacha', 'Harrison', 866.25)]</t>
  </si>
  <si>
    <t>State what kind of expenses that Sacha Harrison incurred?</t>
  </si>
  <si>
    <t>kind of expenses refers to expense_description; Sacha Harrison is the full name; full name refers to first_name, last_name;</t>
  </si>
  <si>
    <t>ระบุค่าใช้จ่ายประเภทใดที่ Sacha Harrison เกิดขึ้น</t>
  </si>
  <si>
    <t>ประเภทของค่าใช้จ่ายหมายถึง cost_description; Sacha Harrison เป็นชื่อเต็ม; ชื่อเต็มหมายถึง first_name, Last_name;</t>
  </si>
  <si>
    <t>SELECT T1.expense_description FROM expense AS T1 INNER JOIN member AS T2 ON T1.link_to_member = T2.member_id WHERE T2.first_name = 'Sacha' AND T2.last_name = 'Harrison';</t>
  </si>
  <si>
    <t>SELECT T2.expense_description FROM member AS T1 INNER JOIN expense AS T2 ON T1.member_id = T2.link_to_member WHERE T1.first_name = 'Sacha' AND T1.last_name = 'Harrison'</t>
  </si>
  <si>
    <t>[('Post Cards, Posters',), ('Posters',), ('Water, chips, cookies',), ('Posters',), ('... truncated',)]</t>
  </si>
  <si>
    <t>What kind of expenses incurred by members who have X-Large in size of tee shirt?</t>
  </si>
  <si>
    <t>kind of expenses refers to expense_description; t_shirt_size = 'X-Large'</t>
  </si>
  <si>
    <t>สมาชิกที่ซื้อเสื้อยืดไซส์ X-Large จะต้องเสียค่าใช้จ่ายอะไรบ้าง?</t>
  </si>
  <si>
    <t>ประเภทของค่าใช้จ่ายหมายถึง cost_description; t_shirt_size = 'X-ใหญ่'</t>
  </si>
  <si>
    <t>SELECT T1.expense_description FROM expense AS T1 JOIN member AS T2 ON T1.link_to_member = T2.member_id WHERE T2.t_shirt_size = 'X-ใหญ่';</t>
  </si>
  <si>
    <t>SELECT T2.expense_description FROM member AS T1 INNER JOIN expense AS T2 ON T1.member_id = T2.link_to_member WHERE T1.t_shirt_size = 'X-Large'</t>
  </si>
  <si>
    <t>[('Water, Cookies',), ('Pizza',), ('Parking',), ('Water, Cookies',), ('... truncated',)]</t>
  </si>
  <si>
    <t>Mention the zip code of member who incurred less than 50USD.</t>
  </si>
  <si>
    <t>incurred less than 50USD refers to cost &lt; 50</t>
  </si>
  <si>
    <t>ระบุรหัสไปรษณีย์ของสมาชิกที่มีมูลค่าน้อยกว่า 50USD</t>
  </si>
  <si>
    <t>ที่เกิดขึ้นน้อยกว่า 50USD หมายถึงต้นทุน &lt; 50</t>
  </si>
  <si>
    <t>SELECT T1.zip FROM member AS T1 JOIN expense AS T2 ON T1.member_id = T2.link_to_member WHERE T2.cost &lt; 50;</t>
  </si>
  <si>
    <t>SELECT T1.zip FROM member AS T1 INNER JOIN expense AS T2 ON T1.member_id = T2.link_to_member WHERE T2.cost &lt; 50</t>
  </si>
  <si>
    <t>[(21784,), (21784,), (21784,), (21784,), ('... truncated',)]</t>
  </si>
  <si>
    <t>State the name of major that Phillip Cullen has joined.</t>
  </si>
  <si>
    <t>name of major refers to major_name</t>
  </si>
  <si>
    <t>ระบุชื่อสาขาวิชาที่ฟิลลิป คัลเลน เข้าร่วม</t>
  </si>
  <si>
    <t>ชื่อของวิชาเอกหมายถึง major_name</t>
  </si>
  <si>
    <t>SELECT T1.major_name FROM major AS T1 JOIN member AS T2 ON T1.major_id = T2.link_to_major WHERE T2.first_name = 'Philip' AND T2.last_name = 'Callen';</t>
  </si>
  <si>
    <t>SELECT T1.major_name FROM major AS T1 INNER JOIN member AS T2 ON T1.major_id = T2.link_to_major WHERE T2.first_name = 'Phillip' AND T2.last_name = 'Cullen'</t>
  </si>
  <si>
    <t>List out the position of members who joined major of Business.</t>
  </si>
  <si>
    <t>Business' is the major name</t>
  </si>
  <si>
    <t>รายชื่อตำแหน่งสมาชิกที่เข้าร่วมสาขาวิชาเอกธุรกิจ</t>
  </si>
  <si>
    <t>ธุรกิจ'เป็นชื่อหลัก</t>
  </si>
  <si>
    <t>SELECT DISTINCT position FROM member WHERE link_to_major IN (SELECT major_id FROM major WHERE major_name = 'ธุรกิจ');</t>
  </si>
  <si>
    <t>SELECT T2.position FROM major AS T1 INNER JOIN member AS T2 ON T1.major_id = T2.link_to_major WHERE T1.major_name = 'Business'</t>
  </si>
  <si>
    <t>[('Member',)]</t>
  </si>
  <si>
    <t>How many members of Business have the Medium size of tee shirt?</t>
  </si>
  <si>
    <t>members of Economics refers to major_name = 'Business'; t_shirt_size = 'Medium'</t>
  </si>
  <si>
    <t>สมาชิกธุรกิจมีเสื้อยืดขนาดกลางกี่คน?</t>
  </si>
  <si>
    <t>สมาชิกคณะเศรษฐศาสตร์ หมายถึง major_name = 'ธุรกิจ'; t_shirt_size = 'ปานกลาง'</t>
  </si>
  <si>
    <t>SELECT count(*) FROM member WHERE link_to_major IN (SELECT major_id FROM major WHERE major_name = 'ธุรกิจ') AND t_shirt_size = 'ปานกลาง';</t>
  </si>
  <si>
    <t>SELECT COUNT(T2.member_id) FROM major AS T1 INNER JOIN member AS T2 ON T1.major_id = T2.link_to_major WHERE T1.major_name = 'Business' AND T2.t_shirt_size = 'Medium'</t>
  </si>
  <si>
    <t>List out the type of events which have remaining budget more than 30 USD.</t>
  </si>
  <si>
    <t>remaining budget more than 30 USD refers to remaining &gt; 30</t>
  </si>
  <si>
    <t>ระบุประเภทของกิจกรรมที่มีงบประมาณคงเหลือมากกว่า 30 USD</t>
  </si>
  <si>
    <t>งบประมาณคงเหลือมากกว่า 30 USD หมายถึง งบประมาณคงเหลือ &gt; 30</t>
  </si>
  <si>
    <t>SELECT T1.type FROM event AS T1 JOIN budget AS T2 ON T1.event_id = T2.link_to_event WHERE T2.remaining &gt; 30;</t>
  </si>
  <si>
    <t>SELECT T1.type FROM event AS T1 INNER JOIN budget AS T2 ON T1.event_id = T2.link_to_event WHERE T2.remaining &gt; 30</t>
  </si>
  <si>
    <t>[('Guest Speaker',), ('Meeting',), ('Guest Speaker',), ('Meeting',), ('... truncated',)]</t>
  </si>
  <si>
    <t>Mention the category of events which were held at MU 215.</t>
  </si>
  <si>
    <t>held at MU 215 refers to location = 'MU 215'</t>
  </si>
  <si>
    <t>กล่าวถึงประเภทงานที่จัดขึ้นที่ MU 215</t>
  </si>
  <si>
    <t>จัดขึ้นที่ MU 215 หมายถึง สถานที่ = 'MU 215'</t>
  </si>
  <si>
    <t>SELECT DISTINCT type FROM event WHERE location = 'MU 215';</t>
  </si>
  <si>
    <t>SELECT T2.category FROM event AS T1 INNER JOIN budget AS T2 ON T1.event_id = T2.link_to_event WHERE T1.location = 'MU 215'</t>
  </si>
  <si>
    <t>[('Meeting',), ('Election',), ('Guest Speaker',)]</t>
  </si>
  <si>
    <t>[('Advertisement',), ('Food',), ('Speaker Gifts',), ('Food',), ('... truncated',)]</t>
  </si>
  <si>
    <t>What is the category of event which was taken place in 2020-03-24T12:00:00?</t>
  </si>
  <si>
    <t>taken place in 2020-03-24T12:00:00 refers to event_date = '2020-03-24T12:00:00'</t>
  </si>
  <si>
    <t>งานประเภทไหนที่จัดขึ้นในปี 2020-03-24T12:00:00?</t>
  </si>
  <si>
    <t>เกิดขึ้นในปี 2020-03-24T12:00:00 หมายถึง event_date = '2020-03-24T12:00:00'</t>
  </si>
  <si>
    <t>SELECT type FROM event WHERE event_date = '2020-03-24T12:00:00';</t>
  </si>
  <si>
    <t>SELECT T2.category FROM event AS T1 INNER JOIN budget AS T2 ON T1.event_id = T2.link_to_event WHERE T1.event_date = '2020-03-24T12:00:00'</t>
  </si>
  <si>
    <t>[('Guest Speaker',)]</t>
  </si>
  <si>
    <t>[('Food',), ('Speaker Gifts',), ('Advertisement',), ('Parking',)]</t>
  </si>
  <si>
    <t>State the name of major that Vice President has joined.</t>
  </si>
  <si>
    <t>name of major refers to major_name; 'Vice President' is position of Student Club</t>
  </si>
  <si>
    <t>ระบุชื่อสาขาวิชาที่รองอธิการบดีเข้าร่วม</t>
  </si>
  <si>
    <t>ชื่อของวิชาเอกหมายถึง major_name; 'รองประธาน' ดำรงตำแหน่งชมรมนักศึกษา</t>
  </si>
  <si>
    <t>SELECT T1.major_name FROM major AS T1 JOIN member AS T2 ON T1.major_id = T2.link_to_major WHERE T2.position = 'รองอธิการบดี';</t>
  </si>
  <si>
    <t>SELECT T1.major_name FROM major AS T1 INNER JOIN member AS T2 ON T1.major_id = T2.link_to_major WHERE T2.position = 'Vice President'</t>
  </si>
  <si>
    <t>Calculate the percentage of members who are major Business in the list?</t>
  </si>
  <si>
    <t>DIVIDE(SUM(position = 'Member' and major_name = 'Business'), COUNT(member_id)) * 100</t>
  </si>
  <si>
    <t>คำนวณเปอร์เซ็นต์สมาชิกที่เป็นธุรกิจหลักในรายการ?</t>
  </si>
  <si>
    <t>DIVIDE(SUM(position = 'สมาชิก' และ major_name = 'ธุรกิจ'), COUNT(member_id)) * 100</t>
  </si>
  <si>
    <t>SELECT DIVIDE(SUM(CASE WHEN position = 'สมาชิก' AND major_name = 'ธุรกิจ' THEN 1 ELSE 0 END), COUNT(member_id)) * 100 FROM member;</t>
  </si>
  <si>
    <t>SELECT CAST(SUM(CASE WHEN T2.major_name = 'Business' THEN 1 ELSE 0 END) AS REAL) * 100 / COUNT(T1.member_id) FROM member AS T1 INNER JOIN major AS T2 ON T2.major_id = T1.link_to_major WHERE T1.position = 'Member'</t>
  </si>
  <si>
    <t>State the category of events were held at MU 215.</t>
  </si>
  <si>
    <t>MU 215' is the location of event;</t>
  </si>
  <si>
    <t>ระบุประเภทงานที่จัดขึ้นที่ MU 215</t>
  </si>
  <si>
    <t>MU 215' เป็นสถานที่จัดงาน</t>
  </si>
  <si>
    <t>SELECT DISTINCT T1.type FROM event AS T1 WHERE T1.location = 'MU 215';</t>
  </si>
  <si>
    <t>SELECT DISTINCT T2.category FROM event AS T1 INNER JOIN budget AS T2 ON T1.event_id = T2.link_to_event WHERE T1.location = 'MU 215'</t>
  </si>
  <si>
    <t>[('Advertisement',), ('Food',), ('Speaker Gifts',), ('Parking',)]</t>
  </si>
  <si>
    <t>How many income are received with an amount of 50?</t>
  </si>
  <si>
    <t>amount of 50 refers to amount = 50</t>
  </si>
  <si>
    <t>รายได้ 50 รับได้เท่าไหร่?</t>
  </si>
  <si>
    <t>จำนวน 50 หมายถึงจำนวน = 50</t>
  </si>
  <si>
    <t>SELECT amount FROM income WHERE amount = 50;</t>
  </si>
  <si>
    <t>SELECT COUNT(income_id) FROM income WHERE amount = 50</t>
  </si>
  <si>
    <t>[(50,), (50,), (50,), (50,), ('... truncated',)]</t>
  </si>
  <si>
    <t>[(33,)]</t>
  </si>
  <si>
    <t>Among the members, how many of them have an extra large t-shirt size?</t>
  </si>
  <si>
    <t>among the members refers to position = 'Member'; extra large t-shirt size refers to t_shirt_size = 'X-Large'</t>
  </si>
  <si>
    <t>ในบรรดาสมาชิก มีเสื้อยืดไซส์ใหญ่พิเศษกี่คน?</t>
  </si>
  <si>
    <t>ในหมู่สมาชิกหมายถึงตำแหน่ง = 'สมาชิก'; ขนาดเสื้อยืดขนาดใหญ่พิเศษหมายถึง t_shirt_size = 'X-Large'</t>
  </si>
  <si>
    <t>SELECT count(*) FROM member WHERE t_shirt_size = 'X-Large' AND position = 'Member';</t>
  </si>
  <si>
    <t>SELECT COUNT(member_id) FROM member WHERE position = 'Member' AND t_shirt_size = 'X-Large'</t>
  </si>
  <si>
    <t>In the College of Agriculture and Applied Sciences, how many majors are under the department of School of Applied Sciences, Technology and Education?</t>
  </si>
  <si>
    <t>ในวิทยาลัยเกษตรและวิทยาศาสตร์ประยุกต์ มีกี่สาขาวิชาเอกที่อยู่ในสังกัดคณะวิชาวิทยาศาสตร์ประยุกต์ เทคโนโลยี และครุศาสตร์?</t>
  </si>
  <si>
    <t>SELECT COUNT(*) FROM major WHERE college = "College of Applied Science, Technology and Agriculture" AND department = "Department of Applied Science, Technology and Agriculture";</t>
  </si>
  <si>
    <t>SELECT COUNT(major_id) FROM major WHERE department = 'School of Applied Sciences, Technology and Education' AND college = 'College of Agriculture and Applied Sciences'</t>
  </si>
  <si>
    <t>List the last name of members with a major in environmental engineering and include its department and college name.</t>
  </si>
  <si>
    <t>Environmental Engineering' is the major_name;</t>
  </si>
  <si>
    <t>ระบุนามสกุลของสมาชิกสาขาวิชาวิศวกรรมสิ่งแวดล้อม และระบุชื่อแผนกและวิทยาลัยด้วย</t>
  </si>
  <si>
    <t>วิศวกรรมสิ่งแวดล้อม' คือ major_name;</t>
  </si>
  <si>
    <t>SELECT T1.last_name, T2.department, T2.college FROM member AS T1 JOIN major AS T2 ON T1.link_to_major = T2.major_id WHERE T2.major_name = 'วิศวกรรมสิ่งแวดล้อม';</t>
  </si>
  <si>
    <t>SELECT T2.last_name, T1.department, T1.college FROM major AS T1 INNER JOIN member AS T2 ON T1.major_id = T2.link_to_major WHERE T2.position = 'Member' AND T1.major_name = 'Environmental Engineering'</t>
  </si>
  <si>
    <t>[('Hewitt', 'Civil and Environmental Engineering Department', 'College of Engineering'), ('Mclean', 'Civil and Environmental Engineering Department', 'College of Engineering')]</t>
  </si>
  <si>
    <t>What are the budget category of the events located at MU 215 and a guest speaker type with a 0 budget spent?</t>
  </si>
  <si>
    <t>budget category refers to category; events located at refers to location; type = 'Guest Speaker'; 0 budget spent refers to spent = 0;</t>
  </si>
  <si>
    <t>ประเภทงบประมาณของกิจกรรมที่ MU 215 และประเภทวิทยากรรับเชิญที่ใช้งบประมาณ 0 คืออะไร</t>
  </si>
  <si>
    <t>หมวดหมู่งบประมาณหมายถึงหมวดหมู่ เหตุการณ์ที่ตั้งอยู่ที่หมายถึงสถานที่ type = 'วิทยากรรับเชิญ'; งบประมาณที่ใช้ไป 0 หมายถึงการใช้จ่าย = 0;</t>
  </si>
  <si>
    <t>SELECT DISTINCT budget.category FROM budget JOIN event ON budget.link_to_event = event.event_id WHERE event.location = 'MU 215' AND budget.category = (SELECT type FROM event WHERE type = 'วิทยากรรับเชิญ' AND event.event_id IN (SELECT link_to_event FROM budget WHERE spent = 0));</t>
  </si>
  <si>
    <t>SELECT DISTINCT T2.category, T1.type FROM event AS T1 INNER JOIN budget AS T2 ON T1.event_id = T2.link_to_event WHERE T1.location = 'MU 215' AND T2.spent = 0 AND T1.type = 'Guest Speaker'</t>
  </si>
  <si>
    <t>[('Speaker Gifts', 'Guest Speaker'), ('Food', 'Guest Speaker'), ('Parking', 'Guest Speaker'), ('Advertisement', 'Guest Speaker')]</t>
  </si>
  <si>
    <t>List the city and state of members enrolled under electrical and computer engineering department.</t>
  </si>
  <si>
    <t>Electrical and Computer Engineering Department' is the department; members enrolled refers to position = 'Member'</t>
  </si>
  <si>
    <t>รายชื่อเมืองและรัฐของสมาชิกที่ลงทะเบียนเรียนในแผนกวิศวกรรมไฟฟ้าและคอมพิวเตอร์</t>
  </si>
  <si>
    <t>ฝ่ายวิศวกรรมไฟฟ้าและคอมพิวเตอร์' เป็นหน่วยงาน; สมาชิกที่ลงทะเบียนหมายถึงตำแหน่ง = 'สมาชิก'</t>
  </si>
  <si>
    <t>SELECT T1.city, T1.state FROM zip_code AS T1 JOIN member AS T2 ON T1.zip_code = T2.zip JOIN major AS T3 ON T2.link_to_major = T3.major_id WHERE T3.department = 'ฝ่ายวิศวกรรมไฟฟ้าและคอมพิวเตอร์' AND T2.position = 'สมาชิก';</t>
  </si>
  <si>
    <t>SELECT city, state FROM member AS T1 INNER JOIN major AS T2 ON T2.major_id = T1.link_to_major INNER JOIN zip_code AS T3 ON T3.zip_code = T1.zip WHERE department = 'Electrical and Computer Engineering Department' AND position = 'Member'</t>
  </si>
  <si>
    <t>[('Georgetown', 'South Carolina'), ('Fargo', 'North Dakota')]</t>
  </si>
  <si>
    <t>What is the name of the social event that was attended by the vice president of the Student_Club located at 900 E. Washington St.?</t>
  </si>
  <si>
    <t>name of social event refers to event_name where type = 'Social'; 'Vice President' is position; located at refers to location</t>
  </si>
  <si>
    <t>กิจกรรมทางสังคมที่รองประธานของ Student_Club เข้าร่วมซึ่งตั้งอยู่ที่ 900 E. Washington St. มีชื่อว่าอะไร?</t>
  </si>
  <si>
    <t>ชื่อของกิจกรรมทางสังคมหมายถึง event_name โดยที่ type = 'Social'; 'รองประธาน' คือตำแหน่ง; ตั้งอยู่ที่หมายถึงสถานที่</t>
  </si>
  <si>
    <t>SELECT event_name FROM event WHERE type = 'Social' AND location = '900 E. Washington St.' AND event_id IN (SELECT link_to_event FROM attendance WHERE link_to_member IN (SELECT member_id FROM member WHERE position = 'รองประธาน'));</t>
  </si>
  <si>
    <t>SELECT T2.event_name FROM attendance AS T1 INNER JOIN event AS T2 ON T2.event_id = T1.link_to_event INNER JOIN member AS T3 ON T1.link_to_member = T3.member_id WHERE T3.position = 'Vice President' AND T2.location = '900 E. Washington St.' AND T2.type = 'Social'</t>
  </si>
  <si>
    <t>[('Laugh Out Loud',)]</t>
  </si>
  <si>
    <t>What is the last name and position of the student that bought pizza on 09/10/2019?</t>
  </si>
  <si>
    <t>bought pizza on 09/10/2019 refers to expense_description = 'Pizza' where expense_date = '2019-09-10'</t>
  </si>
  <si>
    <t>นามสกุลและตำแหน่งของนักเรียนที่ซื้อพิซซ่าเมื่อวันที่ 09/10/2019 คืออะไร?</t>
  </si>
  <si>
    <t>ซื้อพิซซ่าเมื่อวันที่ 10/9/2562 หมายถึง allowance_description = 'พิซซ่า' โดยที่ allowance_date = '2019-09-10'</t>
  </si>
  <si>
    <t>SELECT m.last_name, m.position FROM member m JOIN expense e ON m.member_id = e.link_to_member WHERE e.expense_description = 'พิซซ่า' AND e.expense_date = '2019-09-10';</t>
  </si>
  <si>
    <t>SELECT T1.last_name, T1.position FROM member AS T1 INNER JOIN expense AS T2 ON T1.member_id = T2.link_to_member WHERE T2.expense_date = '2019-09-10' AND T2.expense_description = 'Pizza'</t>
  </si>
  <si>
    <t>[('Cullen', 'Vice President')]</t>
  </si>
  <si>
    <t>List the last name of the members of the club that attended the women's soccer event.</t>
  </si>
  <si>
    <t>members of the club refers to position = 'Member'; 'Women's Soccer' is event name;</t>
  </si>
  <si>
    <t>รายชื่อนามสกุลของสมาชิกของสโมสรที่เข้าร่วมการแข่งขันฟุตบอลหญิง</t>
  </si>
  <si>
    <t>สมาชิกของสโมสรหมายถึงตำแหน่ง = 'สมาชิก'; 'Women's Soccer' คือชื่อกิจกรรม</t>
  </si>
  <si>
    <t>SELECT T1.last_name FROM member AS T1 JOIN attendance AS T2 ON T1.member_id = T2.link_to_member JOIN event AS T3 ON T2.link_to_event = T3.event_id WHERE T3.event_name = 'Women\'s Soccer' AND T1.position = 'สมาชิก';</t>
  </si>
  <si>
    <t>SELECT T3.last_name FROM attendance AS T1 INNER JOIN event AS T2 ON T2.event_id = T1.link_to_event INNER JOIN member AS T3 ON T1.link_to_member = T3.member_id WHERE T2.event_name = 'Women''s Soccer' AND T3.position = 'Member'</t>
  </si>
  <si>
    <t>[('Balentine',), ('Guidi',), ('Ing',), ('Mclean',), ('... truncated',)]</t>
  </si>
  <si>
    <t>Among the members with t-shirt size of medium, what is the percentage of the amount 50 received by the Student_Club?</t>
  </si>
  <si>
    <t>t_shirt_size = 'Medium' where position = 'Member'; percentage = DIVIDE(COUNT(amount = 50), COUNT(member_id)) * 100</t>
  </si>
  <si>
    <t>ในบรรดาสมาชิกที่มีเสื้อยืดไซส์กลาง Student_Club ได้รับจำนวนกี่เปอร์เซ็นต์จากจำนวน 50 ตัว?</t>
  </si>
  <si>
    <t>t_shirt_size = 'ปานกลาง' โดยที่ตำแหน่ง = 'สมาชิก'; เปอร์เซ็นต์ = DIVIDE(COUNT(จำนวน = 50), COUNT(member_id)) * 100</t>
  </si>
  <si>
    <t>SELECT CAST(SUM(CASE WHEN T1.t_shirt_size = 'ปานกลาง' AND T1.position = 'สมาชิก' THEN 1 ELSE 0 END) AS REAL) * 100 / 50 FROM member AS T1;</t>
  </si>
  <si>
    <t>SELECT CAST(SUM(CASE WHEN T2.amount = 50 THEN 1.0 ELSE 0 END) AS REAL) * 100 / COUNT(T2.income_id) FROM member AS T1 INNER JOIN income AS T2 ON T1.member_id = T2.link_to_member WHERE T1.position = 'Member' AND T1.t_shirt_size = 'Medium'</t>
  </si>
  <si>
    <t>Which countries have zip codes with post office boxes?</t>
  </si>
  <si>
    <t>zip codes that have post office boxes refers to type = 'PO Box'</t>
  </si>
  <si>
    <t>ประเทศใดบ้างที่มีรหัสไปรษณีย์พร้อมตู้ไปรษณีย์?</t>
  </si>
  <si>
    <t>รหัสไปรษณีย์ที่มีตู้ไปรษณีย์ อ้างอิงถึงประเภท = 'ตู้ไปรษณีย์'</t>
  </si>
  <si>
    <t>SELECT DISTINCT state FROM zip_code WHERE type = 'ตู้ไปรษณีย์';</t>
  </si>
  <si>
    <t>SELECT DISTINCT county FROM zip_code WHERE type = 'PO Box' AND county IS NOT NULL</t>
  </si>
  <si>
    <t>[('Lares Municipio',), ('Vega Baja Municipio',), ('Culebra Municipio',), ('Aibonito Municipio',), ('... truncated',)]</t>
  </si>
  <si>
    <t>What are the zip codes that have post office boxes in the country of the country of San Juan Municipio whose state is Puerto Rico?</t>
  </si>
  <si>
    <t>รหัสไปรษณีย์ที่มีตู้ไปรษณีย์ในประเทศ San Juan Municipio ซึ่งมีรัฐคือเปอร์โตริโกคืออะไร?</t>
  </si>
  <si>
    <t>SELECT zip_code FROM zip_code WHERE state = 'PR' AND city = 'San Juan Municipio' AND type = 'ตู้ไปรษณีย์';</t>
  </si>
  <si>
    <t>SELECT zip_code FROM zip_code WHERE type = 'PO Box' AND county = 'San Juan Municipio' AND state = 'Puerto Rico'</t>
  </si>
  <si>
    <t>[(906,), (936,)]</t>
  </si>
  <si>
    <t>List the names of closed event as "game" that was closed from 3/15/2019 to 3/20/2020.</t>
  </si>
  <si>
    <t>name of events refers event_name; game event that was closed refers to type = 'Game' where status = 'Closed'; event_date BETWEEN '2019-03-15' and '2020-03-20';</t>
  </si>
  <si>
    <t>ระบุชื่อกิจกรรมที่ปิดเป็น "เกม" ที่ปิดตั้งแต่วันที่ 15/3/2019 ถึง 20/3/2020</t>
  </si>
  <si>
    <t>ชื่อของเหตุการณ์หมายถึง event_name; กิจกรรมเกมที่ถูกปิดหมายถึง type = 'เกม' โดยที่สถานะ = 'ปิด'; event_date BETWEEN '15-03-2019' และ '2020-03-20';</t>
  </si>
  <si>
    <t>SELECT event_name FROM event WHERE type = 'เกม' AND status = 'ปิด' AND event_date BETWEEN '2019-03-15' AND '2020-03-20';</t>
  </si>
  <si>
    <t>SELECT DISTINCT event_name FROM event WHERE type = 'Game' AND date(SUBSTR(event_date, 1, 10)) BETWEEN '2019-03-15' AND '2020-03-20' AND status = 'Closed'</t>
  </si>
  <si>
    <t>[("Women's Soccer",), ('Football game',)]</t>
  </si>
  <si>
    <t>Please provide links to events for members who have paid more than 50 dollar.</t>
  </si>
  <si>
    <t>have paid more than 50 dollar refers to cost &gt; 50</t>
  </si>
  <si>
    <t>โปรดระบุลิงก์ไปยังกิจกรรมสำหรับสมาชิกที่ชำระเงินมากกว่า 50 ดอลลาร์</t>
  </si>
  <si>
    <t>จ่ายเงินมากกว่า 50 ดอลลาร์ หมายถึง ต้นทุน &gt; 50</t>
  </si>
  <si>
    <t>SELECT link_to_event FROM expense WHERE cost &gt; 50;</t>
  </si>
  <si>
    <t>SELECT DISTINCT T3.link_to_event FROM expense AS T1 INNER JOIN member AS T2 ON T1.link_to_member = T2.member_id INNER JOIN attendance AS T3 ON T2.member_id = T3.link_to_member WHERE T1.cost &gt; 50</t>
  </si>
  <si>
    <t>[('rec2N69DMcrqN9PJC',), ('rec5XDvJLyxDsGZWc',), ('recEVTik3MlqbvLFi',), ('recGxVCwaLW3mDIa3',), ('... truncated',)]</t>
  </si>
  <si>
    <t>Which members who were approved from 1/10/2019 to 11/19/2019? Please identify the member who attended the event and the link to their event.</t>
  </si>
  <si>
    <t>approved from 1/10/2019 to 11/19/2019 refers to approved = 'true' and expense_date BETWEEN '2019-01-10' and '2019-11-19'</t>
  </si>
  <si>
    <t>สมาชิกคนไหนที่ได้รับการอนุมัติตั้งแต่วันที่ 1/10/2562 ถึง 11/19/2562? โปรดระบุสมาชิกที่เข้าร่วมกิจกรรมและลิงก์ไปยังกิจกรรมของพวกเขา</t>
  </si>
  <si>
    <t>อนุมัติตั้งแต่ 1/10/2019 ถึง 11/19/2019 หมายถึง อนุมัติ = 'true' และ allowance_date BETWEEN '2019-01-10' และ '2019-11-19'</t>
  </si>
  <si>
    <t>SELECT m.first_name, m.last_name FROM member m JOIN expense e ON m.member_id = e.link_to_member WHERE e.approved = TRUE AND e.expense_date BETWEEN '2019-10-01' AND '2019-11-19';</t>
  </si>
  <si>
    <t>SELECT DISTINCT T1.link_to_member, T3.link_to_event FROM expense AS T1 INNER JOIN member AS T2 ON T1.link_to_member = T2.member_id INNER JOIN attendance AS T3 ON T2.member_id = T3.link_to_member WHERE date(SUBSTR(T1.expense_date, 1, 10)) BETWEEN '2019-01-10' AND '2019-11-19' AND T1.approved = 'true'</t>
  </si>
  <si>
    <t>[('rec4BLdZHS2Blfp4v', 'recEVTik3MlqbvLFi'), ('rec4BLdZHS2Blfp4v', 'recGxVCwaLW3mDIa3'), ('rec4BLdZHS2Blfp4v', 'recI43CzsZ0Q625ma'), ('rec4BLdZHS2Blfp4v', 'recLKj8BbTNqxFbTb'), ('... truncated',)]</t>
  </si>
  <si>
    <t>Please indicate the college of the person whose first name is Katy with the link to the major "rec1N0upiVLy5esTO".</t>
  </si>
  <si>
    <t>กรุณาระบุวิทยาลัยของบุคคลที่ชื่อ Katy พร้อมลิงก์ไปยังสาขาวิชาเอก "rec1N0upiVLy5esTO"</t>
  </si>
  <si>
    <t>SELECT T1.college FROM major AS T1 JOIN member AS T2 ON T1.major_id = T2.link_to_major WHERE T2.first_name = 'Katy' AND T1.major_name = "rec1N0upiVLy5esTO";</t>
  </si>
  <si>
    <t>SELECT T2.college FROM member AS T1 INNER JOIN major AS T2 ON T2.major_id = T1.link_to_major WHERE T1.link_to_major = 'rec1N0upiVLy5esTO' AND T1.first_name = 'Katy'</t>
  </si>
  <si>
    <t>[('College of Natural Resources',)]</t>
  </si>
  <si>
    <t>Please list the phone numbers of the members who majored in business at the College of Agriculture and Applied Sciences.</t>
  </si>
  <si>
    <t>College of Agriculture and Applied Sciences' is the college; majored in business refers to major_name = 'Business'; phone numbers refers to phone</t>
  </si>
  <si>
    <t>กรุณาระบุหมายเลขโทรศัพท์ของสมาชิกที่สำเร็จการศึกษาวิชาเอกธุรกิจของวิทยาลัยเกษตรและวิทยาศาสตร์ประยุกต์</t>
  </si>
  <si>
    <t>วิทยาลัยเกษตรและวิทยาศาสตร์ประยุกต์ เป็นวิทยาลัย; สาขาวิชาเอกธุรกิจ หมายถึง major_name = 'ธุรกิจ'; หมายเลขโทรศัพท์หมายถึงโทรศัพท์</t>
  </si>
  <si>
    <t>SELECT T1.phone FROM member AS T1 JOIN major AS T2 ON T1.link_to_major = T2.major_id WHERE T2.major_name = 'ธุรกิจ' AND T2.college = 'วิทยาลัยเกษตรและวิทยาศาสตร์ประยุกต์';</t>
  </si>
  <si>
    <t>SELECT T1.phone FROM member AS T1 INNER JOIN major AS T2 ON T2.major_id = T1.link_to_major WHERE T2.major_name = 'Business' AND T2.college = 'College of Agriculture and Applied Sciences'</t>
  </si>
  <si>
    <t>[('(651) 928-4507',)]</t>
  </si>
  <si>
    <t>List emails of people who paid more than 20 dollars from 9/10/2019 to 11/19/2019.</t>
  </si>
  <si>
    <t>expense_date BETWEEN '2019-09-10' and '2019-11-19'; cost &gt; 20</t>
  </si>
  <si>
    <t>รายชื่ออีเมลของผู้ที่จ่ายเงินมากกว่า 20 ดอลลาร์ ตั้งแต่วันที่ 10/9/2019 ถึง 11/19/2019</t>
  </si>
  <si>
    <t>ค่าใช้จ่าย_วันที่ระหว่าง '10-09-2019' และ '11-19-2019'; ราคา &gt; 20</t>
  </si>
  <si>
    <t>SELECT T1.email FROM member AS T1 JOIN expense AS T2 ON T1.member_id = T2.link_to_member WHERE T2.expense_date BETWEEN '2019-09-10' AND '2019-11-19' AND T2.cost &gt; 20;</t>
  </si>
  <si>
    <t>SELECT DISTINCT T1.email FROM member AS T1 INNER JOIN expense AS T2 ON T1.member_id = T2.link_to_member WHERE date(SUBSTR(T2.expense_date, 1, 10)) BETWEEN '2019-09-10' AND '2019-11-19' AND T2.cost &gt; 20</t>
  </si>
  <si>
    <t>[('elijah.allen@lpu.edu',), ('phillip.cullen@lpu.edu',), ('sacha.harrison@lpu.edu',), ('elijah.allen@lpu.edu',), ('... truncated',)]</t>
  </si>
  <si>
    <t>[('elijah.allen@lpu.edu',), ('phillip.cullen@lpu.edu',), ('sacha.harrison@lpu.edu',)]</t>
  </si>
  <si>
    <t>How many members have education major in the College of Education &amp; Human Services?</t>
  </si>
  <si>
    <t>education' is the major name; 'Member' is a position of club;</t>
  </si>
  <si>
    <t>มีสมาชิกกี่คนที่สำเร็จการศึกษาวิชาเอกในวิทยาลัยการศึกษาและบริการมนุษย์?</t>
  </si>
  <si>
    <t>การศึกษา'เป็นชื่อหลัก 'สมาชิก' คือตำแหน่งของสโมสร</t>
  </si>
  <si>
    <t>SELECT COUNT(m.member_id) FROM member AS m JOIN major AS ma ON m.link_to_major = ma.major_id WHERE ma.college = 'Education and Human Services';</t>
  </si>
  <si>
    <t>SELECT COUNT(T1.member_id) FROM member AS T1 INNER JOIN major AS T2 ON T2.major_id = T1.link_to_major WHERE T1.position = 'Member' AND T2.major_name LIKE '%Education%' AND T2.college = 'College of Education &amp; Human Services'</t>
  </si>
  <si>
    <t>What is the percentage of the events that went over budget?</t>
  </si>
  <si>
    <t>went over budget refers to remaining &lt; 0; percentage = DIVIDE(SUM(remaining &lt; 0), COUNT(event_id)) * 100</t>
  </si>
  <si>
    <t>เปอร์เซ็นต์ของงานที่ใช้งบประมาณเกินงบประมาณคือเท่าใด</t>
  </si>
  <si>
    <t>เกินงบประมาณหมายถึงคงเหลือ &lt; 0; เปอร์เซ็นต์ = DIVIDE(SUM(เหลือ &lt; 0), COUNT(event_id)) * 100</t>
  </si>
  <si>
    <t>SELECT CAST(SUM(CASE WHEN remaining &lt; 0 THEN 1 ELSE 0 END) AS REAL) * 100 / COUNT(event_id) AS percentage_over_budget FROM budget WHERE event_status = 'active';</t>
  </si>
  <si>
    <t>SELECT CAST(SUM(CASE WHEN remaining &lt; 0 THEN 1 ELSE 0 END) AS REAL) * 100 / COUNT(budget_id) FROM budget</t>
  </si>
  <si>
    <t>[('error: no such column: event_id',)]</t>
  </si>
  <si>
    <t>[(9.615384615384615,)]</t>
  </si>
  <si>
    <t>Give the event ID, location, and status of events conducted from November 2019 to March 2020.</t>
  </si>
  <si>
    <t>event_date BETWEEN '2019-11-01' and '2020-03-31'</t>
  </si>
  <si>
    <t>ระบุรหัสกิจกรรม สถานที่ และสถานะของกิจกรรมที่จัดขึ้นตั้งแต่เดือนพฤศจิกายน 2019 ถึงเดือนมีนาคม 2020</t>
  </si>
  <si>
    <t>event_date BETWEEN '2019-11-01' และ '2020-03-31'</t>
  </si>
  <si>
    <t>SELECT event_id, location, status FROM event WHERE event_date BETWEEN '2019-11-01' AND '2020-03-31';</t>
  </si>
  <si>
    <t>SELECT event_id, location, status FROM event WHERE date(SUBSTR(event_date, 1, 10)) BETWEEN '2019-11-01' AND '2020-03-31'</t>
  </si>
  <si>
    <t>[('rec0Si5cQ4rJRVzd6', 'MU 215', 'Open'), ('rec0akZnLLpGUloLH', None, 'Open'), ('rec0dZPcWXF0QjNnE', 'MU 215', 'Open'), ('rec180D2MI4EpckHy', None, 'Planning'), ('... truncated',)]</t>
  </si>
  <si>
    <t>List the expenses that spend more than fifty dollars on average.</t>
  </si>
  <si>
    <t>expense refers to expense_description; spend more than fifty dollars on average refers to DIVIDE( SUM(cost), COUNT(expense_id) ) &gt; 50</t>
  </si>
  <si>
    <t>เขียนรายการค่าใช้จ่ายที่ใช้จ่ายโดยเฉลี่ยมากกว่าห้าสิบดอลลาร์</t>
  </si>
  <si>
    <t>ค่าใช้จ่ายหมายถึง cost_description; ใช้จ่ายโดยเฉลี่ยมากกว่าห้าสิบดอลลาร์ หมายถึง DIVIDE( SUM(cost), COUNT(expense_id) ) &gt; 50</t>
  </si>
  <si>
    <t>SELECT expense_description FROM expense WHERE cost &gt; (SELECT DIVIDE(SUM(cost), COUNT(expense_id)) FROM expense);</t>
  </si>
  <si>
    <t>SELECT expense_description FROM expense GROUP BY expense_description HAVING AVG(cost) &gt; 50</t>
  </si>
  <si>
    <t>[('Bakery - Donuts, muffins',), ('Club shirts',), ('Pizza',), ('Post Cards, Posters',), ('... truncated',)]</t>
  </si>
  <si>
    <t>Find the full name of members whose t-shirt size is extra large.</t>
  </si>
  <si>
    <t>full name refers to first_name, last_name; t_shirt_size = 'X-Large'</t>
  </si>
  <si>
    <t>ค้นหาชื่อเต็มของสมาชิกที่มีขนาดเสื้อยืดใหญ่พิเศษ</t>
  </si>
  <si>
    <t>ชื่อเต็มหมายถึง first_name, Last_name; t_shirt_size = 'X-ใหญ่'</t>
  </si>
  <si>
    <t>SELECT first_name, last_name FROM member WHERE t_shirt_size = 'X-ใหญ่';</t>
  </si>
  <si>
    <t>SELECT first_name, last_name FROM member WHERE t_shirt_size = 'X-Large'</t>
  </si>
  <si>
    <t>[('Grant', 'Gilmour'), ('Randy', 'Woodard'), ('Connor', 'Hilton'), ('Christof', 'Nielson'), ('... truncated',)]</t>
  </si>
  <si>
    <t>Calculate the percentage of zip codes that are PO boxes.</t>
  </si>
  <si>
    <t>DIVIDE(SUM(type = 'PO Box'), COUNT(zip_code)) * 100</t>
  </si>
  <si>
    <t>คำนวณเปอร์เซ็นต์ของรหัสไปรษณีย์ที่เป็นตู้ไปรษณีย์</t>
  </si>
  <si>
    <t>หาร(SUM(type = 'ตู้ไปรษณีย์'), COUNT(zip_code)) * 100</t>
  </si>
  <si>
    <t>SELECT (SELECT COUNT(zip_code) FROM zip_code WHERE type = 'ตู้ไปรษณีย์') * 100 / (SELECT COUNT(zip_code) FROM zip_code);</t>
  </si>
  <si>
    <t>SELECT CAST(SUM(CASE WHEN type = 'PO Box' THEN 1 ELSE 0 END) AS REAL) * 100 / COUNT(zip_code) FROM zip_code</t>
  </si>
  <si>
    <t>[(22.537431048069347,)]</t>
  </si>
  <si>
    <t>List the name and location of events that underspend its budget.</t>
  </si>
  <si>
    <t>name of event refers to event_name; underspend its budget refers to remaining &gt; 0</t>
  </si>
  <si>
    <t>ระบุชื่อและสถานที่จัดงานที่ใช้งบประมาณไม่ถึง</t>
  </si>
  <si>
    <t>ชื่อของเหตุการณ์หมายถึง event_name; ใช้จ่ายเกินงบประมาณหมายถึงคงเหลือ &gt; 0</t>
  </si>
  <si>
    <t>SELECT T1.event_name, T1.location FROM event AS T1 JOIN budget AS T2 ON T1.event_id = T2.link_to_event WHERE T2.remaining &lt; 0;</t>
  </si>
  <si>
    <t>SELECT DISTINCT T1.event_name, T1.location FROM event AS T1 INNER JOIN budget AS T2 ON T1.event_id = T2.link_to_event WHERE T2.remaining &gt; 0</t>
  </si>
  <si>
    <t>[('Officers meeting - November', None), ('September Speaker', 'MU 215'), ('Officers meeting - September', 'MU 215'), ('November Meeting', 'MU 215'), ('... truncated',)]</t>
  </si>
  <si>
    <t>[('September Speaker', 'MU 215'), ('October Meeting', 'MU 215'), ('February Speaker', 'MU 215'), ('January Speaker', 'MU 215'), ('... truncated',)]</t>
  </si>
  <si>
    <t>Find the name and date of events with expenses for pizza that were more than fifty dollars but less than a hundred dollars.</t>
  </si>
  <si>
    <t>name of event refers to event_name; date of event refers to event_date; expenses for pizza refers to expense_description = 'Pizza' where cost &gt; 50 and cost &lt; 100</t>
  </si>
  <si>
    <t>ค้นหาชื่อและวันที่จัดงานพร้อมค่าใช้จ่ายสำหรับพิซซ่าที่มีมูลค่ามากกว่าห้าสิบเหรียญสหรัฐแต่น้อยกว่าหนึ่งร้อยเหรียญสหรัฐ</t>
  </si>
  <si>
    <t>ชื่อของเหตุการณ์หมายถึง event_name; วันที่ของเหตุการณ์หมายถึง event_date; ค่าใช้จ่ายสำหรับพิซซ่าหมายถึง allowance_description = 'พิซซ่า' โดยที่ต้นทุน &gt; 50 และต้นทุน &lt; 100</t>
  </si>
  <si>
    <t>SELECT T1.event_name, T1.event_date FROM event AS T1 JOIN expense AS T2 ON T1.event_id = T2.link_to_event WHERE T2.expense_description = 'พิซซ่า' AND T2.cost &gt; 50 AND T2.cost &lt; 100;</t>
  </si>
  <si>
    <t>SELECT T1.event_name, T1.event_date FROM event AS T1 INNER JOIN budget AS T2 ON T1.event_id = T2.link_to_event INNER JOIN expense AS T3 ON T2.budget_id = T3.link_to_budget WHERE T3.expense_description = 'Pizza' AND T3.cost &gt; 50 AND T3.cost &lt; 100</t>
  </si>
  <si>
    <t>[('error: no such column: T2.link_to_event',)]</t>
  </si>
  <si>
    <t>[('September Meeting', '2019-09-10T12:00:00'), ('October Speaker', '2019-10-22T12:00:00'), ('November Speaker', '2019-11-19T12:00:00'), ('October Meeting', '2019-10-08T12:00:00')]</t>
  </si>
  <si>
    <t>What is the name and major of members who had to spend more than a hundred dollars on an expense?</t>
  </si>
  <si>
    <t>full name refers to first_name, last_name; major of members refers to major_name; spend more than a hundred dollars on an expense refers to cost &gt; 100</t>
  </si>
  <si>
    <t>ชื่อและสมาชิกหลักที่ต้องใช้เงินมากกว่าหนึ่งร้อยเหรียญคืออะไร?</t>
  </si>
  <si>
    <t>ชื่อเต็มหมายถึง first_name, Last_name; สมาชิกรายใหญ่หมายถึง major_name; ใช้จ่ายมากกว่าร้อยดอลลาร์กับค่าใช้จ่าย หมายถึง ต้นทุน &gt; 100</t>
  </si>
  <si>
    <t>SELECT T1.first_name, T1.last_name FROM member AS T1 JOIN expense AS T2 ON T1.member_id = T2.link_to_member WHERE T2.cost &gt; 100;</t>
  </si>
  <si>
    <t>SELECT DISTINCT T1.first_name, T1.last_name, T2.major_name FROM member AS T1 INNER JOIN major AS T2 ON T2.major_id = T1.link_to_major INNER JOIN expense AS T3 ON T1.member_id = T3.link_to_member WHERE T3.cost &gt; 100</t>
  </si>
  <si>
    <t>[('Sacha', 'Harrison'), ('Elijah', 'Allen'), ('Elijah', 'Allen'), ('Sacha', 'Harrison'), ('... truncated',)]</t>
  </si>
  <si>
    <t>[('Sacha', 'Harrison', 'Liberal Arts'), ('Elijah', 'Allen', 'Elementary Education')]</t>
  </si>
  <si>
    <t>In the events with more than forty incomes, list the city and country in which the event is happening.</t>
  </si>
  <si>
    <t>more than fifty incomes refers to income &gt; 40</t>
  </si>
  <si>
    <t>ในกรณีที่มีรายได้มากกว่าสี่สิบราย ให้ระบุเมืองและประเทศที่เกิดเหตุการณ์นี้</t>
  </si>
  <si>
    <t>รายได้มากกว่าห้าสิบหมายถึงรายได้ &gt; 40</t>
  </si>
  <si>
    <t>SELECT T1.city, T1.county FROM zip_code AS T1 JOIN event AS T2 ON T1.zip_code = T2.location WHERE T2.event_id IN (SELECT link_to_event FROM budget WHERE amount &gt; 40);</t>
  </si>
  <si>
    <t>SELECT DISTINCT T3.city, T3.county FROM income AS T1 INNER JOIN member AS T2 ON T1.link_to_member = T2.member_id INNER JOIN zip_code AS T3 ON T3.zip_code = T2.zip WHERE T1.amount &gt; 40</t>
  </si>
  <si>
    <t>[('Avon', 'Hendricks County'), ('Evansville', 'Vanderburgh County'), ('Ellicott City', 'Howard County'), ('Grosse Pointe', 'Wayne County'), ('... truncated',)]</t>
  </si>
  <si>
    <t>Among the members who incurred expenses in more than one event, who paid the most amount?</t>
  </si>
  <si>
    <t>paid the most amount refers to for expense incurred in more than one event refers to MAX(cost where COUNT(event_id) &gt; 1)</t>
  </si>
  <si>
    <t>ในบรรดาสมาชิกที่มีค่าใช้จ่ายในงานมากกว่า 1 งาน ใครจ่ายเงินมากที่สุด?</t>
  </si>
  <si>
    <t>จำนวนเงินที่จ่ายมากที่สุด หมายถึง ค่าใช้จ่ายที่เกิดขึ้นในมากกว่าหนึ่งเหตุการณ์ หมายถึง MAX(ต้นทุนโดยที่ COUNT(event_id) &gt; 1)</t>
  </si>
  <si>
    <t>SELECT m.first_name, m.last_name FROM member m JOIN expense e ON m.member_id = e.link_to_member GROUP BY m.member_id ORDER BY SUM(e.cost) DESC LIMIT 1;</t>
  </si>
  <si>
    <t>SELECT T2.member_id FROM expense AS T1 INNER JOIN member AS T2 ON T1.link_to_member = T2.member_id INNER JOIN budget AS T3 ON T1.link_to_budget = T3.budget_id INNER JOIN event AS T4 ON T3.link_to_event = T4.event_id GROUP BY T2.member_id HAVING COUNT(DISTINCT T4.event_id) &gt; 1 ORDER BY SUM(T1.cost) DESC LIMIT 1</t>
  </si>
  <si>
    <t>[('Sacha', 'Harrison')]</t>
  </si>
  <si>
    <t>[('rec4BLdZHS2Blfp4v',)]</t>
  </si>
  <si>
    <t>What is the average amount paid by students in a position other than a member?</t>
  </si>
  <si>
    <t>position other than a member refers to position ! = 'Member'; average amount paid = DIVIDE( SUM(cost), COUNT(event_id))</t>
  </si>
  <si>
    <t>จำนวนเงินเฉลี่ยที่นักศึกษาในตำแหน่งอื่นที่นอกเหนือจากสมาชิกจ่ายคือเท่าไร?</t>
  </si>
  <si>
    <t>ตำแหน่งอื่นที่ไม่ใช่สมาชิกหมายถึงตำแหน่ง ! = 'สมาชิก'; จำนวนเงินเฉลี่ยที่จ่าย = DIVIDE( SUM(cost), COUNT(event_id))</t>
  </si>
  <si>
    <t>SELECT AVG(E.cost) FROM expense AS E JOIN member AS M ON E.link_to_member = M.member_id WHERE M.position != 'สมาชิก';</t>
  </si>
  <si>
    <t>SELECT AVG(T1.cost) FROM expense AS T1 INNER JOIN member as T2 ON T1.link_to_member = T2.member_id WHERE T2.position != 'Member'</t>
  </si>
  <si>
    <t>[(65.1890625,)]</t>
  </si>
  <si>
    <t>List the name of events with less than average parking cost.</t>
  </si>
  <si>
    <t>name of events refers to event_name; less than average parking cost refers to cost &lt; DIVIDE(SUM(cost), COUNT(event_id)) where category = 'Parking'</t>
  </si>
  <si>
    <t>รายชื่อกิจกรรมที่มีค่าจอดรถน้อยกว่าค่าเฉลี่ย</t>
  </si>
  <si>
    <t>ชื่อของเหตุการณ์หมายถึง event_name; ค่าจอดรถที่น้อยกว่าค่าเฉลี่ยหมายถึงต้นทุน &lt; DIVIDE(SUM(cost), COUNT(event_id)) โดยที่ category = 'Parking'</t>
  </si>
  <si>
    <t>SELECT event_name FROM event WHERE event_id IN (SELECT link_to_event FROM budget WHERE category = 'Parking' AND cost &lt; (SELECT SUM(cost) / COUNT(event_id) FROM budget WHERE category = 'Parking'));</t>
  </si>
  <si>
    <t>SELECT T1.event_name FROM event AS T1 INNER JOIN budget AS T2 ON T1.event_id = T2.link_to_event INNER JOIN expense AS T3 ON T2.budget_id = T3.link_to_budget WHERE T2.category = 'Parking' AND T3.cost &lt; (SELECT AVG(cost) FROM expense)</t>
  </si>
  <si>
    <t>[('November Speaker',), ('October Speaker',), ('September Speaker',)]</t>
  </si>
  <si>
    <t>What is the percentage of the cost for the meeting events?</t>
  </si>
  <si>
    <t>meeting events refers to type = 'Meeting'; percentage = DIVIDE( SUM(cost), COUNT(event_id)) * 100</t>
  </si>
  <si>
    <t>เปอร์เซ็นต์ของค่าใช้จ่ายสำหรับกิจกรรมการประชุมคือเท่าไร?</t>
  </si>
  <si>
    <t>กิจกรรมการประชุมหมายถึงประเภท = 'การประชุม'; เปอร์เซ็นต์ = DIVIDE( SUM(ต้นทุน), COUNT(event_id)) * 100</t>
  </si>
  <si>
    <t>SELECT CAST(SUM(expense.cost) / COUNT(event.event_id) * 100 AS DECIMAL(10,2)) FROM event JOIN expense ON event.event_id = expense.link_to_event WHERE event.type = 'การประชุม';</t>
  </si>
  <si>
    <t>SELECT SUM(CASE WHEN T1.type = 'Meeting' THEN T3.cost ELSE 0 END) * 100 / SUM(T3.cost) FROM event AS T1 INNER JOIN budget AS T2 ON T1.event_id = T2.link_to_event INNER JOIN expense AS T3 ON T2.budget_id = T3.link_to_budget</t>
  </si>
  <si>
    <t>[('error: no such column: expense.link_to_event',)]</t>
  </si>
  <si>
    <t>[(51.28400565662376,)]</t>
  </si>
  <si>
    <t>Which budget allowed the most money for water, chips, and cookies?</t>
  </si>
  <si>
    <t>budget allowed refers to expense_description; expense_description = 'Water, chips, cookies'; most money refers to MAX(cost)</t>
  </si>
  <si>
    <t>งบประมาณใดที่ยอมให้มีเงินซื้อน้ำ มันฝรั่งทอด และคุกกี้ได้มากที่สุด</t>
  </si>
  <si>
    <t>งบประมาณที่อนุญาตหมายถึง cost_description; cost_description = 'น้ำ มันฝรั่งทอด คุกกี้'; เงินส่วนใหญ่หมายถึง MAX (ต้นทุน)</t>
  </si>
  <si>
    <t>SELECT MAX(cost) FROM expense WHERE expense_description = 'น้ำ มันฝรั่งทอด คุกกี้';</t>
  </si>
  <si>
    <t>SELECT T2.budget_id FROM expense AS T1 INNER JOIN budget AS T2 ON T1.link_to_budget = T2.budget_id WHERE T1.expense_description = 'Water, chips, cookies' ORDER BY T1.cost DESC LIMIT 1</t>
  </si>
  <si>
    <t>[('rec1bG6HSft7XIvTP',)]</t>
  </si>
  <si>
    <t>List the full name of the top five members who spend the most money in the descending order of spending.</t>
  </si>
  <si>
    <t>full name refers to first_name, last_name; spend the most money refers to MAX(expense.cost)</t>
  </si>
  <si>
    <t>ระบุชื่อเต็มของสมาชิกห้าอันดับแรกที่ใช้เงินมากที่สุดโดยเรียงลำดับการใช้จ่ายจากมากไปน้อย</t>
  </si>
  <si>
    <t>ชื่อเต็มหมายถึง first_name, Last_name; ใช้เงินมากที่สุดหมายถึง MAX(expense.cost)</t>
  </si>
  <si>
    <t>SELECT T1.first_name, T1.last_name FROM member AS T1 JOIN expense AS T2 ON T1.member_id = T2.link_to_member ORDER BY T2.cost DESC LIMIT 5;</t>
  </si>
  <si>
    <t>SELECT T3.first_name, T3.last_name FROM expense AS T1 INNER JOIN budget AS T2 ON T1.link_to_budget = T2.budget_id INNER JOIN member AS T3 ON T1.link_to_member = T3.member_id ORDER BY T2.spent DESC LIMIT 5</t>
  </si>
  <si>
    <t>[('Elijah', 'Allen'), ('Sacha', 'Harrison'), ('Sacha', 'Harrison'), ('Sacha', 'Harrison'), ('... truncated',)]</t>
  </si>
  <si>
    <t>[('Elijah', 'Allen'), ('Elijah', 'Allen'), ('Sacha', 'Harrison'), ('Elijah', 'Allen'), ('... truncated',)]</t>
  </si>
  <si>
    <t>Give the full name and contact number of members who had to spend more than average on each expense.</t>
  </si>
  <si>
    <t>full name refers to first_name, last_name; contact number refers to phone; had spent more than average on each expense refers to cost &gt; AVG(cost)</t>
  </si>
  <si>
    <t>แจ้งชื่อนามสกุลและเบอร์ติดต่อของสมาชิกที่ต้องใช้จ่ายเกินค่าเฉลี่ยในแต่ละค่าใช้จ่าย</t>
  </si>
  <si>
    <t>ชื่อเต็มหมายถึง first_name, Last_name; หมายเลขติดต่อหมายถึงโทรศัพท์ ได้ใช้จ่ายมากกว่าค่าเฉลี่ยในแต่ละค่าใช้จ่าย หมายถึง ต้นทุน &gt; AVG(ต้นทุน)</t>
  </si>
  <si>
    <t>SELECT m.first_name, m.last_name, m.phone FROM member m JOIN expense e ON m.member_id = e.link_to_member WHERE e.cost &gt; (SELECT AVG(cost) FROM expense);</t>
  </si>
  <si>
    <t>SELECT DISTINCT T3.first_name, T3.last_name, T3.phone FROM expense AS T1 INNER JOIN budget AS T2 ON T1.link_to_budget = T2.budget_id INNER JOIN member AS T3 ON T3.member_id = T1.link_to_member WHERE T1.cost &gt; ( SELECT AVG(T1.cost) FROM expense AS T1 INNER JOIN budget AS T2 ON T1.link_to_budget = T2.budget_id INNER JOIN member AS T3 ON T3.member_id = T1.link_to_member )</t>
  </si>
  <si>
    <t>[('Sacha', 'Harrison', '840-555-4781'), ('Sacha', 'Harrison', '840-555-4781'), ('Phillip', 'Cullen', '905-555-5035'), ('Elijah', 'Allen', '724-555-5721'), ('... truncated',)]</t>
  </si>
  <si>
    <t>[('Sacha', 'Harrison', '840-555-4781'), ('Phillip', 'Cullen', '905-555-5035'), ('Elijah', 'Allen', '724-555-5721')]</t>
  </si>
  <si>
    <t>Calculate the difference in the percentage of members in New Jersey and Vermont.</t>
  </si>
  <si>
    <t>SUBTRACT( DIVIDE( SUM(state = 'New Jersey'), COUNT(position = 'Member')), DIVIDE( SUM(state = 'Vermont'), COUNT(position = 'Member')) )</t>
  </si>
  <si>
    <t>คำนวณส่วนต่างเป็นเปอร์เซ็นต์ของสมาชิกในรัฐนิวเจอร์ซีย์และเวอร์มอนต์</t>
  </si>
  <si>
    <t>SUBTRACT( DIVIDE( SUM(state = 'New Jersey'), COUNT(position = 'Member')), DIVIDE( SUM(state = 'Vermont'), COUNT(position = 'สมาชิก')) )</t>
  </si>
  <si>
    <t>SELECT SUBTRACT( DIVIDE( SUM(CASE WHEN state = 'New Jersey' THEN 1 ELSE 0 END), COUNT(CASE WHEN position = 'Member' THEN 1 ELSE 0 END)), DIVIDE( SUM(CASE WHEN state = 'Vermont' THEN 1 ELSE 0 END), COUNT(CASE WHEN position = 'สมาชิก' THEN 1 ELSE 0 END)) );</t>
  </si>
  <si>
    <t>SELECT CAST((SUM(CASE WHEN T2.state = 'New Jersey' THEN 1 ELSE 0 END) - SUM(CASE WHEN T2.state = 'Vermont' THEN 1 ELSE 0 END)) AS REAL) * 100 / COUNT(T1.member_id) AS diff FROM member AS T1 INNER JOIN zip_code AS T2 ON T2.zip_code = T1.zip</t>
  </si>
  <si>
    <t>[(12.121212121212121,)]</t>
  </si>
  <si>
    <t>What is the major of Garrett Gerke and which department does it belong to?</t>
  </si>
  <si>
    <t>major refers to major name;</t>
  </si>
  <si>
    <t>สาขาวิชาเอกของ Garrett Gerke คืออะไร และอยู่ในแผนกใด?</t>
  </si>
  <si>
    <t>สำคัญหมายถึงชื่อหลัก</t>
  </si>
  <si>
    <t>SELECT T1.major_name, T1.department FROM major AS T1 INNER JOIN member AS T2 ON T1.major_id = T2.link_to_major WHERE T2.first_name = 'Garrett' AND T2.last_name = 'Gerke';</t>
  </si>
  <si>
    <t>SELECT T2.major_name, T2.department FROM member AS T1 INNER JOIN major AS T2 ON T2.major_id = T1.link_to_major WHERE T1.first_name = 'Garrett' AND T1.last_name = 'Gerke'</t>
  </si>
  <si>
    <t>[('Human Development and Family Studies', 'Human Development and Family Studies Department')]</t>
  </si>
  <si>
    <t>Write the full name of the member who spent money for water, veggie tray and supplies and include the cost of it.</t>
  </si>
  <si>
    <t>full name refers to first_name, last name; spent money for refers expense description; expense_description = 'Water, Veggie tray, supplies'</t>
  </si>
  <si>
    <t>เขียนชื่อเต็มของสมาชิกที่ใช้เงินค่าน้ำ ถาดผัก และของใช้ต่างๆ พร้อมระบุค่าใช้จ่ายด้วย</t>
  </si>
  <si>
    <t>ชื่อเต็มหมายถึง first_name, นามสกุล; ใช้จ่ายเงินเพื่ออ้างอิงคำอธิบายค่าใช้จ่าย cost_description = 'น้ำ ถาดผัก อุปกรณ์สิ้นเปลือง'</t>
  </si>
  <si>
    <t>SELECT T1.first_name, T1.last_name FROM member AS T1 JOIN expense AS T2 ON T1.member_id = T2.link_to_member WHERE T2.expense_description LIKE '%น้ำ%';</t>
  </si>
  <si>
    <t>SELECT T2.first_name, T2.last_name, T1.cost FROM expense AS T1 INNER JOIN member AS T2 ON T1.link_to_member = T2.member_id WHERE T1.expense_description = 'Water, Veggie tray, supplies'</t>
  </si>
  <si>
    <t>[('Elijah', 'Allen', 28.15)]</t>
  </si>
  <si>
    <t>List the last names of students under the Elementary Education major and include their phone numbers.</t>
  </si>
  <si>
    <t>Elementary Education' is the major name; phone numbers refers to phone</t>
  </si>
  <si>
    <t>ระบุนามสกุลของนักเรียนในสาขาวิชาเอกประถมศึกษาและระบุหมายเลขโทรศัพท์</t>
  </si>
  <si>
    <t>ประถมศึกษา' เป็นชื่อหลัก หมายเลขโทรศัพท์หมายถึงโทรศัพท์</t>
  </si>
  <si>
    <t>SELECT T1.last_name, T1.phone FROM member AS T1 JOIN major AS T2 ON T1.link_to_major = T2.major_id WHERE T2.major_name = 'ประถมศึกษา';</t>
  </si>
  <si>
    <t>SELECT T1.last_name, T1.phone FROM member AS T1 INNER JOIN major AS T2 ON T2.major_id = T1.link_to_major WHERE T2.major_name = 'Elementary Education'</t>
  </si>
  <si>
    <t>[('Mckee', '954-555-6240'), ('Allen', '724-555-5721')]</t>
  </si>
  <si>
    <t>What category was budgeted for the 'January Speaker' event and how much was the amount budgeted for that category?</t>
  </si>
  <si>
    <t>amount budgeted refers to amount, 'January Speaker' is the event name;</t>
  </si>
  <si>
    <t>หมวดหมู่ใดได้รับงบประมาณสำหรับงาน 'January Speaker' และงบประมาณสำหรับหมวดหมู่นั้นคือเท่าใด</t>
  </si>
  <si>
    <t>จำนวนเงินที่จัดงบประมาณหมายถึงจำนวนเงิน 'January Speaker' คือชื่องาน;</t>
  </si>
  <si>
    <t>SELECT T1.category, T1.amount FROM budget AS T1 WHERE T1.link_to_event = (SELECT event_id FROM event WHERE event_name = 'January Speaker');</t>
  </si>
  <si>
    <t>SELECT T2.category, T2.amount FROM event AS T1 INNER JOIN budget AS T2 ON T1.event_id = T2.link_to_event WHERE T1.event_name = 'January Speaker'</t>
  </si>
  <si>
    <t>List the event names which were budgeted for the food.</t>
  </si>
  <si>
    <t>budgeted for food refers to category = 'Food'</t>
  </si>
  <si>
    <t>ระบุชื่องานที่ได้รับงบประมาณสำหรับอาหาร</t>
  </si>
  <si>
    <t>งบประมาณสำหรับอาหารหมายถึงหมวดหมู่ = 'อาหาร'</t>
  </si>
  <si>
    <t>SELECT T1.event_name FROM event AS T1 JOIN budget AS T2 ON T1.event_id = T2.link_to_event WHERE T2.category = 'อาหาร';</t>
  </si>
  <si>
    <t>SELECT T1.event_name FROM event AS T1 INNER JOIN budget AS T2 ON T1.event_id = T2.link_to_event WHERE T2.category = 'Food'</t>
  </si>
  <si>
    <t>[('October Meeting',), ('Officers meeting - November',), ('February Speaker',), ('September Speaker',), ('... truncated',)]</t>
  </si>
  <si>
    <t>Write the full names of students who received funds on the date of 9/9/2019 and include the amount received.</t>
  </si>
  <si>
    <t>full name refers to first_name, last_name, amount of funds received refers to amount, received funds on date refers to date_received</t>
  </si>
  <si>
    <t>เขียนชื่อเต็มของนักศึกษาที่ได้รับทุน ณ วันที่ 9/9/2562 และรวมจำนวนเงินที่ได้รับ</t>
  </si>
  <si>
    <t>ชื่อเต็มหมายถึงชื่อ, นามสกุล, จำนวนเงินทุนที่ได้รับหมายถึงจำนวนเงิน, เงินที่ได้รับในวันที่หมายถึงวันที่_ได้รับ</t>
  </si>
  <si>
    <t>SELECT m.first_name, m.last_name, i.amount FROM member m JOIN income i ON m.member_id = i.link_to_member WHERE i.date_received = '2019-09-09';</t>
  </si>
  <si>
    <t>SELECT DISTINCT T3.first_name, T3.last_name, T4.amount FROM event AS T1 INNER JOIN attendance AS T2 ON T1.event_id = T2.link_to_event INNER JOIN member AS T3 ON T3.member_id = T2.link_to_member INNER JOIN income AS T4 ON T4.link_to_member = T3.member_id WHERE T4.date_received = '2019-09-09'</t>
  </si>
  <si>
    <t>[('Sacha', 'Harrison', 50), ('Carlo', 'Jacobs', 50)]</t>
  </si>
  <si>
    <t>Which budget category does the expense 'Posters' fall to?</t>
  </si>
  <si>
    <t>Posters' refers to expense description</t>
  </si>
  <si>
    <t>ค่าใช้จ่าย 'โปสเตอร์' อยู่ในหมวดงบประมาณใด</t>
  </si>
  <si>
    <t>โปสเตอร์หมายถึงคำอธิบายค่าใช้จ่าย</t>
  </si>
  <si>
    <t>SELECT T1.category FROM budget AS T1 INNER JOIN expense AS T2 ON T1.budget_id = T2.link_to_budget WHERE T2.expense_description = 'โปสเตอร์';</t>
  </si>
  <si>
    <t>SELECT DISTINCT T2.category FROM expense AS T1 INNER JOIN budget AS T2 ON T1.link_to_budget = T2.budget_id WHERE T1.expense_description = 'Posters'</t>
  </si>
  <si>
    <t>[('Advertisement',)]</t>
  </si>
  <si>
    <t>Write the full name of the club member with the position of 'Secretary' and list which college the club member belongs to.</t>
  </si>
  <si>
    <t>เขียนชื่อเต็มของสมาชิกสโมสรพร้อมตำแหน่ง 'เลขานุการ' และระบุรายชื่อสมาชิกสโมสรที่เป็นสมาชิก</t>
  </si>
  <si>
    <t>SELECT first_name, last_name FROM member WHERE position = 'เลขานุการ';</t>
  </si>
  <si>
    <t>SELECT T1.first_name, T1.last_name, college FROM member AS T1 INNER JOIN major AS T2 ON T2.major_id = T1.link_to_major WHERE T1.position = 'Secretary'</t>
  </si>
  <si>
    <t>[('Annabella', 'Warren', 'College of Education &amp; Human Services')]</t>
  </si>
  <si>
    <t>Calculate the total amount spent on speaker gifts and list the name of the event they were spent on.</t>
  </si>
  <si>
    <t>total amount spent = SUM(spent) where category = 'Speaker Gifts'</t>
  </si>
  <si>
    <t>คำนวณจำนวนเงินทั้งหมดที่ใช้ไปกับของขวัญสำหรับวิทยากร และระบุชื่องานที่พวกเขาใช้จ่ายไป</t>
  </si>
  <si>
    <t>ยอดใช้จ่ายทั้งหมด = SUM (ใช้ไป) โดยที่หมวดหมู่ = 'ของขวัญจากลำโพง'</t>
  </si>
  <si>
    <t>SELECT SUM(spent), link_to_event FROM budget WHERE category = 'ของขวัญจากลำโพง';</t>
  </si>
  <si>
    <t>SELECT SUM(T1.spent), T2.event_name FROM budget AS T1 INNER JOIN event AS T2 ON T1.link_to_event = T2.event_id WHERE T1.category = 'Speaker Gifts' GROUP BY T2.event_name</t>
  </si>
  <si>
    <t>[(None, None)]</t>
  </si>
  <si>
    <t>[(0.0, 'April Speaker'), (0.0, 'February Speaker'), (0.0, 'January Speaker'), (0.0, 'March Speaker'), ('... truncated',)]</t>
  </si>
  <si>
    <t>Where is the hometown of Garrett Gerke?</t>
  </si>
  <si>
    <t>hometown refers to city</t>
  </si>
  <si>
    <t>บ้านเกิดของ Garrett Gerke อยู่ที่ไหน?</t>
  </si>
  <si>
    <t>บ้านเกิดหมายถึงเมือง</t>
  </si>
  <si>
    <t>SELECT T1.city FROM zip_code AS T1 INNER JOIN member AS T2 ON T1.zip_code = T2.zip WHERE T2.first_name = 'Garrett' AND T2.last_name = 'Gerke';</t>
  </si>
  <si>
    <t>SELECT T2.city FROM member AS T1 INNER JOIN zip_code AS T2 ON T2.zip_code = T1.zip WHERE T1.first_name = 'Garrett' AND T1.last_name = 'Gerke'</t>
  </si>
  <si>
    <t>[('Salisbury',)]</t>
  </si>
  <si>
    <t>Which student has the hometown of Lincolnton, North Carolina with the zip code of 28092? List their full name and position.</t>
  </si>
  <si>
    <t>full name refers to first_name, last_name, hometown of Lincolnton, North Carolina refers to city = 'Lincolnton' AND state = 'North Carolina'</t>
  </si>
  <si>
    <t>นักเรียนคนไหนมีบ้านเกิดที่ Lincolnton, North Carolina และมีรหัสไปรษณีย์ 28092 ระบุชื่อเต็มและตำแหน่งของพวกเขา</t>
  </si>
  <si>
    <t>ชื่อเต็มหมายถึง first_name, Last_name, บ้านเกิดของ Lincolnton, North Carolina หมายถึงเมือง = 'Lincolnton' และ state = 'North Carolina'</t>
  </si>
  <si>
    <t>SELECT first_name, last_name, position FROM member WHERE zip = '28092' AND first_name LIKE '%Lincoln%' AND last_name LIKE '%ton%' AND first_name LIKE '%North%' AND last_name LIKE '%Carolina%';</t>
  </si>
  <si>
    <t>SELECT T1.first_name, T1.last_name, T1.position FROM member AS T1 INNER JOIN zip_code AS T2 ON T2.zip_code = T1.zip WHERE T2.city = 'Lincolnton' AND T2.state = 'North Carolina' AND T2.zip_code = 28092</t>
  </si>
  <si>
    <t>[('Dean', "O'Reilly", 'Member')]</t>
  </si>
  <si>
    <t>How many gas stations in CZE has Premium gas?</t>
  </si>
  <si>
    <t>ปั๊มน้ำมันใน CZE มีปั๊มพรีเมี่ยมกี่แห่ง?</t>
  </si>
  <si>
    <t>SELECT count(*) FROM gasstations WHERE Country = 'CZE' AND Segment = 'Premium';</t>
  </si>
  <si>
    <t>SELECT COUNT(GasStationID) FROM gasstations WHERE Country = 'CZE' AND Segment = 'Premium'</t>
  </si>
  <si>
    <t>[(1114,)]</t>
  </si>
  <si>
    <t>What is the ratio of customers who pay in EUR against customers who pay in CZK?</t>
  </si>
  <si>
    <t>ratio of customers who pay in EUR against customers who pay in CZK = count(Currency = 'EUR') / count(Currency = 'CZK').</t>
  </si>
  <si>
    <t>อัตราส่วนของลูกค้าที่ชำระเป็น EUR เทียบกับลูกค้าที่ชำระเป็น CZK เป็นเท่าใด</t>
  </si>
  <si>
    <t>อัตราส่วนของลูกค้าที่ชำระเป็น EUR เทียบกับลูกค้าที่ชำระเป็น CZK = จำนวน (สกุลเงิน = 'EUR') / จำนวน (สกุลเงิน = 'CZK')</t>
  </si>
  <si>
    <t>SELECT CAST(SUM(CASE WHEN Currency = 'EUR' THEN 1 ELSE 0 END) AS REAL) / SUM(CASE WHEN Currency = 'CZK' THEN 1 ELSE 0 END) FROM customers;</t>
  </si>
  <si>
    <t>SELECT CAST(SUM(IIF(Currency = 'EUR', 1, 0)) AS FLOAT) / SUM(IIF(Currency = 'CZK', 1, 0)) AS ratio FROM customers</t>
  </si>
  <si>
    <t>[(0.06572769953051644,)]</t>
  </si>
  <si>
    <t>In 2012, who had the least consumption in LAM?</t>
  </si>
  <si>
    <t>Year 2012 can be presented as Between 201201 And 201212; The first 4 strings of the Date values in the yearmonth table can represent year.</t>
  </si>
  <si>
    <t>ในปี 2555 ใครมีการบริโภค LAM น้อยที่สุด?</t>
  </si>
  <si>
    <t>ปี 2555 สามารถแสดงได้ระหว่าง 201201 ถึง 201212; สตริง 4 ตัวแรกของค่าวันที่ในตารางปีเดือนสามารถแสดงถึงปีได้</t>
  </si>
  <si>
    <t>SELECT CustomerID FROM yearmonth WHERE Date LIKE '2012%' ORDER BY Consumption LIMIT 1;</t>
  </si>
  <si>
    <t>SELECT T1.CustomerID FROM customers AS T1 INNER JOIN yearmonth AS T2 ON T1.CustomerID = T2.CustomerID WHERE T1.Segment = 'LAM' AND SUBSTR(T2.Date, 1, 4) = '2012' GROUP BY T1.CustomerID ORDER BY SUM(T2.Consumption) ASC LIMIT 1</t>
  </si>
  <si>
    <t>[(39228,)]</t>
  </si>
  <si>
    <t>[(47273,)]</t>
  </si>
  <si>
    <t>What was the average monthly consumption of customers in SME for the year 2013?</t>
  </si>
  <si>
    <t>Average Monthly consumption = AVG(Consumption) / 12; Year 2013 can be presented as Between 201301 And 201312; The first 4 strings of the Date values in the yearmonth table can represent year.</t>
  </si>
  <si>
    <t>การบริโภคลูกค้า SME โดยเฉลี่ยต่อเดือนในปี 2556 เป็นเท่าใด</t>
  </si>
  <si>
    <t>ปริมาณการใช้เฉลี่ยต่อเดือน = AVG (ปริมาณการใช้) / 12; ปี 2556 สามารถแสดงได้ระหว่าง 201301 ถึง 201312; สตริง 4 ตัวแรกของค่าวันที่ในตารางปีเดือนสามารถแสดงถึงปีได้</t>
  </si>
  <si>
    <t>SELECT AVG(Consumption) / 12 FROM yearmonth WHERE CustomerID IN (SELECT CustomerID FROM customers WHERE Segment = 'SME') AND Date BETWEEN '201301' AND '201312';</t>
  </si>
  <si>
    <t>SELECT AVG(T2.Consumption) / 12 FROM customers AS T1 INNER JOIN yearmonth AS T2 ON T1.CustomerID = T2.CustomerID WHERE SUBSTR(T2.Date, 1, 4) = '2013' AND T1.Segment = 'SME'</t>
  </si>
  <si>
    <t>[(459.95626428710585,)]</t>
  </si>
  <si>
    <t>[(459.9562642871061,)]</t>
  </si>
  <si>
    <t>Which customers, paying in CZK, consumed the most gas in 2011?</t>
  </si>
  <si>
    <t>Year 2011 can be presented as Between 201101 And 201112, which means between January and December in 2011</t>
  </si>
  <si>
    <t>ลูกค้ารายใดที่จ่ายเป็นสกุลเงิน CZK และใช้น้ำมันมากที่สุดในปี 2554</t>
  </si>
  <si>
    <t>ปี 2554 สามารถแสดงได้เป็น ระหว่าง 255454 ถึง 255412 ซึ่งหมายถึงระหว่างเดือนมกราคมถึงธันวาคมในปี 2554</t>
  </si>
  <si>
    <t>SELECT CustomerID FROM yearmonth WHERE Date BETWEEN '201101' AND '201112' ORDER BY Consumption DESC LIMIT 1;</t>
  </si>
  <si>
    <t>SELECT T1.CustomerID FROM customers AS T1 INNER JOIN yearmonth AS T2 ON T1.CustomerID = T2.CustomerID WHERE T1.Currency = 'CZK' AND T2.Date BETWEEN 201101 AND 201112 GROUP BY T1.CustomerID ORDER BY SUM(T2.Consumption) DESC LIMIT 1</t>
  </si>
  <si>
    <t>[(603,)]</t>
  </si>
  <si>
    <t>How many customers in KAM had a consumption of less than 30,000 for the year 2012?</t>
  </si>
  <si>
    <t>Year 2012 can be presented as Between 201201 And 201212, which means between January and December in 2012</t>
  </si>
  <si>
    <t>ลูกค้าใน KAM มีการบริโภคน้อยกว่า 30,000 รายในปี 2555 มีกี่ราย</t>
  </si>
  <si>
    <t>ปี 2555 สามารถแสดงได้ระหว่างปี 2555 ถึง 255512 ซึ่งหมายถึงระหว่างเดือนมกราคมถึงธันวาคมในปี 2555</t>
  </si>
  <si>
    <t>SELECT count(CustomerID) FROM yearmonth WHERE CustomerID IN (SELECT CustomerID FROM customers WHERE Segment = 'KAM') AND Date BETWEEN '2012-01-01' AND '2012-12-31';</t>
  </si>
  <si>
    <t>SELECT COUNT(*) FROM ( SELECT T2.CustomerID FROM customers AS T1 INNER JOIN yearmonth AS T2 ON T1.CustomerID = T2.CustomerID WHERE T1.Segment = 'KAM' AND SUBSTRING(T2.Date, 1, 4) = '2012' GROUP BY T2.CustomerID HAVING SUM(T2.Consumption) &lt; 30000 ) AS t1</t>
  </si>
  <si>
    <t>[(1123,)]</t>
  </si>
  <si>
    <t>What was the difference in gas consumption between CZK-paying customers and EUR-paying customers in 2012?</t>
  </si>
  <si>
    <t>Year 2012 can be presented as Between 201201 And 201212; The first 4 strings of the Date values in the yearmonth table can represent year; Difference in Consumption = CZK customers consumption in 2012 - EUR customers consumption in 2012</t>
  </si>
  <si>
    <t>อะไรคือความแตกต่างในการใช้ก๊าซระหว่างลูกค้าที่ชำระเงิน CZK และลูกค้าที่ชำระเงิน EUR ในปี 2555</t>
  </si>
  <si>
    <t>ปี 2555 สามารถแสดงได้ระหว่าง 201201 ถึง 201212; 4 สตริงแรกของค่าวันที่ในตารางปีเดือนสามารถแสดงถึงปีได้ ความแตกต่างในการบริโภค = การบริโภคของลูกค้า CZK ในปี 2555 - การบริโภคของลูกค้า EUR ในปี 2555</t>
  </si>
  <si>
    <t>SELECT SUM(CASE WHEN T1.Currency = 'CZK' THEN T1.Consumption ELSE 0 END) - SUM(CASE WHEN T1.Currency = 'EUR' THEN T1.Consumption ELSE 0 END) FROM yearmonth AS T1 WHERE T1.Date LIKE '2012%';</t>
  </si>
  <si>
    <t>SELECT SUM(IIF(T1.Currency = 'CZK', T2.Consumption, 0)) - SUM(IIF(T1.Currency = 'EUR', T2.Consumption, 0)) FROM customers AS T1 INNER JOIN yearmonth AS T2 ON T1.CustomerID = T2.CustomerID WHERE SUBSTR(T2.Date, 1, 4) = '2012'</t>
  </si>
  <si>
    <t>[('error: no such column: T1.Currency',)]</t>
  </si>
  <si>
    <t>[(402524570.1700022,)]</t>
  </si>
  <si>
    <t>Which year recorded the most gas use paid in EUR?</t>
  </si>
  <si>
    <t>ปีใดที่มีการบันทึกการใช้ก๊าซมากที่สุดโดยจ่ายเป็นสกุลเงินยูโร</t>
  </si>
  <si>
    <t>SELECT strftime('%Y', Date) FROM yearmonth WHERE Currency = 'EUR' GROUP BY strftime('%Y', Date) ORDER BY SUM(Consumption) DESC LIMIT 1;</t>
  </si>
  <si>
    <t>SELECT SUBSTRING(T2.Date, 1, 4) FROM customers AS T1 INNER JOIN yearmonth AS T2 ON T1.CustomerID = T2.CustomerID WHERE T1.Currency = 'EUR' GROUP BY SUBSTRING(T2.Date, 1, 4) ORDER BY SUM(T2.Consumption) DESC LIMIT 1</t>
  </si>
  <si>
    <t>[('error: no such column: Currency',)]</t>
  </si>
  <si>
    <t>[('2013',)]</t>
  </si>
  <si>
    <t>Which segment had the least consumption?</t>
  </si>
  <si>
    <t>กลุ่มใดมีการบริโภคน้อยที่สุด?</t>
  </si>
  <si>
    <t>SELECT CustomerID FROM yearmonth ORDER BY Consumption LIMIT 1;</t>
  </si>
  <si>
    <t>SELECT T1.Segment FROM customers AS T1 INNER JOIN yearmonth AS T2 ON T1.CustomerID = T2.CustomerID GROUP BY T1.Segment ORDER BY SUM(T2.Consumption) ASC LIMIT 1</t>
  </si>
  <si>
    <t>[(43110,)]</t>
  </si>
  <si>
    <t>[('LAM',)]</t>
  </si>
  <si>
    <t>Which year recorded the most consumption of gas paid in CZK?</t>
  </si>
  <si>
    <t>The first 4 strings of the Date values in the yearmonth table can represent year.</t>
  </si>
  <si>
    <t>ปีใดที่มีการบันทึกการใช้ก๊าซมากที่สุดโดยจ่ายเป็นสกุลเงิน CZK</t>
  </si>
  <si>
    <t>สตริง 4 ตัวแรกของค่าวันที่ในตารางปีเดือนสามารถแสดงถึงปีได้</t>
  </si>
  <si>
    <t>SELECT strftime('%Y', Date) FROM yearmonth WHERE Currency = 'CZK' GROUP BY strftime('%Y', Date) ORDER BY SUM(Consumption) DESC LIMIT 1;</t>
  </si>
  <si>
    <t>SELECT SUBSTR(T2.Date, 1, 4) FROM customers AS T1 INNER JOIN yearmonth AS T2 ON T1.CustomerID = T2.CustomerID WHERE T1.Currency = 'CZK' GROUP BY SUBSTR(T2.Date, 1, 4) ORDER BY SUM(T2.Consumption) DESC LIMIT 1</t>
  </si>
  <si>
    <t>What was the gas consumption peak month for SME customers in 2013?</t>
  </si>
  <si>
    <t>Year 2013 can be presented as Between 201301 And 201312; The first 4 strings of the Date values in the yearmonth table can represent year; The 5th and 6th string of the date can refer to month.</t>
  </si>
  <si>
    <t>ปริมาณการใช้ก๊าซสูงสุดของลูกค้า SME ในปี 2556 คือเท่าใด</t>
  </si>
  <si>
    <t>ปี 2556 สามารถแสดงได้ระหว่าง 201301 ถึง 201312; 4 สตริงแรกของค่าวันที่ในตารางปีเดือนสามารถแสดงถึงปีได้ สตริงที่ 5 และ 6 ของวันที่สามารถอ้างอิงถึงเดือนได้</t>
  </si>
  <si>
    <t>SELECT max(Consumption) FROM yearmonth WHERE CustomerID IN (SELECT CustomerID FROM customers WHERE Segment = 'SME') AND Date LIKE '2013%';</t>
  </si>
  <si>
    <t>SELECT SUBSTR(T2.Date, 5, 2) FROM customers AS T1 INNER JOIN yearmonth AS T2 ON T1.CustomerID = T2.CustomerID WHERE SUBSTR(T2.Date, 1, 4) = '2013' AND T1.Segment = 'SME' GROUP BY SUBSTR(T2.Date, 5, 2) ORDER BY SUM(T2.Consumption) DESC LIMIT 1</t>
  </si>
  <si>
    <t>[(786530.79,)]</t>
  </si>
  <si>
    <t>[('04',)]</t>
  </si>
  <si>
    <t>What is the difference in the annual average consumption of the customers with the least amount of consumption paid in CZK for 2013 between SME and LAM, LAM and KAM, and KAM and SME?</t>
  </si>
  <si>
    <t>annual average consumption of customer with the lowest consumption in each segment = total consumption per year / the number of customer with lowest consumption in each segment; Difference in annual average = SME's annual average - LAM's annual average; Difference in annual average = LAM's annual average - KAM's annual average; Year 2013 can be presented as Between 201301 And 201312; The first 4 strings of the Date values in the yearmonth table can represent year.</t>
  </si>
  <si>
    <t>อะไรคือความแตกต่างในการบริโภคเฉลี่ยต่อปีของลูกค้าที่มีปริมาณการบริโภคน้อยที่สุดที่จ่ายเป็นสกุลเงิน CZK ในปี 2013 ระหว่าง SME และ LAM, LAM และ KAM และ KAM และ SME</t>
  </si>
  <si>
    <t>การบริโภคเฉลี่ยต่อปีของลูกค้าที่มีการบริโภคต่ำที่สุดในแต่ละกลุ่ม = การบริโภคทั้งหมดต่อปี / จำนวนลูกค้าที่มีการบริโภคต่ำที่สุดในแต่ละกลุ่ม ส่วนต่างของค่าเฉลี่ยรายปี = ค่าเฉลี่ยรายปีของ SME - ค่าเฉลี่ยรายปีของ LAM ส่วนต่างของค่าเฉลี่ยรายปี = ค่าเฉลี่ยรายปีของ LAM - ค่าเฉลี่ยรายปีของ KAM ปี 2556 สามารถแสดงได้ระหว่าง 201301 ถึง 201312; สตริง 4 ตัวแรกของค่าวันที่ในตารางปีเดือนสามารถแสดงถึงปีได้</t>
  </si>
  <si>
    <t>SELECT SUM(CASE WHEN T1.Segment = 'SME' THEN T1.Consumption ELSE 0 END) - SUM(CASE WHEN T1.Segment = 'LAM' THEN T1.Consumption ELSE 0 END) FROM yearmonth AS T1 WHERE T1.Date BETWEEN '201301' AND '201312' AND T1.Currency = 'CZK';</t>
  </si>
  <si>
    <t>SELECT CAST(SUM(IIF(T1.Segment = 'SME', T2.Consumption, 0)) AS REAL) / COUNT(T1.CustomerID) - CAST(SUM(IIF(T1.Segment = 'LAM', T2.Consumption, 0)) AS REAL) / COUNT(T1.CustomerID) , CAST(SUM(IIF(T1.Segment = 'LAM', T2.Consumption, 0)) AS REAL) / COUNT(T1.CustomerID) - CAST(SUM(IIF(T1.Segment = 'KAM', T2.Consumption, 0)) AS REAL) / COUNT(T1.CustomerID) , CAST(SUM(IIF(T1.Segment = 'KAM', T2.Consumption, 0)) AS REAL) / COUNT(T1.CustomerID) - CAST(SUM(IIF(T1.Segment = 'SME', T2.Consumption, 0)) AS REAL) / COUNT(T1.CustomerID) FROM customers AS T1 INNER JOIN yearmonth AS T2 ON T1.CustomerID = T2.CustomerID WHERE T1.Currency = 'CZK' AND T2.Consumption = ( SELECT MIN(Consumption) FROM yearmonth ) AND T2.Date BETWEEN 201301 AND 201312</t>
  </si>
  <si>
    <t>[('error: no such column: T1.Segment',)]</t>
  </si>
  <si>
    <t>[(0.0, 582092.86, -582092.86)]</t>
  </si>
  <si>
    <t>Which of the three segments—SME, LAM and KAM—has the biggest and lowest percentage increases in consumption paid in EUR between 2012 and 2013?</t>
  </si>
  <si>
    <t>Increase or Decrease = consumption for 2013 - consumption for 2012; Percentage of Increase = (Increase or Decrease / consumption for 2013) * 100%; The first 4 strings of the Date values in the yearmonth table can represent year</t>
  </si>
  <si>
    <t>กลุ่มใดในสามกลุ่ม ได้แก่ SME, LAM และ KAM ที่มีเปอร์เซ็นต์การบริโภคเพิ่มขึ้นมากที่สุดและต่ำที่สุดโดยจ่ายเป็นสกุลเงินยูโรระหว่างปี 2555 ถึง 2556</t>
  </si>
  <si>
    <t>เพิ่มหรือลด = ปริมาณการใช้ในปี 2556 - ปริมาณการใช้ในปี 2555 เปอร์เซ็นต์การเพิ่มขึ้น = (เพิ่มหรือลดลง / ปริมาณการใช้สำหรับปี 2013) * 100%; 4 สตริงแรกของค่าวันที่ในตารางปีเดือนสามารถแสดงถึงปีได้</t>
  </si>
  <si>
    <t>SELECT Segment FROM yearmonth WHERE Date BETWEEN '2013-01-01' AND '2014-12-31' AND Currency = 'EUR' GROUP BY Segment ORDER BY (Consumption - LAG(Consumption, 1, 0) OVER (ORDER BY Date)) DESC LIMIT 1;</t>
  </si>
  <si>
    <t>SELECT CAST((SUM(IIF(T1.Segment = 'SME' AND T2.Date LIKE '2013%', T2.Consumption, 0)) - SUM(IIF(T1.Segment = 'SME' AND T2.Date LIKE '2012%', T2.Consumption, 0))) AS FLOAT) * 100 / SUM(IIF(T1.Segment = 'SME' AND T2.Date LIKE '2012%', T2.Consumption, 0)), CAST(SUM(IIF(T1.Segment = 'LAM' AND T2.Date LIKE '2013%', T2.Consumption, 0)) - SUM(IIF(T1.Segment = 'LAM' AND T2.Date LIKE '2012%', T2.Consumption, 0)) AS FLOAT) * 100 / SUM(IIF(T1.Segment = 'LAM' AND T2.Date LIKE '2012%', T2.Consumption, 0)) , CAST(SUM(IIF(T1.Segment = 'KAM' AND T2.Date LIKE '2013%', T2.Consumption, 0)) - SUM(IIF(T1.Segment = 'KAM' AND T2.Date LIKE '2012%', T2.Consumption, 0)) AS FLOAT) * 100 / SUM(IIF(T1.Segment = 'KAM' AND T2.Date LIKE '2012%', T2.Consumption, 0)) FROM customers AS T1 INNER JOIN yearmonth AS T2 ON T1.CustomerID = T2.CustomerID</t>
  </si>
  <si>
    <t>[('error: no such column: Segment',)]</t>
  </si>
  <si>
    <t>[(545.4018999791261, 681.5824574939402, 708.1124062978665)]</t>
  </si>
  <si>
    <t>How much did customer 6 consume in total between August and November 2013?</t>
  </si>
  <si>
    <t>Between August And November 2013 refers to Between 201308 And 201311; The first 4 strings of the Date values in the yearmonth table can represent year; The 5th and 6th string of the date can refer to month.</t>
  </si>
  <si>
    <t>ลูกค้า 6 บริโภคทั้งหมดเท่าใดระหว่างเดือนสิงหาคมถึงพฤศจิกายน 2013</t>
  </si>
  <si>
    <t>ระหว่างเดือนสิงหาคมถึงพฤศจิกายน 2556 หมายถึง ระหว่าง 201308 ถึง 201311 4 สตริงแรกของค่าวันที่ในตารางปีเดือนสามารถแสดงถึงปีได้ สตริงที่ 5 และ 6 ของวันที่สามารถอ้างอิงถึงเดือนได้</t>
  </si>
  <si>
    <t>SELECT SUM(Consumption) FROM yearmonth WHERE CustomerID = 6 AND Date BETWEEN '201308' AND '201311';</t>
  </si>
  <si>
    <t>SELECT SUM(Consumption) FROM yearmonth WHERE CustomerID = 6 AND Date BETWEEN '201308' AND '201311'</t>
  </si>
  <si>
    <t>[(1224.96,)]</t>
  </si>
  <si>
    <t>How many more "discount" gas stations does the Czech Republic have compared to Slovakia?</t>
  </si>
  <si>
    <t>Czech Republic can be represented as the Country value in gasstations table is 'CZE'; Slovakia can be represented as the Country value in the gasstations table is 'SVK';  Computation of more "discount" gas stations= Total no. of discount gas stations in Czech Republic - Total no. of discount gas stations in Slovakia</t>
  </si>
  <si>
    <t>สาธารณรัฐเช็กมีปั๊มน้ำมัน "ส่วนลด" อีกกี่แห่งเมื่อเปรียบเทียบกับสโลวาเกีย</t>
  </si>
  <si>
    <t>สาธารณรัฐเช็กสามารถแสดงเป็นค่าประเทศในตารางปั๊มน้ำมันคือ 'CZE'; สโลวาเกียสามารถแสดงเป็นค่าประเทศในตารางปั๊มน้ำมันคือ 'SVK';  การคำนวณปั๊มน้ำมันที่มี "ส่วนลด" เพิ่มเติม = จำนวนรวม ของสถานีบริการน้ำมันลดราคาในสาธารณรัฐเช็ก - จำนวนรวม ของปั๊มน้ำมันลดราคาในสโลวาเกีย</t>
  </si>
  <si>
    <t>SELECT COUNT(CASE WHEN g.Country = 'CZE' THEN 1 ELSE 0 END) - COUNT(CASE WHEN g.Country = 'SVK' THEN 1 ELSE 0 END) FROM gasstations AS g;</t>
  </si>
  <si>
    <t>SELECT SUM(IIF(Country = 'CZE', 1, 0)) - SUM(IIF(Country = 'SVK', 1, 0)) FROM gasstations WHERE Segment = 'Discount'</t>
  </si>
  <si>
    <t>How much more was customer 7 consuming in April 2013 than customer 5?</t>
  </si>
  <si>
    <t>April 2013 refers to 201304 in the yearmonth.date</t>
  </si>
  <si>
    <t>ลูกค้าหมายเลข 7 บริโภคในเดือนเมษายน 2556 มากกว่าลูกค้าหมายเลข 5 มากน้อยเพียงใด</t>
  </si>
  <si>
    <t>เมษายน 2013 อ้างอิงถึง 201304 ในปี yearmonth.date</t>
  </si>
  <si>
    <t>SELECT Consumption - (SELECT Consumption FROM yearmonth WHERE CustomerID = 5 AND Date = '201304') FROM yearmonth WHERE CustomerID = 7 AND Date = '201304';</t>
  </si>
  <si>
    <t>SELECT SUM(IIF(CustomerID = 7, Consumption, 0)) - SUM(IIF(CustomerID = 5, Consumption, 0)) FROM yearmonth WHERE Date = '201304'</t>
  </si>
  <si>
    <t>[(540.51,)]</t>
  </si>
  <si>
    <t>Is it true that more SMEs pay in Czech koruna than in euros? If so, how many more?</t>
  </si>
  <si>
    <t>Amount of more SMEs = Total of SMEs pay using Currency CZK - Total of SMEs pay using Currency EUR</t>
  </si>
  <si>
    <t>จริงหรือไม่ที่ SMEs จ่ายเป็นโครูนาเช็กมากกว่ายูโร? ถ้าเป็นเช่นนั้นอีกกี่?</t>
  </si>
  <si>
    <t>จำนวน SMEs ที่เพิ่มขึ้น = จำนวน SMEs ที่ชำระโดยใช้สกุลเงิน CZK - จำนวน SMEs ที่ชำระด้วยสกุลเงิน EUR ทั้งหมด</t>
  </si>
  <si>
    <t>SELECT SUM(CASE WHEN Currency = 'CZK' THEN 1 ELSE 0 END) - SUM(CASE WHEN Currency = 'EUR' THEN 1 ELSE 0 END) FROM customers WHERE Segment = 'SME';</t>
  </si>
  <si>
    <t>SELECT SUM(Currency = 'CZK') - SUM(Currency = 'EUR') FROM customers WHERE Segment = 'SME'</t>
  </si>
  <si>
    <t>[(23505,)]</t>
  </si>
  <si>
    <t>Which LAM customer used the Euro as their currency and had the highest consumption in October 2013?</t>
  </si>
  <si>
    <t>October 2013 refers to 201310 in the yearmonth.date</t>
  </si>
  <si>
    <t>ลูกค้า LAM รายใดที่ใช้เงินยูโรเป็นสกุลเงินของตนและมีการบริโภคสูงสุดในเดือนตุลาคม 2013</t>
  </si>
  <si>
    <t>ตุลาคม 2013 หมายถึง 201310 ในปี yearmonth.date</t>
  </si>
  <si>
    <t>SELECT CustomerID FROM yearmonth WHERE CustomerID IN (SELECT CustomerID FROM customers WHERE Segment = 'LAM' AND Currency = 'EUR') AND Date = '201310' ORDER BY Consumption DESC LIMIT 1;</t>
  </si>
  <si>
    <t>SELECT T1.CustomerID FROM customers AS T1 INNER JOIN yearmonth AS T2 ON T1.CustomerID = T2.CustomerID WHERE T1.Segment = 'LAM' AND T2.Date = '201310' AND T1.Currency = 'EUR' GROUP BY T1.CustomerID ORDER BY SUM(T2.Consumption) DESC LIMIT 1</t>
  </si>
  <si>
    <t>[(3154,)]</t>
  </si>
  <si>
    <t>Who among KAM's customers consumed the most? How much did it consume?</t>
  </si>
  <si>
    <t>ลูกค้าของ KAM บริโภคใครมากที่สุด? มันกินไปเท่าไหร่?</t>
  </si>
  <si>
    <t>SELECT T1.CustomerID, SUM(T1.Consumption) AS TotalConsumption FROM yearmonth AS T1 WHERE T1.CustomerID IN (SELECT CustomerID FROM customers WHERE Segment = 'KAM') GROUP BY T1.CustomerID ORDER BY TotalConsumption DESC LIMIT 1;</t>
  </si>
  <si>
    <t>SELECT T2.CustomerID, SUM(T2.Consumption) FROM customers AS T1 INNER JOIN yearmonth AS T2 ON T1.CustomerID = T2.CustomerID WHERE T1.Segment = 'KAM' GROUP BY T2.CustomerID ORDER BY SUM(T2.Consumption) DESC LIMIT 1</t>
  </si>
  <si>
    <t>[(12459, 16130041.819999998)]</t>
  </si>
  <si>
    <t>How much did the KAM customers consume in total in May 2013?</t>
  </si>
  <si>
    <t>May 2013 refers to yearmonth.date = 201305</t>
  </si>
  <si>
    <t>ลูกค้า KAM บริโภคทั้งหมดเท่าใดในเดือนพฤษภาคม 2556</t>
  </si>
  <si>
    <t>พฤษภาคม 2013 อ้างอิงถึง yearmonth.date = 201305</t>
  </si>
  <si>
    <t>SELECT SUM(Consumption) FROM yearmonth WHERE CustomerID = 'KAM' AND Date = 201305;</t>
  </si>
  <si>
    <t>SELECT SUM(T2.Consumption) FROM customers AS T1 INNER JOIN yearmonth AS T2 ON T1.CustomerID = T2.CustomerID WHERE T2.Date = '201305' AND T1.Segment = 'KAM'</t>
  </si>
  <si>
    <t>[(136224462.01000026,)]</t>
  </si>
  <si>
    <t>How many percent of LAM customer consumed more than 46.73?</t>
  </si>
  <si>
    <t>Percentage of LAM customer consumed more than 46.73 = (Total no. of LAM customers who consumed more than 46.73 / Total no. of LAM customers) * 100.</t>
  </si>
  <si>
    <t>ลูกค้า LAM บริโภคมากกว่า 46.73 กี่เปอร์เซ็นต์</t>
  </si>
  <si>
    <t>เปอร์เซ็นต์ของลูกค้า LAM ที่บริโภคมากกว่า 46.73 = (จำนวนลูกค้า LAM ทั้งหมดที่ใช้งานมากกว่า 46.73 / จำนวนลูกค้า LAM ทั้งหมด) * 100</t>
  </si>
  <si>
    <t>SELECT CAST(SUM(CASE WHEN Consumption &gt; 46.73 THEN 1 ELSE 0 END) AS REAL) * 100 / COUNT(*) FROM yearmonth WHERE CustomerID IN (SELECT CustomerID FROM customers WHERE Segment = 'LAM');</t>
  </si>
  <si>
    <t>SELECT CAST(SUM(IIF(T2.Consumption &gt; 46.73, 1, 0)) AS FLOAT) * 100 / COUNT(T1.CustomerID) FROM customers AS T1 INNER JOIN yearmonth AS T2 ON T1.CustomerID = T2.CustomerID WHERE T1.Segment = 'LAM'</t>
  </si>
  <si>
    <t>[(98.5267932135058,)]</t>
  </si>
  <si>
    <t>Which country has more "value for money" gas stations? Please give a total number of "value for money" gas stations in each country.</t>
  </si>
  <si>
    <t>ปั๊มน้ำมันประเทศไหน "คุ้มค่าเงิน" มากกว่ากัน? โปรดระบุจำนวนปั๊มน้ำมันที่ "คุ้มค่า" ทั้งหมดในแต่ละประเทศ</t>
  </si>
  <si>
    <t>SELECT Country, COUNT(GasStationID) FROM gasstations GROUP BY Country ORDER BY AVG(Price) DESC LIMIT 1;</t>
  </si>
  <si>
    <t>SELECT Country , ( SELECT COUNT(GasStationID) FROM gasstations WHERE Segment = 'Value for money' ) FROM gasstations WHERE Segment = 'Value for money' GROUP BY Country ORDER BY COUNT(GasStationID) DESC LIMIT 1</t>
  </si>
  <si>
    <t>[('error: no such column: Price',)]</t>
  </si>
  <si>
    <t>[('CZE', 597)]</t>
  </si>
  <si>
    <t>What percentage of KAM customers pay in euros?</t>
  </si>
  <si>
    <t>Percentage of KAM uses Euro = (Total of KAM uses Euro / Total of KAM) * 100%.</t>
  </si>
  <si>
    <t>ลูกค้า KAM ชำระเงินเป็นยูโรกี่เปอร์เซ็นต์</t>
  </si>
  <si>
    <t>เปอร์เซ็นต์ของ KAM ใช้ยูโร = (จำนวน KAM ทั้งหมดใช้ยูโร / KAM ทั้งหมด) * 100%</t>
  </si>
  <si>
    <t>SELECT CAST(SUM(CASE WHEN Currency = 'EUR' THEN 1 ELSE 0 END) AS REAL) * 100 / COUNT(*) FROM customers WHERE Segment = 'KAM';</t>
  </si>
  <si>
    <t>SELECT CAST(SUM(Currency = 'EUR') AS FLOAT) * 100 / COUNT(CustomerID) FROM customers WHERE Segment = 'KAM'</t>
  </si>
  <si>
    <t>[(3.480392156862745,)]</t>
  </si>
  <si>
    <t>In February 2012, what percentage of customers consumed more than 528.3?</t>
  </si>
  <si>
    <t>February 2012 refers to '201202' in yearmonth.date; The first 4 strings of the Date values in the yearmonth table can represent year; The 5th and 6th string of the date can refer to month.</t>
  </si>
  <si>
    <t>ในเดือนกุมภาพันธ์ 2012 ลูกค้าบริโภคมากกว่า 528.3 เปอร์เซ็นต์เป็นเท่าใด</t>
  </si>
  <si>
    <t>กุมภาพันธ์ 2555 อ้างอิงถึง '201202' ใน yearmonth.date; 4 สตริงแรกของค่าวันที่ในตารางปีเดือนสามารถแสดงถึงปีได้ สตริงที่ 5 และ 6 ของวันที่สามารถอ้างอิงถึงเดือนได้</t>
  </si>
  <si>
    <t>SELECT SUM(Consumption) FROM yearmonth WHERE Date = '201202' AND Consumption &gt; 528.3;</t>
  </si>
  <si>
    <t>SELECT CAST(SUM(IIF(Consumption &gt; 528.3, 1, 0)) AS FLOAT) * 100 / COUNT(CustomerID) FROM yearmonth WHERE Date = '201202'</t>
  </si>
  <si>
    <t>[(47309424.63000004,)]</t>
  </si>
  <si>
    <t>[(66.62300807683911,)]</t>
  </si>
  <si>
    <t>What percentage of Slovakian gas stations are premium?</t>
  </si>
  <si>
    <t>Percentage of premium gas station = (Total of premium gas station in Slovakia / Total of gas station in Slovakia) * 100%.</t>
  </si>
  <si>
    <t>ปั๊มน้ำมันสโลวาเกียมีพรีเมี่ยมกี่เปอร์เซ็นต์?</t>
  </si>
  <si>
    <t>เปอร์เซ็นต์ของปั๊มน้ำมันพรีเมียม = (รวมปั๊มน้ำมันพรีเมียมในสโลวาเกีย / รวมปั๊มน้ำมันพรีเมียมในสโลวาเกีย) * 100%</t>
  </si>
  <si>
    <t>SELECT CAST(SUM(CASE WHEN T1.Segment = 'Premium' THEN 1 ELSE 0 END) AS REAL) * 100 / COUNT(T1.GasStationID) FROM gasstations AS T1 WHERE T1.Country = 'Slovakia';</t>
  </si>
  <si>
    <t>SELECT CAST(SUM(IIF(Segment = 'Premium', 1, 0)) AS FLOAT) * 100 / COUNT(GasStationID) FROM gasstations WHERE Country = 'SVK'</t>
  </si>
  <si>
    <t>[(35.68181818181818,)]</t>
  </si>
  <si>
    <t>Which client ID consumed the most in September 2013?</t>
  </si>
  <si>
    <t>September 2013 refers to yearmonth.date = '201309'</t>
  </si>
  <si>
    <t>รหัสไคลเอ็นต์ใดที่ใช้มากที่สุดในเดือนกันยายน 2013</t>
  </si>
  <si>
    <t>กันยายน 2556 อ้างอิงถึง yearmonth.date = '201309'</t>
  </si>
  <si>
    <t>SELECT CustomerID FROM yearmonth WHERE Date = '201309' ORDER BY Consumption DESC LIMIT 1;</t>
  </si>
  <si>
    <t>SELECT T1.CustomerID FROM customers AS T1 INNER JOIN yearmonth AS T2 ON T1.CustomerID = T2.CustomerID WHERE T2.Date = '201309' GROUP BY T1.CustomerID ORDER BY SUM(T2.Consumption) DESC LIMIT 1</t>
  </si>
  <si>
    <t>[(12459,)]</t>
  </si>
  <si>
    <t>Which client segment consumed the least in September 2013?</t>
  </si>
  <si>
    <t>ลูกค้ากลุ่มใดบริโภคน้อยที่สุดในเดือนกันยายน 2013</t>
  </si>
  <si>
    <t>SELECT CustomerID FROM yearmonth WHERE Date = '201309' ORDER BY Consumption LIMIT 1;</t>
  </si>
  <si>
    <t>SELECT T1.Segment FROM customers AS T1 INNER JOIN yearmonth AS T2 ON T1.CustomerID = T2.CustomerID WHERE T2.Date = '201309' GROUP BY T1.CustomerID ORDER BY SUM(T2.Consumption) ASC LIMIT 1</t>
  </si>
  <si>
    <t>[('KAM',)]</t>
  </si>
  <si>
    <t>Which SME customer consumed the least in June 2012?</t>
  </si>
  <si>
    <t>June 2012 refers to yearmonth.date = '201206'</t>
  </si>
  <si>
    <t>ลูกค้า SME รายใดบริโภคน้อยที่สุดในเดือนมิถุนายน 2555</t>
  </si>
  <si>
    <t>มิถุนายน 2555 อ้างอิงถึง yearmonth.date = '201206'</t>
  </si>
  <si>
    <t>SELECT CustomerID FROM yearmonth WHERE Date = '201206' ORDER BY Consumption ASC LIMIT 1;</t>
  </si>
  <si>
    <t>SELECT T1.CustomerID FROM customers AS T1 INNER JOIN yearmonth AS T2 ON T1.CustomerID = T2.CustomerID WHERE T2.Date = '201206' AND T1.Segment = 'SME' GROUP BY T1.CustomerID ORDER BY SUM(T2.Consumption) ASC LIMIT 1</t>
  </si>
  <si>
    <t>[(27338,)]</t>
  </si>
  <si>
    <t>What is the highest monthly consumption in the year 2012?</t>
  </si>
  <si>
    <t>The first 4 strings of the Date values in the yearmonth table can represent year; The 5th and 6th string of the date can refer to month.</t>
  </si>
  <si>
    <t>การบริโภครายเดือนสูงสุดในปี 2555 คืออะไร?</t>
  </si>
  <si>
    <t>4 สตริงแรกของค่าวันที่ในตารางปีเดือนสามารถแสดงถึงปีได้ สตริงที่ 5 และ 6 ของวันที่สามารถอ้างอิงถึงเดือนได้</t>
  </si>
  <si>
    <t>SELECT max(Consumption) FROM yearmonth WHERE substr(Date, 1, 4) = '2555';</t>
  </si>
  <si>
    <t>SELECT SUM(Consumption) FROM yearmonth WHERE SUBSTR(Date, 1, 4) = '2012' GROUP BY SUBSTR(Date, 5, 2) ORDER BY SUM(Consumption) DESC LIMIT 1</t>
  </si>
  <si>
    <t>[(51787161.73999976,)]</t>
  </si>
  <si>
    <t>What is the biggest monthly consumption of the customers who use euro as their currency?</t>
  </si>
  <si>
    <t>Monthly consumption = SUM(consumption) / 12</t>
  </si>
  <si>
    <t>การบริโภครายเดือนที่ใหญ่ที่สุดของลูกค้าที่ใช้เงินยูโรเป็นสกุลเงินของพวกเขาคือเท่าใด</t>
  </si>
  <si>
    <t>ปริมาณการใช้ต่อเดือน = SUM(ปริมาณการใช้) / 12</t>
  </si>
  <si>
    <t>SELECT MAX(Consumption) FROM yearmonth WHERE CustomerID IN (SELECT CustomerID FROM customers WHERE Currency = 'EUR');</t>
  </si>
  <si>
    <t>SELECT SUM(T2.Consumption) / 12 AS MonthlyConsumption FROM customers AS T1 INNER JOIN yearmonth AS T2 ON T1.CustomerID = T2.CustomerID WHERE T1.Currency = 'EUR' GROUP BY T1.CustomerID ORDER BY MonthlyConsumption DESC LIMIT 1</t>
  </si>
  <si>
    <t>[(227434.61,)]</t>
  </si>
  <si>
    <t>[(85002.47333333334,)]</t>
  </si>
  <si>
    <t>Please list the product description of the products consumed in September, 2013.</t>
  </si>
  <si>
    <t>September 2013 refers to 201309; The first 4 strings of the Date values in the yearmonth table can represent year; The 5th and 6th string of the date can refer to month.</t>
  </si>
  <si>
    <t>กรุณาระบุรายละเอียดสินค้าของผลิตภัณฑ์ที่บริโภคในเดือนกันยายน 2013</t>
  </si>
  <si>
    <t>กันยายน 2013 หมายถึง 201309; 4 สตริงแรกของค่าวันที่ในตารางปีเดือนสามารถแสดงถึงปีได้ สตริงที่ 5 และ 6 ของวันที่สามารถอ้างอิงถึงเดือนได้</t>
  </si>
  <si>
    <t>SELECT T1.Description FROM products AS T1 JOIN transactions_1k AS T2 ON T1.ProductID = T2.ProductID JOIN yearmonth AS T3 ON T2.CustomerID = T3.CustomerID WHERE T3.Date LIKE '201309%';</t>
  </si>
  <si>
    <t>SELECT T3.Description FROM transactions_1k AS T1 INNER JOIN yearmonth AS T2 ON T1.CustomerID = T2.CustomerID INNER JOIN products AS T3 ON T1.ProductID = T3.ProductID WHERE T2.Date = '201309'</t>
  </si>
  <si>
    <t>[('Nafta',), ('Nafta',), ('Provoz.nápl.',), ('Natural',), ('... truncated',)]</t>
  </si>
  <si>
    <t>Please list the countries of the gas stations with transactions taken place in June, 2013.</t>
  </si>
  <si>
    <t>June 2013 refers to '201306'; The first 4 strings of the Date values in the yearmonth table can represent year; The 5th and 6th string of the date can refer to month;</t>
  </si>
  <si>
    <t>โปรดระบุประเทศของปั๊มน้ำมันที่มีธุรกรรมเกิดขึ้นในเดือนมิถุนายน 2556</t>
  </si>
  <si>
    <t>มิถุนายน 2556 หมายถึง '201306'; 4 สตริงแรกของค่าวันที่ในตารางปีเดือนสามารถแสดงถึงปีได้ สายวันที่ที่ 5 และ 6 ของวันที่สามารถอ้างอิงถึงเดือนได้</t>
  </si>
  <si>
    <t>SELECT DISTINCT T1.Country FROM gasstations AS T1 INNER JOIN transactions_1k AS T2 ON T1.GasStationID = T2.GasStationID WHERE strftime('%Y%m', T2.Date) = '201306';</t>
  </si>
  <si>
    <t>SELECT DISTINCT T2.Country FROM transactions_1k AS T1 INNER JOIN gasstations AS T2 ON T1.GasStationID = T2.GasStationID INNER JOIN yearmonth AS T3 ON T1.CustomerID = T3.CustomerID WHERE T3.Date = '201306'</t>
  </si>
  <si>
    <t>[('CZE',), ('SVK',)]</t>
  </si>
  <si>
    <t>Please list the chains of the gas stations with transactions in euro.</t>
  </si>
  <si>
    <t>โปรดระบุเครือของปั๊มน้ำมันที่มีธุรกรรมเป็นสกุลเงินยูโร</t>
  </si>
  <si>
    <t>SELECT DISTINCT ChainID FROM gasstations WHERE GasStationID IN (SELECT GasStationID FROM transactions_1k WHERE Currency = 'EUR');</t>
  </si>
  <si>
    <t>SELECT DISTINCT T3.ChainID FROM transactions_1k AS T1 INNER JOIN customers AS T2 ON T1.CustomerID = T2.CustomerID INNER JOIN gasstations AS T3 ON T1.GasStationID = T3.GasStationID WHERE T2.Currency = 'EUR'</t>
  </si>
  <si>
    <t>[(77,), (70,), (61,), (98,), ('... truncated',)]</t>
  </si>
  <si>
    <t>Please list the product description of the products bought in transactions in euro.</t>
  </si>
  <si>
    <t>กรุณาระบุรายละเอียดสินค้าของผลิตภัณฑ์ที่ซื้อในการทำธุรกรรมในสกุลเงินยูโร</t>
  </si>
  <si>
    <t>SELECT p.Description FROM products AS p JOIN transactions_1k AS t ON p.ProductID = t.ProductID WHERE t.Currency = 'EUR';</t>
  </si>
  <si>
    <t>SELECT DISTINCT T1.ProductID, T3.Description FROM transactions_1k AS T1 INNER JOIN customers AS T2 ON T1.CustomerID = T2.CustomerID INNER JOIN products AS T3 ON T1.ProductID = T3.ProductID WHERE T2.Currency = 'EUR'</t>
  </si>
  <si>
    <t>[('error: no such column: t.Currency',)]</t>
  </si>
  <si>
    <t>[(317, 'Diesel'), (322, 'Nat.Super'), (336, 'Prev.náplne'), (332, 'Diesel aditiv'), ('... truncated',)]</t>
  </si>
  <si>
    <t>What is the average total price of the transactions taken place in January, 2012?</t>
  </si>
  <si>
    <t>In January, 2012 means Date contains '2012-01'</t>
  </si>
  <si>
    <t>ราคารวมเฉลี่ยของธุรกรรมที่เกิดขึ้นในเดือนมกราคม 2555 เป็นเท่าใด</t>
  </si>
  <si>
    <t>ในเดือนมกราคม 2555 หมายถึงวันที่ประกอบด้วย '2012-01'</t>
  </si>
  <si>
    <t>SELECT AVG(Price) FROM transactions_1k WHERE strftime('%Y-%m', Date) = '2012-01';</t>
  </si>
  <si>
    <t>SELECT AVG(Amount) FROM transactions_1k WHERE Date LIKE '2012-01%'</t>
  </si>
  <si>
    <t>Among the customers who paid in euro, how many of them have a monthly consumption of over 1000?</t>
  </si>
  <si>
    <t>Pays in euro = Currency = 'EUR'.</t>
  </si>
  <si>
    <t>ในบรรดาลูกค้าที่ชำระเป็นเงินยูโร มีกี่รายที่บริโภคเกิน 1,000 ต่อเดือน?</t>
  </si>
  <si>
    <t>จ่ายเป็นสกุลเงินยูโร = สกุลเงิน = 'EUR'</t>
  </si>
  <si>
    <t>SELECT COUNT(DISTINCT CustomerID) FROM yearmonth WHERE CustomerID IN (SELECT CustomerID FROM customers WHERE Currency = 'EUR') AND Consumption &gt; 1000;</t>
  </si>
  <si>
    <t>SELECT COUNT(*) FROM yearmonth AS T1 INNER JOIN customers AS T2 ON T1.CustomerID = T2.CustomerID WHERE T2.Currency = 'EUR' AND T1.Consumption &gt; 1000.00</t>
  </si>
  <si>
    <t>[(391,)]</t>
  </si>
  <si>
    <t>[(2730,)]</t>
  </si>
  <si>
    <t>Please list the product descriptions of the transactions taken place in the gas stations in the Czech Republic.</t>
  </si>
  <si>
    <t>Czech Republic can be represented as the Country value in the gasstations table is 'CZE';</t>
  </si>
  <si>
    <t>โปรดระบุคำอธิบายผลิตภัณฑ์ของธุรกรรมที่เกิดขึ้นในปั๊มน้ำมันในสาธารณรัฐเช็ก</t>
  </si>
  <si>
    <t>สาธารณรัฐเช็กสามารถแสดงเป็นค่าประเทศในตารางปั๊มน้ำมันคือ 'CZE';</t>
  </si>
  <si>
    <t>SELECT T1.Description FROM products AS T1 JOIN transactions_1k AS T2 ON T1.ProductID = T2.ProductID JOIN gasstations AS T3 ON T2.GasStationID = T3.GasStationID WHERE T3.Country = 'CZE';</t>
  </si>
  <si>
    <t>SELECT DISTINCT T3.Description FROM transactions_1k AS T1 INNER JOIN gasstations AS T2 ON T1.GasStationID = T2.GasStationID INNER JOIN products AS T3 ON T1.ProductID = T3.ProductID WHERE T2.Country = 'CZE'</t>
  </si>
  <si>
    <t>[('Nafta',), ('Provoz.nápl.',), ('Natural',), ('Nemrz.kapal.',), ('... truncated',)]</t>
  </si>
  <si>
    <t>Please list the disparate time of the transactions taken place in the gas stations from chain no. 11.</t>
  </si>
  <si>
    <t>โปรดระบุเวลาที่แตกต่างกันของการทำธุรกรรมที่เกิดขึ้นในปั๊มน้ำมันจากห่วงโซ่หมายเลข 11.</t>
  </si>
  <si>
    <t>SELECT Time FROM transactions_1k WHERE GasStationID IN (SELECT GasStationID FROM gasstations WHERE ChainID = 11);</t>
  </si>
  <si>
    <t>SELECT DISTINCT T1.Time FROM transactions_1k AS T1 INNER JOIN gasstations AS T2 ON T1.GasStationID = T2.GasStationID WHERE T2.ChainID = 11</t>
  </si>
  <si>
    <t>[('14:29:00',), ('14:29:00',), ('11:55:00',)]</t>
  </si>
  <si>
    <t>[('14:29:00',), ('11:55:00',)]</t>
  </si>
  <si>
    <t>How many transactions taken place in the gas station in the Czech Republic are with a price of over 1000?</t>
  </si>
  <si>
    <t>Gas station in the Czech Republic implies that Country = 'CZE'</t>
  </si>
  <si>
    <t>ธุรกรรมที่เกิดขึ้นในปั๊มน้ำมันในสาธารณรัฐเช็กมีราคามากกว่า 1,000 รายการมีกี่รายการ</t>
  </si>
  <si>
    <t>ปั๊มน้ำมันในสาธารณรัฐเช็กบอกเป็นนัยว่า Country = 'CZE'</t>
  </si>
  <si>
    <t>SELECT count(*) FROM transactions_1k WHERE GasStationID IN (SELECT GasStationID FROM gasstations WHERE Country = 'CZE') AND Price &gt; 1000;</t>
  </si>
  <si>
    <t>SELECT COUNT(T1.TransactionID) FROM transactions_1k AS T1 INNER JOIN gasstations AS T2 ON T1.GasStationID = T2.GasStationID WHERE T2.Country = 'CZE' AND T1.Price &gt; 1000</t>
  </si>
  <si>
    <t>Among the transactions made in the gas stations in the Czech Republic, how many of them are taken place after 2012/1/1?</t>
  </si>
  <si>
    <t>Czech Republic can be represented as the Country value in the gasstations table is 'CZE'</t>
  </si>
  <si>
    <t>ในบรรดาธุรกรรมที่เกิดขึ้นในปั๊มน้ำมันในสาธารณรัฐเช็ก มีกี่รายการที่เกิดขึ้นหลังวันที่ 1/1/2555</t>
  </si>
  <si>
    <t>สาธารณรัฐเช็กสามารถแสดงเป็นค่าประเทศในตารางปั๊มน้ำมันคือ 'CZE'</t>
  </si>
  <si>
    <t>SELECT COUNT(*) FROM transactions_1k WHERE GasStationID IN (SELECT GasStationID FROM gasstations WHERE Country = 'CZE') AND Date &gt; '2012-01-01';</t>
  </si>
  <si>
    <t>SELECT COUNT(T1.TransactionID) FROM transactions_1k AS T1 INNER JOIN gasstations AS T2 ON T1.GasStationID = T2.GasStationID WHERE T2.Country = 'CZE' AND STRFTIME('%Y', T1.Date) &gt;= '2012'</t>
  </si>
  <si>
    <t>[(933,)]</t>
  </si>
  <si>
    <t>What is the average total price of the transactions taken place in gas stations in the Czech Republic?</t>
  </si>
  <si>
    <t>ราคารวมเฉลี่ยของการทำธุรกรรมที่เกิดขึ้นในปั๊มน้ำมันในสาธารณรัฐเช็กคือเท่าใด</t>
  </si>
  <si>
    <t>SELECT AVG(Price) FROM transactions_1k WHERE GasStationID IN (SELECT GasStationID FROM gasstations WHERE Country = 'CZE');</t>
  </si>
  <si>
    <t>SELECT AVG(T1.Price) FROM transactions_1k AS T1 INNER JOIN gasstations AS T2 ON T1.GasStationID = T2.GasStationID WHERE T2.Country = 'CZE'</t>
  </si>
  <si>
    <t>[(453.15031082529475,)]</t>
  </si>
  <si>
    <t>For the customers who paid in the euro, what is their average total price of the transactions?</t>
  </si>
  <si>
    <t>สำหรับลูกค้าที่ชำระเงินเป็นสกุลเงินยูโร ราคารวมเฉลี่ยของการทำธุรกรรมคือเท่าใด</t>
  </si>
  <si>
    <t>SELECT AVG(Price) FROM transactions_1k WHERE CustomerID IN (SELECT CustomerID FROM customers WHERE Currency = 'EUR');</t>
  </si>
  <si>
    <t>SELECT AVG(T1.Price) FROM transactions_1k AS T1 INNER JOIN gasstations AS T2 ON T1.GasStationID = T2.GasStationID INNER JOIN customers AS T3 ON T1.CustomerID = T3.CustomerID WHERE T3.Currency = 'EUR'</t>
  </si>
  <si>
    <t>[(23.189848484848486,)]</t>
  </si>
  <si>
    <t>Which customer paid the most in 2012/8/25?</t>
  </si>
  <si>
    <t>2012/8/25' can be represented by '2012-08-25'</t>
  </si>
  <si>
    <t>ลูกค้ารายใดที่จ่ายเงินมากที่สุดในปี 2555/8/2555?</t>
  </si>
  <si>
    <t>25/08/2012' สามารถแสดงโดย '25-08-2012'</t>
  </si>
  <si>
    <t>SELECT CustomerID FROM transactions_1k WHERE strftime('%Y-%m', Date) = '2012-08' ORDER BY Amount DESC LIMIT 1;</t>
  </si>
  <si>
    <t>SELECT CustomerID FROM transactions_1k WHERE Date = '2012-08-25' GROUP BY CustomerID ORDER BY SUM(Price) DESC LIMIT 1</t>
  </si>
  <si>
    <t>[(13665,)]</t>
  </si>
  <si>
    <t>[(19182,)]</t>
  </si>
  <si>
    <t>Which country's gas station had the first paid cusomer in 2012/8/25?</t>
  </si>
  <si>
    <t>ปั๊มน้ำมันของประเทศใดที่มีลูกค้าชำระเงินเป็นรายแรกในปี 2555/8/2568</t>
  </si>
  <si>
    <t>SELECT DISTINCT T1.Country FROM gasstations AS T1 JOIN transactions_1k AS T2 ON T1.GasStationID = T2.GasStationID WHERE strftime('%Y', T2.Date) BETWEEN '2012' AND '2018';</t>
  </si>
  <si>
    <t>SELECT T2.Country FROM transactions_1k AS T1 INNER JOIN gasstations AS T2 ON T1.GasStationID = T2.GasStationID WHERE T1.Date = '2012-08-25' ORDER BY T1.Time DESC LIMIT 1</t>
  </si>
  <si>
    <t>[('CZE',)]</t>
  </si>
  <si>
    <t>What kind of currency did the customer paid at 16:25:00 in 2012/8/24?</t>
  </si>
  <si>
    <t>2012/8/24' can be represented by '2012-08-24';</t>
  </si>
  <si>
    <t>ลูกค้าชำระเงินเป็นสกุลเงินประเภทใดเมื่อเวลา 16:25:00 น. ของวันที่ 8/8/2555</t>
  </si>
  <si>
    <t>24/08/2012' สามารถแสดงโดย '24-08-2012';</t>
  </si>
  <si>
    <t>SELECT DISTINCT Currency FROM customers WHERE CustomerID IN (SELECT CustomerID FROM transactions_1k WHERE Time = '16:25:00' AND Date = '8/8/2555');</t>
  </si>
  <si>
    <t>SELECT DISTINCT T3.Currency FROM transactions_1k AS T1 INNER JOIN gasstations AS T2 ON T1.GasStationID = T2.GasStationID INNER JOIN customers AS T3 ON T1.CustomerID = T3.CustomerID WHERE T1.Date = '2012-08-24' AND T1.Time = '16:25:00'</t>
  </si>
  <si>
    <t>[('CZK',)]</t>
  </si>
  <si>
    <t>What segment did the customer have at 2012/8/23 21:20:00?</t>
  </si>
  <si>
    <t>2012/8/23' can be represented by '2012-08-23'</t>
  </si>
  <si>
    <t>ลูกค้ามีส่วนใดที่ 2012/8/23 21:20:00?</t>
  </si>
  <si>
    <t>23/08/2012' สามารถแสดงโดย '23-08-2012'</t>
  </si>
  <si>
    <t>SELECT CustomerID FROM yearmonth WHERE Date = '2012-08-23' AND CustomerID IN (SELECT CustomerID FROM customers);</t>
  </si>
  <si>
    <t>SELECT T2.Segment FROM transactions_1k AS T1 INNER JOIN customers AS T2 ON T1.CustomerID = T2.CustomerID WHERE T1.date = '2012-08-23' AND T1.time = '21:20:00'</t>
  </si>
  <si>
    <t>How many transactions were paid in CZK in the morning of 2012/8/26?</t>
  </si>
  <si>
    <t>2012/8/26' can be represented by '2012-08-26'; The morning refers to the time before '13:00:00'</t>
  </si>
  <si>
    <t>มีธุรกรรมกี่รายการที่ได้รับการชำระเป็น CZK ในเช้าวันที่ 8/26/2555</t>
  </si>
  <si>
    <t>26/08/2012' สามารถแสดงโดย '26-08-2012'; เช้าหมายถึงเวลาก่อน '13:00:00'</t>
  </si>
  <si>
    <t>SELECT COUNT(TransactionID) FROM transactions_1k WHERE Currency = 'CZK' AND Date = '2012-08-26' AND Time &lt; '13:00:00';</t>
  </si>
  <si>
    <t>SELECT COUNT(T1.TransactionID) FROM transactions_1k AS T1 INNER JOIN customers AS T2 ON T1.CustomerID = T2.CustomerID WHERE T1.Date = '2012-08-26' AND T1.Time &lt; '13:00:00' AND T2.Currency = 'CZK'</t>
  </si>
  <si>
    <t>For the earliest customer, what segment did he/she have?</t>
  </si>
  <si>
    <t>สำหรับลูกค้ากลุ่มแรกสุด เขา/เธอมีกลุ่มใด?</t>
  </si>
  <si>
    <t>SELECT DISTINCT Segment FROM customers ORDER BY Segment LIMIT 1;</t>
  </si>
  <si>
    <t>SELECT T2.Segment FROM transactions_1k AS T1 INNER JOIN customers AS T2 ON T1.CustomerID = T2.CustomerID ORDER BY Date ASC LIMIT 1</t>
  </si>
  <si>
    <t>For the deal happened at 2012/8/24 12:42:00, which country was it?</t>
  </si>
  <si>
    <t>2012/8/24 12:42:00' can refer to date = '2012-08-24' AND T1.time = '12:42:00' in the database</t>
  </si>
  <si>
    <t>สำหรับข้อตกลงเกิดขึ้นเมื่อ 24/08/2012 เวลา 12:42:00 น. เป็นประเทศไหน?</t>
  </si>
  <si>
    <t>24/08/2012 12:42:00' สามารถอ้างถึง date = '2012-08-24' และ T1.time = '12:42:00' ในฐานข้อมูล</t>
  </si>
  <si>
    <t>SELECT T1.Country FROM gasstations AS T1 JOIN transactions_1k AS T2 ON T1.GasStationID = T2.GasStationID WHERE T2.Date = '2012-08-24' AND T2.Time = '12:42:00';</t>
  </si>
  <si>
    <t>SELECT T2.Country FROM transactions_1k AS T1 INNER JOIN gasstations AS T2 ON T1.GasStationID = T2.GasStationID WHERE T1.Date = '2012-08-24' AND T1.Time = '12:42:00'</t>
  </si>
  <si>
    <t>[('CZE',), ('CZE',)]</t>
  </si>
  <si>
    <t>What was the product id of the transaction happened at 2012/8/23 21:20:00?</t>
  </si>
  <si>
    <t>2012/8/23 21:20:00' can refer to date = '2012-08-23' AND T1.time = '21:20:00' in the database</t>
  </si>
  <si>
    <t>รหัสผลิตภัณฑ์ของธุรกรรมเกิดขึ้นเมื่อ 2012/8/23 21:20:00 คืออะไร</t>
  </si>
  <si>
    <t>23/08/2012 21:20:00' สามารถอ้างถึง date = '2012-08-23' และ T1.time = '21:20:00' ในฐานข้อมูล</t>
  </si>
  <si>
    <t>SELECT ProductID FROM transactions_1k WHERE Date = '2012-08-23' AND Time = '21:20:00';</t>
  </si>
  <si>
    <t>SELECT T1.ProductID FROM transactions_1k AS T1 INNER JOIN gasstations AS T2 ON T1.GasStationID = T2.GasStationID WHERE T1.Date = '2012-08-23' AND T1.Time = '21:20:00'</t>
  </si>
  <si>
    <t>For the customer who paid 124.05 in 2012/8/24, how much did he/she spend during the January of 2012? And what is the date and expenses exactly?</t>
  </si>
  <si>
    <t>2012/8/24' can be represented by '2012-08-24'; expense and the consumption has the similar meaning.</t>
  </si>
  <si>
    <t>สำหรับลูกค้าที่ชำระเงิน 124.05 ในปี 2555/8/2567 ใช้จ่ายไปเท่าไรในช่วงเดือนมกราคม 2555? และวันที่และค่าใช้จ่ายที่แน่นอนคือเมื่อใด?</t>
  </si>
  <si>
    <t>24/08/2012' สามารถแสดงโดย '24-08-2012'; ค่าใช้จ่ายและการบริโภคมีความหมายใกล้เคียงกัน</t>
  </si>
  <si>
    <t>SELECT T1.Date, T1.Amount FROM transactions_1k AS T1 JOIN yearmonth AS T2 ON T1.CustomerID = T2.CustomerID WHERE T1.CustomerID IN (SELECT CustomerID FROM yearmonth WHERE Date LIKE '2013%') AND T1.Date LIKE '2013-01-%';</t>
  </si>
  <si>
    <t>SELECT T1.CustomerID, T2.Date, T2.Consumption FROM transactions_1k AS T1 INNER JOIN yearmonth AS T2 ON T1.CustomerID = T2.CustomerID WHERE T1.Date = '2012-08-24' AND T1.Price = 124.05 AND T2.Date = '201201'</t>
  </si>
  <si>
    <t>[(40333, '201201', 4084.9), (7630, '201201', 24953.81)]</t>
  </si>
  <si>
    <t>For all the transactions happened during 8:00-9:00 in 2012/8/26, how many happened in CZE?</t>
  </si>
  <si>
    <t>Czech Republic can be represented as the Country value in the gasstations table is 'CZE'; '2012/8/26' can be represented by '2012-08-26'; during 8:00-9:00 can be represented as Time BETWEEN '08:00:00' AND '09:00:00'</t>
  </si>
  <si>
    <t>สำหรับธุรกรรมทั้งหมดที่เกิดขึ้นระหว่างเวลา 8:00-9:00 น. ในปี 2555/8/26 มีกี่รายการเกิดขึ้นใน CZE?</t>
  </si>
  <si>
    <t>สาธารณรัฐเช็กสามารถแสดงเป็นค่าประเทศในตารางปั๊มน้ำมันคือ 'CZE'; '26/08/2012' สามารถแทนด้วย '26-08-2012'; ในช่วง 8:00-9:00 น. สามารถแสดงเป็นเวลาระหว่าง '08:00:00' และ '09:00:00'</t>
  </si>
  <si>
    <t>SELECT COUNT(*) FROM transactions_1k WHERE Date = '2012-08-26' AND Time BETWEEN '08:00:00' AND '09:00:00' AND GasStationID IN (SELECT GasStationID FROM gasstations WHERE Country = 'CZE');</t>
  </si>
  <si>
    <t>SELECT COUNT(T1.TransactionID) FROM transactions_1k AS T1 INNER JOIN gasstations AS T2 ON T1.GasStationID = T2.GasStationID WHERE T1.Date = '2012-08-26' AND T1.Time BETWEEN '08:00:00' AND '09:00:00' AND T2.Country = 'CZE'</t>
  </si>
  <si>
    <t>There's one customer spent 214582.17 in the June of 2013, which currency did he/she use?</t>
  </si>
  <si>
    <t>June of 2013 means Date contains '201306' in the yearmonth.date of the database</t>
  </si>
  <si>
    <t>มีลูกค้ารายหนึ่งใช้จ่าย 214582.17 ในเดือนมิถุนายน 2556 เขา/เธอใช้สกุลเงินใด</t>
  </si>
  <si>
    <t>มิถุนายน 2556 หมายถึง Date มี '201306' อยู่ใน yearmonth.date ของฐานข้อมูล</t>
  </si>
  <si>
    <t>SELECT T1.Currency FROM customers AS T1 JOIN transactions_1k AS T2 ON T1.CustomerID = T2.CustomerID WHERE T2.Date LIKE '201306%' AND T2.Amount = 214582.17;</t>
  </si>
  <si>
    <t>SELECT T2.Currency FROM yearmonth AS T1 INNER JOIN customers AS T2 ON T1.CustomerID = T2.CustomerID WHERE T1.Date = '201306' AND T1.Consumption = 214582.17</t>
  </si>
  <si>
    <t>Which country was the card owner of No.667467 in?</t>
  </si>
  <si>
    <t>เจ้าของบัตรหมายเลข 667467 อยู่ประเทศใด</t>
  </si>
  <si>
    <t>SELECT T1.Country FROM gasstations AS T1 JOIN transactions_1k AS T2 ON T1.GasStationID = T2.GasStationID WHERE T2.CardID = '667467' LIMIT 1;</t>
  </si>
  <si>
    <t>SELECT T2.Country FROM transactions_1k AS T1 INNER JOIN gasstations AS T2 ON T1.GasStationID = T2.GasStationID WHERE T1.CardID = '667467'</t>
  </si>
  <si>
    <t>What's the nationality of the customer who spent 548.4 in 2012/8/24?</t>
  </si>
  <si>
    <t>2012/8/24' can be represented by '2012-08-24'</t>
  </si>
  <si>
    <t>ลูกค้าที่ใช้จ่าย 548.4 ในปี 2012/8/2012 มีสัญชาติอะไร</t>
  </si>
  <si>
    <t>24/8/2012' สามารถแสดงโดย '2012-08-24'</t>
  </si>
  <si>
    <t>SELECT T1.Country FROM gasstations AS T1 INNER JOIN transactions_1k AS T2 ON T1.GasStationID = T2.GasStationID WHERE T2.Date = '2012-08-24' AND T2.Amount = 548.4;</t>
  </si>
  <si>
    <t>SELECT T2.Country FROM transactions_1k AS T1 INNER JOIN gasstations AS T2 ON T1.GasStationID = T2.GasStationID WHERE T1.Date = '2012-08-24' AND T1.Price = 548.4</t>
  </si>
  <si>
    <t>What is the percentage of the customers who used EUR in 2012/8/25?</t>
  </si>
  <si>
    <t>เปอร์เซ็นต์ของลูกค้าที่ใช้ EUR ในปี 2555/8/2555 เป็นเท่าใด</t>
  </si>
  <si>
    <t>SELECT CAST(SUM(CASE WHEN Currency = 'EUR' THEN 1 ELSE 0 END) AS REAL) * 100 / COUNT(*) FROM customers WHERE CustomerID IN (SELECT CustomerID FROM yearmonth WHERE Date BETWEEN '2012-08-25' AND '2012-08-25');</t>
  </si>
  <si>
    <t>SELECT CAST(SUM(IIF(T2.Currency = 'EUR', 1, 0)) AS FLOAT) * 100 / COUNT(T1.CustomerID) FROM transactions_1k AS T1 INNER JOIN customers AS T2 ON T1.CustomerID = T2.CustomerID WHERE T1.Date = '2012-08-25'</t>
  </si>
  <si>
    <t>[(1.6470588235294117,)]</t>
  </si>
  <si>
    <t>For the customer who paid 634.8 in 2012/8/25, what was the consumption decrease rate from Year 2012 to 2013?</t>
  </si>
  <si>
    <t>2012/8/24' can be represented by '2012-08-24'; Consumption decrease rate = (consumption_2012 - consumption_2013) / consumption_2012</t>
  </si>
  <si>
    <t>สำหรับลูกค้าที่จ่าย 634.8 ในปี 2555/8/68 อัตราการบริโภคลดลงตั้งแต่ปี 2555 ถึง 2556 เป็นเท่าใด</t>
  </si>
  <si>
    <t>24/08/2012' สามารถแสดงโดย '24-08-2012'; อัตราการบริโภคลดลง = (consumption_2012 - Consumption_2013) / Consumption_2012</t>
  </si>
  <si>
    <t>SELECT SUM(yearmonth.Consumption) - (SELECT SUM(yearmonth.Consumption) FROM yearmonth WHERE Date LIKE '2013%')/(SELECT SUM(yearmonth.Consumption) FROM yearmonth WHERE Date LIKE '2012%') FROM yearmonth WHERE CustomerID IN (SELECT CustomerID FROM transactions_1k WHERE Amount = 634.8 AND Date LIKE '2012%');</t>
  </si>
  <si>
    <t>SELECT CAST(SUM(IIF(SUBSTR(Date, 1, 4) = '2012', Consumption, 0)) - SUM(IIF(SUBSTR(Date, 1, 4) = '2013', Consumption, 0)) AS FLOAT) / SUM(IIF(SUBSTR(Date, 1, 4) = '2012', Consumption, 0)) FROM yearmonth WHERE CustomerID = ( SELECT T1.CustomerID FROM transactions_1k AS T1 INNER JOIN gasstations AS T2 ON T1.GasStationID = T2.GasStationID WHERE T1.Date = '2012-08-25' AND T1.Price = 634.8 )</t>
  </si>
  <si>
    <t>[(-5.815242674672345,)]</t>
  </si>
  <si>
    <t>Which gas station has the highest amount of revenue?</t>
  </si>
  <si>
    <t>ปั๊มน้ำมันใดมีรายได้สูงสุด?</t>
  </si>
  <si>
    <t>SELECT GasStationID FROM transactions_1k GROUP BY GasStationID ORDER BY SUM(Amount * Price) DESC LIMIT 1;</t>
  </si>
  <si>
    <t>SELECT GasStationID FROM transactions_1k GROUP BY GasStationID ORDER BY SUM(Price) DESC LIMIT 1</t>
  </si>
  <si>
    <t>[(3250,)]</t>
  </si>
  <si>
    <t>[(4347,)]</t>
  </si>
  <si>
    <t>What is the percentage of "premium" against the overall segment in Country = "SVK"?</t>
  </si>
  <si>
    <t>เปอร์เซ็นต์ของ "พรีเมียม" เทียบกับกลุ่มโดยรวมในประเทศ = "SVK" คืออะไร</t>
  </si>
  <si>
    <t>SELECT CAST(SUM(CASE WHEN T1.Segment = 'Premium' THEN 1 ELSE 0 END) AS REAL) * 100 / COUNT(T1.Segment) FROM transactions_1k AS T1 JOIN gasstations AS T2 ON T1.GasStationID = T2.GasStationID WHERE T2.Country = 'SVK';</t>
  </si>
  <si>
    <t>SELECT CAST(SUM(IIF(Country = 'SVK' AND Segment = 'Premium', 1, 0)) AS FLOAT) * 100 / SUM(IIF(Country = 'SVK', 1, 0)) FROM gasstations</t>
  </si>
  <si>
    <t>What is the amount spent by customer "38508" at the gas stations? How much had the customer spent in January 2012?</t>
  </si>
  <si>
    <t>January 2012 refers to the Date value = '201201'</t>
  </si>
  <si>
    <t>ลูกค้า "38508" ใช้จ่ายที่ปั๊มน้ำมันเป็นจำนวนเงินเท่าไร? ลูกค้าใช้จ่ายไปเท่าใดในเดือนมกราคม 2012</t>
  </si>
  <si>
    <t>มกราคม 2012 อ้างอิงถึงค่าวันที่ = '201201'</t>
  </si>
  <si>
    <t>SELECT SUM(T1.Amount) FROM transactions_1k AS T1 WHERE T1.CustomerID = "38508" AND T1.Date = "201201";</t>
  </si>
  <si>
    <t>SELECT SUM(T1.Price) , SUM(IIF(T3.Date = '201201', T1.Price, 0)) FROM transactions_1k AS T1 INNER JOIN gasstations AS T2 ON T1.GasStationID = T2.GasStationID INNER JOIN yearmonth AS T3 ON T1.CustomerID = T3.CustomerID WHERE T1.CustomerID = '38508'</t>
  </si>
  <si>
    <t>[(68740.19999999992, 3437.0099999999998)]</t>
  </si>
  <si>
    <t>Which are the top five best selling products? Please state the full name of them.</t>
  </si>
  <si>
    <t>Description of products contains full name</t>
  </si>
  <si>
    <t>สินค้าขายดี 5 อันดับแรกมีอะไรบ้าง? กรุณาระบุชื่อเต็มของพวกเขา</t>
  </si>
  <si>
    <t>คำอธิบายของผลิตภัณฑ์มีชื่อเต็ม</t>
  </si>
  <si>
    <t>SELECT Description FROM products ORDER BY ProductID DESC LIMIT 5;</t>
  </si>
  <si>
    <t>SELECT T2.Description FROM transactions_1k AS T1 INNER JOIN products AS T2 ON T1.ProductID = T2.ProductID ORDER BY T1.Amount DESC LIMIT 5</t>
  </si>
  <si>
    <t>[('CCS Carnet Pronájem HW (Manual)',), ('Replacement of UTA MultiBox',), ('Zprostredk.nakupu',), ('Ethanol E-85',), ('... truncated',)]</t>
  </si>
  <si>
    <t>[('Nafta',), ('Diesel +',), ('Nafta',), ('Nafta',), ('... truncated',)]</t>
  </si>
  <si>
    <t>Who is the top spending customer and how much is the average price per single item purchased by this customer? What currency was being used?</t>
  </si>
  <si>
    <t>average price per single item = Total(price) / Total(amount)</t>
  </si>
  <si>
    <t>ใครคือลูกค้าที่มีการใช้จ่ายสูงสุด และราคาเฉลี่ยต่อสินค้าหนึ่งชิ้นที่ลูกค้ารายนี้ซื้อคือเท่าใด มีการใช้สกุลเงินอะไร?</t>
  </si>
  <si>
    <t>ราคาเฉลี่ยต่อรายการเดียว = รวม (ราคา) / รวม (จำนวน)</t>
  </si>
  <si>
    <t>SELECT T1.CustomerID, SUM(T1.Amount) AS TotalSpent, AVG(T1.Price) AS AveragePricePerItem, T1.Currency FROM transactions_1k AS T1 GROUP BY T1.CustomerID ORDER BY TotalSpent DESC LIMIT 1;</t>
  </si>
  <si>
    <t>SELECT T2.CustomerID, SUM(T2.Price / T2.Amount), T1.Currency FROM customers AS T1 INNER JOIN transactions_1k AS T2 ON T1.CustomerID = T2.CustomerID WHERE T2.CustomerID = ( SELECT CustomerID FROM yearmonth ORDER BY Consumption DESC LIMIT 1 ) GROUP BY T2.CustomerID, T1.Currency</t>
  </si>
  <si>
    <t>[(12459, 203.85607873542577, 'CZK')]</t>
  </si>
  <si>
    <t>Which country had the gas station that sold the most expensive product id No.2 for one unit?</t>
  </si>
  <si>
    <t>ประเทศใดมีปั๊มน้ำมันที่ขายรหัสผลิตภัณฑ์หมายเลข 2 ที่แพงที่สุดสำหรับหนึ่งหน่วย</t>
  </si>
  <si>
    <t>SELECT Country FROM gasstations WHERE ChainID IN (SELECT ChainID FROM transactions_1k WHERE ProductID = 2 ORDER BY Price DESC LIMIT 1);</t>
  </si>
  <si>
    <t>SELECT T2.Country FROM transactions_1k AS T1 INNER JOIN gasstations AS T2 ON T1.GasStationID = T2.GasStationID WHERE T1.ProductID = 2 ORDER BY T1.Price DESC LIMIT 1</t>
  </si>
  <si>
    <t>[('CZE',), ('CZE',), ('CZE',), ('CZE',), ('... truncated',)]</t>
  </si>
  <si>
    <t>For all the people who paid more than 29.00 per unit of product id No.5. Give their consumption status in the August of 2012.</t>
  </si>
  <si>
    <t>August of 2012 refers to the Date value = '201208' ; Price per unit of product = Price / Amount;</t>
  </si>
  <si>
    <t>สำหรับทุกท่านที่ชำระค่าสินค้าเกิน 29.00 ต่อหน่วย รหัสสินค้าหมายเลข 5 ให้สถานะการบริโภคในเดือนสิงหาคม 2555</t>
  </si>
  <si>
    <t>สิงหาคม 2555 อ้างอิงถึงค่าวันที่ = '201208' ; ราคาต่อหน่วยของผลิตภัณฑ์ = ราคา / จำนวน;</t>
  </si>
  <si>
    <t>SELECT T1.Consumption FROM yearmonth AS T1 WHERE T1.CustomerID IN (SELECT T2.CustomerID FROM transactions_1k AS T2 WHERE T2.ProductID = 5 AND T2.Price &gt; 29.00 AND T1.Date = '201208');</t>
  </si>
  <si>
    <t>SELECT T2.Consumption FROM transactions_1k AS T1 INNER JOIN yearmonth AS T2 ON T1.CustomerID = T2.CustomerID WHERE T1.Price / T1.Amount &gt; 29.00 AND T1.ProductID = 5 AND T2.Date = '201208'</t>
  </si>
  <si>
    <t>[(1425.56,), (106067.39,), (138251.61,), (30648.57,), ('... truncated',)]</t>
  </si>
  <si>
    <t>[(1903.2,), (88265.39,), (1129.2,), (126157.7,), ('... truncated',)]</t>
  </si>
  <si>
    <t>Result Type</t>
  </si>
  <si>
    <t>Count</t>
  </si>
  <si>
    <t>SUM</t>
  </si>
  <si>
    <t>Correct</t>
  </si>
  <si>
    <t>Syntax error</t>
  </si>
  <si>
    <t>Empty result</t>
  </si>
  <si>
    <t>No such column</t>
  </si>
  <si>
    <t>Incorrect</t>
  </si>
  <si>
    <t>No such function</t>
  </si>
  <si>
    <t>Misuse of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</si>
</sst>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rgb="FF000000"/>
      <name val="Arial"/>
      <family val="2"/>
      <scheme val="minor"/>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0" xfId="0" quotePrefix="1" applyFont="1"/>
    <xf numFmtId="0" fontId="3" fillId="2" borderId="1" xfId="0" applyFont="1" applyFill="1" applyBorder="1"/>
    <xf numFmtId="0" fontId="4" fillId="2" borderId="1" xfId="0" applyFont="1" applyFill="1" applyBorder="1"/>
    <xf numFmtId="0" fontId="0" fillId="0" borderId="1" xfId="0" applyBorder="1"/>
    <xf numFmtId="0" fontId="0" fillId="2" borderId="1" xfId="0" applyFill="1" applyBorder="1"/>
    <xf numFmtId="0" fontId="2" fillId="2" borderId="1" xfId="0" applyFont="1" applyFill="1" applyBorder="1"/>
    <xf numFmtId="0" fontId="2" fillId="0" borderId="1" xfId="0" applyFont="1" applyBorder="1"/>
  </cellXfs>
  <cellStyles count="1">
    <cellStyle name="Normal" xfId="0" builtinId="0"/>
  </cellStyles>
  <dxfs count="14">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SQL Execution Results by Result Type - Generated by Gemma 3:12B (TH</a:t>
            </a:r>
            <a:r>
              <a:rPr lang="th-TH" baseline="0"/>
              <a:t> </a:t>
            </a:r>
            <a:r>
              <a:rPr lang="en-US"/>
              <a:t>to SQL, BIRD)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bar"/>
        <c:grouping val="clustered"/>
        <c:varyColors val="0"/>
        <c:ser>
          <c:idx val="0"/>
          <c:order val="0"/>
          <c:tx>
            <c:strRef>
              <c:f>th_gem12b_th2sql_1534_log!$O$1</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th_gem12b_th2sql_1534_log!$N$2:$N$8</c:f>
              <c:strCache>
                <c:ptCount val="7"/>
                <c:pt idx="0">
                  <c:v>Misuse of aggregate</c:v>
                </c:pt>
                <c:pt idx="1">
                  <c:v>No such function</c:v>
                </c:pt>
                <c:pt idx="2">
                  <c:v>Syntax error</c:v>
                </c:pt>
                <c:pt idx="3">
                  <c:v>Empty result</c:v>
                </c:pt>
                <c:pt idx="4">
                  <c:v>No such column</c:v>
                </c:pt>
                <c:pt idx="5">
                  <c:v>Correct</c:v>
                </c:pt>
                <c:pt idx="6">
                  <c:v>Incorrect</c:v>
                </c:pt>
              </c:strCache>
            </c:strRef>
          </c:cat>
          <c:val>
            <c:numRef>
              <c:f>th_gem12b_th2sql_1534_log!$O$2:$O$8</c:f>
              <c:numCache>
                <c:formatCode>General</c:formatCode>
                <c:ptCount val="7"/>
                <c:pt idx="0">
                  <c:v>5</c:v>
                </c:pt>
                <c:pt idx="1">
                  <c:v>44</c:v>
                </c:pt>
                <c:pt idx="2">
                  <c:v>50</c:v>
                </c:pt>
                <c:pt idx="3">
                  <c:v>265</c:v>
                </c:pt>
                <c:pt idx="4">
                  <c:v>268</c:v>
                </c:pt>
                <c:pt idx="5">
                  <c:v>384</c:v>
                </c:pt>
                <c:pt idx="6">
                  <c:v>518</c:v>
                </c:pt>
              </c:numCache>
            </c:numRef>
          </c:val>
          <c:extLst>
            <c:ext xmlns:c16="http://schemas.microsoft.com/office/drawing/2014/chart" uri="{C3380CC4-5D6E-409C-BE32-E72D297353CC}">
              <c16:uniqueId val="{00000000-D2A1-2C45-A5A5-06F79C1BE955}"/>
            </c:ext>
          </c:extLst>
        </c:ser>
        <c:dLbls>
          <c:dLblPos val="outEnd"/>
          <c:showLegendKey val="0"/>
          <c:showVal val="1"/>
          <c:showCatName val="0"/>
          <c:showSerName val="0"/>
          <c:showPercent val="0"/>
          <c:showBubbleSize val="0"/>
        </c:dLbls>
        <c:gapWidth val="182"/>
        <c:axId val="130066191"/>
        <c:axId val="130052623"/>
      </c:barChart>
      <c:catAx>
        <c:axId val="130066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0052623"/>
        <c:crosses val="autoZero"/>
        <c:auto val="1"/>
        <c:lblAlgn val="ctr"/>
        <c:lblOffset val="100"/>
        <c:noMultiLvlLbl val="0"/>
      </c:catAx>
      <c:valAx>
        <c:axId val="1300526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006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SQL Execution Results by Result Type and</a:t>
            </a:r>
            <a:r>
              <a:rPr lang="en-US" baseline="0"/>
              <a:t> Question Difficulty </a:t>
            </a:r>
            <a:r>
              <a:rPr lang="en-US"/>
              <a:t>- Generated by </a:t>
            </a:r>
          </a:p>
          <a:p>
            <a:pPr>
              <a:defRPr/>
            </a:pPr>
            <a:r>
              <a:rPr lang="en-US"/>
              <a:t>Gemma 3:12B (TH</a:t>
            </a:r>
            <a:r>
              <a:rPr lang="th-TH" baseline="0"/>
              <a:t> </a:t>
            </a:r>
            <a:r>
              <a:rPr lang="en-US"/>
              <a:t>to SQL, BIRD)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col"/>
        <c:grouping val="clustered"/>
        <c:varyColors val="0"/>
        <c:ser>
          <c:idx val="0"/>
          <c:order val="0"/>
          <c:tx>
            <c:strRef>
              <c:f>th_gem12b_th2sql_1534_log!$R$1</c:f>
              <c:strCache>
                <c:ptCount val="1"/>
                <c:pt idx="0">
                  <c:v>simple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th_gem12b_th2sql_1534_log!$Q$2:$Q$8</c:f>
              <c:strCache>
                <c:ptCount val="7"/>
                <c:pt idx="0">
                  <c:v>Correct</c:v>
                </c:pt>
                <c:pt idx="1">
                  <c:v>Syntax error</c:v>
                </c:pt>
                <c:pt idx="2">
                  <c:v>Empty result</c:v>
                </c:pt>
                <c:pt idx="3">
                  <c:v>No such column</c:v>
                </c:pt>
                <c:pt idx="4">
                  <c:v>Incorrect</c:v>
                </c:pt>
                <c:pt idx="5">
                  <c:v>No such function</c:v>
                </c:pt>
                <c:pt idx="6">
                  <c:v>Misuse of aggregate</c:v>
                </c:pt>
              </c:strCache>
            </c:strRef>
          </c:cat>
          <c:val>
            <c:numRef>
              <c:f>th_gem12b_th2sql_1534_log!$R$2:$R$8</c:f>
              <c:numCache>
                <c:formatCode>General</c:formatCode>
                <c:ptCount val="7"/>
                <c:pt idx="0">
                  <c:v>293</c:v>
                </c:pt>
                <c:pt idx="1">
                  <c:v>18</c:v>
                </c:pt>
                <c:pt idx="2">
                  <c:v>173</c:v>
                </c:pt>
                <c:pt idx="3">
                  <c:v>127</c:v>
                </c:pt>
                <c:pt idx="4">
                  <c:v>306</c:v>
                </c:pt>
                <c:pt idx="5">
                  <c:v>7</c:v>
                </c:pt>
                <c:pt idx="6">
                  <c:v>1</c:v>
                </c:pt>
              </c:numCache>
            </c:numRef>
          </c:val>
          <c:extLst>
            <c:ext xmlns:c16="http://schemas.microsoft.com/office/drawing/2014/chart" uri="{C3380CC4-5D6E-409C-BE32-E72D297353CC}">
              <c16:uniqueId val="{00000000-3D64-4945-A187-B400865D44F1}"/>
            </c:ext>
          </c:extLst>
        </c:ser>
        <c:ser>
          <c:idx val="1"/>
          <c:order val="1"/>
          <c:tx>
            <c:strRef>
              <c:f>th_gem12b_th2sql_1534_log!$S$1</c:f>
              <c:strCache>
                <c:ptCount val="1"/>
                <c:pt idx="0">
                  <c:v>moderate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th_gem12b_th2sql_1534_log!$Q$2:$Q$8</c:f>
              <c:strCache>
                <c:ptCount val="7"/>
                <c:pt idx="0">
                  <c:v>Correct</c:v>
                </c:pt>
                <c:pt idx="1">
                  <c:v>Syntax error</c:v>
                </c:pt>
                <c:pt idx="2">
                  <c:v>Empty result</c:v>
                </c:pt>
                <c:pt idx="3">
                  <c:v>No such column</c:v>
                </c:pt>
                <c:pt idx="4">
                  <c:v>Incorrect</c:v>
                </c:pt>
                <c:pt idx="5">
                  <c:v>No such function</c:v>
                </c:pt>
                <c:pt idx="6">
                  <c:v>Misuse of aggregate</c:v>
                </c:pt>
              </c:strCache>
            </c:strRef>
          </c:cat>
          <c:val>
            <c:numRef>
              <c:f>th_gem12b_th2sql_1534_log!$S$2:$S$8</c:f>
              <c:numCache>
                <c:formatCode>General</c:formatCode>
                <c:ptCount val="7"/>
                <c:pt idx="0">
                  <c:v>68</c:v>
                </c:pt>
                <c:pt idx="1">
                  <c:v>25</c:v>
                </c:pt>
                <c:pt idx="2">
                  <c:v>74</c:v>
                </c:pt>
                <c:pt idx="3">
                  <c:v>110</c:v>
                </c:pt>
                <c:pt idx="4">
                  <c:v>163</c:v>
                </c:pt>
                <c:pt idx="5">
                  <c:v>22</c:v>
                </c:pt>
                <c:pt idx="6">
                  <c:v>2</c:v>
                </c:pt>
              </c:numCache>
            </c:numRef>
          </c:val>
          <c:extLst>
            <c:ext xmlns:c16="http://schemas.microsoft.com/office/drawing/2014/chart" uri="{C3380CC4-5D6E-409C-BE32-E72D297353CC}">
              <c16:uniqueId val="{00000001-3D64-4945-A187-B400865D44F1}"/>
            </c:ext>
          </c:extLst>
        </c:ser>
        <c:ser>
          <c:idx val="2"/>
          <c:order val="2"/>
          <c:tx>
            <c:strRef>
              <c:f>th_gem12b_th2sql_1534_log!$T$1</c:f>
              <c:strCache>
                <c:ptCount val="1"/>
                <c:pt idx="0">
                  <c:v>challenging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th_gem12b_th2sql_1534_log!$Q$2:$Q$8</c:f>
              <c:strCache>
                <c:ptCount val="7"/>
                <c:pt idx="0">
                  <c:v>Correct</c:v>
                </c:pt>
                <c:pt idx="1">
                  <c:v>Syntax error</c:v>
                </c:pt>
                <c:pt idx="2">
                  <c:v>Empty result</c:v>
                </c:pt>
                <c:pt idx="3">
                  <c:v>No such column</c:v>
                </c:pt>
                <c:pt idx="4">
                  <c:v>Incorrect</c:v>
                </c:pt>
                <c:pt idx="5">
                  <c:v>No such function</c:v>
                </c:pt>
                <c:pt idx="6">
                  <c:v>Misuse of aggregate</c:v>
                </c:pt>
              </c:strCache>
            </c:strRef>
          </c:cat>
          <c:val>
            <c:numRef>
              <c:f>th_gem12b_th2sql_1534_log!$T$2:$T$8</c:f>
              <c:numCache>
                <c:formatCode>General</c:formatCode>
                <c:ptCount val="7"/>
                <c:pt idx="0">
                  <c:v>23</c:v>
                </c:pt>
                <c:pt idx="1">
                  <c:v>7</c:v>
                </c:pt>
                <c:pt idx="2">
                  <c:v>18</c:v>
                </c:pt>
                <c:pt idx="3">
                  <c:v>31</c:v>
                </c:pt>
                <c:pt idx="4">
                  <c:v>49</c:v>
                </c:pt>
                <c:pt idx="5">
                  <c:v>15</c:v>
                </c:pt>
                <c:pt idx="6">
                  <c:v>2</c:v>
                </c:pt>
              </c:numCache>
            </c:numRef>
          </c:val>
          <c:extLst>
            <c:ext xmlns:c16="http://schemas.microsoft.com/office/drawing/2014/chart" uri="{C3380CC4-5D6E-409C-BE32-E72D297353CC}">
              <c16:uniqueId val="{00000002-3D64-4945-A187-B400865D44F1}"/>
            </c:ext>
          </c:extLst>
        </c:ser>
        <c:dLbls>
          <c:dLblPos val="outEnd"/>
          <c:showLegendKey val="0"/>
          <c:showVal val="1"/>
          <c:showCatName val="0"/>
          <c:showSerName val="0"/>
          <c:showPercent val="0"/>
          <c:showBubbleSize val="0"/>
        </c:dLbls>
        <c:gapWidth val="219"/>
        <c:overlap val="-27"/>
        <c:axId val="137186783"/>
        <c:axId val="137467343"/>
      </c:barChart>
      <c:catAx>
        <c:axId val="13718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7467343"/>
        <c:crosses val="autoZero"/>
        <c:auto val="1"/>
        <c:lblAlgn val="ctr"/>
        <c:lblOffset val="100"/>
        <c:noMultiLvlLbl val="0"/>
      </c:catAx>
      <c:valAx>
        <c:axId val="137467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7186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21168</xdr:colOff>
      <xdr:row>10</xdr:row>
      <xdr:rowOff>35983</xdr:rowOff>
    </xdr:from>
    <xdr:to>
      <xdr:col>22</xdr:col>
      <xdr:colOff>0</xdr:colOff>
      <xdr:row>32</xdr:row>
      <xdr:rowOff>10583</xdr:rowOff>
    </xdr:to>
    <xdr:graphicFrame macro="">
      <xdr:nvGraphicFramePr>
        <xdr:cNvPr id="2" name="Chart 1">
          <a:extLst>
            <a:ext uri="{FF2B5EF4-FFF2-40B4-BE49-F238E27FC236}">
              <a16:creationId xmlns:a16="http://schemas.microsoft.com/office/drawing/2014/main" id="{60B1E58E-A62C-1D96-5239-58DEA01E0A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10582</xdr:colOff>
      <xdr:row>33</xdr:row>
      <xdr:rowOff>25400</xdr:rowOff>
    </xdr:from>
    <xdr:to>
      <xdr:col>21</xdr:col>
      <xdr:colOff>952500</xdr:colOff>
      <xdr:row>63</xdr:row>
      <xdr:rowOff>74084</xdr:rowOff>
    </xdr:to>
    <xdr:graphicFrame macro="">
      <xdr:nvGraphicFramePr>
        <xdr:cNvPr id="3" name="Chart 2">
          <a:extLst>
            <a:ext uri="{FF2B5EF4-FFF2-40B4-BE49-F238E27FC236}">
              <a16:creationId xmlns:a16="http://schemas.microsoft.com/office/drawing/2014/main" id="{964021F6-B465-BD9B-34EE-2495B25807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4A9B77-16C9-5246-A5C7-1FBF612E7E4C}" name="Table1" displayName="Table1" ref="A1:L1535" totalsRowShown="0" headerRowDxfId="13" dataDxfId="12">
  <autoFilter ref="A1:L1535" xr:uid="{174A9B77-16C9-5246-A5C7-1FBF612E7E4C}"/>
  <tableColumns count="12">
    <tableColumn id="1" xr3:uid="{1C4F1782-23C7-EB4E-A821-AD87943C30C5}" name="Question ID" dataDxfId="11"/>
    <tableColumn id="2" xr3:uid="{FD16C050-BB5E-A948-BFF7-C801A295A0DF}" name="Difficulty" dataDxfId="10"/>
    <tableColumn id="3" xr3:uid="{046CFBC2-D3B4-FD4E-B94A-C3BA0DF08BFC}" name="Question (Original)" dataDxfId="9"/>
    <tableColumn id="4" xr3:uid="{DD4096EF-711D-5D4F-959A-68C7A495C928}" name="Evidence (Original)" dataDxfId="8"/>
    <tableColumn id="5" xr3:uid="{0BD7BF9C-68FF-AC43-857C-0957D4D4A590}" name="Question (TH)" dataDxfId="7"/>
    <tableColumn id="6" xr3:uid="{20F5BD51-9D2D-4D41-88F4-26D5523B699B}" name="Evidence (TH)" dataDxfId="6"/>
    <tableColumn id="7" xr3:uid="{981E0AFE-8030-334E-BD85-A151CDBA6932}" name="Predicted SQL" dataDxfId="5"/>
    <tableColumn id="8" xr3:uid="{8E7C0A49-F0ED-1344-8D34-DCC999A9F8E3}" name="Ground Truth SQL" dataDxfId="4"/>
    <tableColumn id="9" xr3:uid="{4699B5F0-BB76-DC4E-AE7A-126914F4C0D6}" name="Predicted Result" dataDxfId="3"/>
    <tableColumn id="10" xr3:uid="{32CA3C7A-14C5-7641-89AB-2E3376457261}" name="Ground Truth Result" dataDxfId="2"/>
    <tableColumn id="11" xr3:uid="{4AE62F72-2690-6446-875E-BFF361A0A98F}" name="Is Correct" dataDxfId="1"/>
    <tableColumn id="12" xr3:uid="{4221AB7A-885E-E04B-B89D-E28E76C9F527}" name="Result Type" dataDxfId="0">
      <calculatedColumnFormula>IF(I2="[]","Empty result",
IF(ISNUMBER(SEARCH("no such function",I2)),"No such function",
IF(ISNUMBER(SEARCH("syntax error",I2)),"Syntax error",
IF(ISNUMBER(SEARCH("no such column",I2)),"No such column",
IF(ISNUMBER(SEARCH("misuse of aggregate",I2)),"Misuse of aggregate",
IF(ISNUMBER(SEARCH("ORDER BY clause",I2)),"ORDER BY misuse",
IF(AND(I2&lt;&gt;"",K2=FALSE),"Incorrect",
IF(AND(I2&lt;&gt;"",K2=TRUE),"Correct",
"Other Error"))))))))</calculatedColumnFormula>
    </tableColumn>
  </tableColumns>
  <tableStyleInfo name="TableStyleLight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535"/>
  <sheetViews>
    <sheetView tabSelected="1" topLeftCell="J8" zoomScale="120" zoomScaleNormal="120" workbookViewId="0">
      <selection activeCell="X40" sqref="X40"/>
    </sheetView>
  </sheetViews>
  <sheetFormatPr baseColWidth="10" defaultColWidth="12.6640625" defaultRowHeight="15.75" customHeight="1" x14ac:dyDescent="0.15"/>
  <cols>
    <col min="1" max="1" width="11.83203125" customWidth="1"/>
    <col min="2" max="2" width="10" bestFit="1" customWidth="1"/>
    <col min="3" max="3" width="230.83203125" bestFit="1" customWidth="1"/>
    <col min="4" max="4" width="255.83203125" bestFit="1" customWidth="1"/>
    <col min="5" max="5" width="201.83203125" bestFit="1" customWidth="1"/>
    <col min="6" max="10" width="255.83203125" bestFit="1" customWidth="1"/>
    <col min="11" max="11" width="10.1640625" customWidth="1"/>
    <col min="14" max="14" width="17.5" customWidth="1"/>
    <col min="17" max="17" width="17" customWidth="1"/>
  </cols>
  <sheetData>
    <row r="1" spans="1:21" ht="15.75" customHeight="1" x14ac:dyDescent="0.15">
      <c r="A1" s="1" t="s">
        <v>0</v>
      </c>
      <c r="B1" s="1" t="s">
        <v>1</v>
      </c>
      <c r="C1" s="1" t="s">
        <v>2</v>
      </c>
      <c r="D1" s="1" t="s">
        <v>3</v>
      </c>
      <c r="E1" s="1" t="s">
        <v>4</v>
      </c>
      <c r="F1" s="1" t="s">
        <v>5</v>
      </c>
      <c r="G1" s="1" t="s">
        <v>6</v>
      </c>
      <c r="H1" s="1" t="s">
        <v>7</v>
      </c>
      <c r="I1" s="1" t="s">
        <v>8</v>
      </c>
      <c r="J1" s="1" t="s">
        <v>9</v>
      </c>
      <c r="K1" s="1" t="s">
        <v>10</v>
      </c>
      <c r="L1" s="1" t="s">
        <v>10538</v>
      </c>
      <c r="N1" s="3" t="s">
        <v>10538</v>
      </c>
      <c r="O1" s="4" t="s">
        <v>10539</v>
      </c>
      <c r="Q1" s="3" t="s">
        <v>10538</v>
      </c>
      <c r="R1" s="7" t="s">
        <v>11</v>
      </c>
      <c r="S1" s="7" t="s">
        <v>19</v>
      </c>
      <c r="T1" s="7" t="s">
        <v>200</v>
      </c>
      <c r="U1" s="4" t="s">
        <v>10540</v>
      </c>
    </row>
    <row r="2" spans="1:21" ht="15.75" customHeight="1" x14ac:dyDescent="0.15">
      <c r="A2" s="1">
        <v>0</v>
      </c>
      <c r="B2" s="1" t="s">
        <v>11</v>
      </c>
      <c r="C2" s="1" t="s">
        <v>12</v>
      </c>
      <c r="D2" s="1" t="s">
        <v>13</v>
      </c>
      <c r="E2" s="1" t="s">
        <v>14</v>
      </c>
      <c r="F2" s="1" t="s">
        <v>15</v>
      </c>
      <c r="G2" s="1" t="s">
        <v>16</v>
      </c>
      <c r="H2" s="1" t="s">
        <v>17</v>
      </c>
      <c r="I2" s="1" t="s">
        <v>18</v>
      </c>
      <c r="J2" s="1" t="s">
        <v>18</v>
      </c>
      <c r="K2" s="1" t="b">
        <v>1</v>
      </c>
      <c r="L2" s="1" t="str">
        <f>IF(I2="[]","Empty result",
IF(ISNUMBER(SEARCH("no such function",I2)),"No such function",
IF(ISNUMBER(SEARCH("syntax error",I2)),"Syntax error",
IF(ISNUMBER(SEARCH("no such column",I2)),"No such column",
IF(ISNUMBER(SEARCH("misuse of aggregate",I2)),"Misuse of aggregate",
IF(ISNUMBER(SEARCH("ORDER BY clause",I2)),"ORDER BY misuse",
IF(AND(I2&lt;&gt;"",K2=FALSE),"Incorrect",
IF(AND(I2&lt;&gt;"",K2=TRUE),"Correct",
"Other Error"))))))))</f>
        <v>Correct</v>
      </c>
      <c r="N2" s="5" t="s">
        <v>10547</v>
      </c>
      <c r="O2" s="5">
        <v>5</v>
      </c>
      <c r="Q2" s="5" t="str" cm="1">
        <f t="array" ref="Q2:Q8">_xlfn.UNIQUE(Table1[Result Type])</f>
        <v>Correct</v>
      </c>
      <c r="R2" s="8">
        <f>COUNTIFS($B$2:$B$1535, "simple", $L$2:$L$1535, Q2)</f>
        <v>293</v>
      </c>
      <c r="S2" s="8">
        <f>COUNTIFS($B$2:$B$1535, "moderate", $L$2:$L$1535, Q2)</f>
        <v>68</v>
      </c>
      <c r="T2" s="8">
        <f>COUNTIFS($B$2:$B$1535, "challenging", $L$2:$L$1535, Q2)</f>
        <v>23</v>
      </c>
      <c r="U2" s="6">
        <f>SUM(R2:T2)</f>
        <v>384</v>
      </c>
    </row>
    <row r="3" spans="1:21" ht="15.75" customHeight="1" x14ac:dyDescent="0.15">
      <c r="A3" s="1">
        <v>1</v>
      </c>
      <c r="B3" s="1" t="s">
        <v>19</v>
      </c>
      <c r="C3" s="1" t="s">
        <v>20</v>
      </c>
      <c r="D3" s="1" t="s">
        <v>21</v>
      </c>
      <c r="E3" s="1" t="s">
        <v>22</v>
      </c>
      <c r="F3" s="1" t="s">
        <v>23</v>
      </c>
      <c r="G3" s="1" t="s">
        <v>24</v>
      </c>
      <c r="H3" s="1" t="s">
        <v>25</v>
      </c>
      <c r="I3" s="1" t="s">
        <v>26</v>
      </c>
      <c r="J3" s="1" t="s">
        <v>27</v>
      </c>
      <c r="K3" s="1" t="b">
        <v>0</v>
      </c>
      <c r="L3" s="1" t="str">
        <f t="shared" ref="L3:L66" si="0">IF(I3="[]","Empty result",
IF(ISNUMBER(SEARCH("no such function",I3)),"No such function",
IF(ISNUMBER(SEARCH("syntax error",I3)),"Syntax error",
IF(ISNUMBER(SEARCH("no such column",I3)),"No such column",
IF(ISNUMBER(SEARCH("misuse of aggregate",I3)),"Misuse of aggregate",
IF(ISNUMBER(SEARCH("ORDER BY clause",I3)),"ORDER BY misuse",
IF(AND(I3&lt;&gt;"",K3=FALSE),"Incorrect",
IF(AND(I3&lt;&gt;"",K3=TRUE),"Correct",
"Other Error"))))))))</f>
        <v>Syntax error</v>
      </c>
      <c r="N3" s="5" t="s">
        <v>10546</v>
      </c>
      <c r="O3" s="5">
        <v>44</v>
      </c>
      <c r="Q3" s="5" t="str">
        <v>Syntax error</v>
      </c>
      <c r="R3" s="8">
        <f t="shared" ref="R3:R8" si="1">COUNTIFS($B$2:$B$1535, "simple", $L$2:$L$1535, Q3)</f>
        <v>18</v>
      </c>
      <c r="S3" s="8">
        <f t="shared" ref="S3:S7" si="2">COUNTIFS($B$2:$B$1535, "moderate", $L$2:$L$1535, Q3)</f>
        <v>25</v>
      </c>
      <c r="T3" s="8">
        <f t="shared" ref="T3:T8" si="3">COUNTIFS($B$2:$B$1535, "challenging", $L$2:$L$1535, Q3)</f>
        <v>7</v>
      </c>
      <c r="U3" s="6">
        <f t="shared" ref="U3:U8" si="4">SUM(R3:T3)</f>
        <v>50</v>
      </c>
    </row>
    <row r="4" spans="1:21" ht="15.75" customHeight="1" x14ac:dyDescent="0.15">
      <c r="A4" s="1">
        <v>2</v>
      </c>
      <c r="B4" s="1" t="s">
        <v>11</v>
      </c>
      <c r="C4" s="1" t="s">
        <v>28</v>
      </c>
      <c r="D4" s="1" t="s">
        <v>29</v>
      </c>
      <c r="E4" s="1" t="s">
        <v>30</v>
      </c>
      <c r="F4" s="1" t="s">
        <v>31</v>
      </c>
      <c r="G4" s="1" t="s">
        <v>32</v>
      </c>
      <c r="H4" s="1" t="s">
        <v>33</v>
      </c>
      <c r="I4" s="1" t="s">
        <v>34</v>
      </c>
      <c r="J4" s="1" t="s">
        <v>35</v>
      </c>
      <c r="K4" s="1" t="b">
        <v>0</v>
      </c>
      <c r="L4" s="1" t="str">
        <f t="shared" si="0"/>
        <v>Empty result</v>
      </c>
      <c r="N4" s="5" t="s">
        <v>10542</v>
      </c>
      <c r="O4" s="5">
        <v>50</v>
      </c>
      <c r="Q4" s="5" t="str">
        <v>Empty result</v>
      </c>
      <c r="R4" s="8">
        <f t="shared" si="1"/>
        <v>173</v>
      </c>
      <c r="S4" s="8">
        <f t="shared" si="2"/>
        <v>74</v>
      </c>
      <c r="T4" s="8">
        <f t="shared" si="3"/>
        <v>18</v>
      </c>
      <c r="U4" s="6">
        <f t="shared" si="4"/>
        <v>265</v>
      </c>
    </row>
    <row r="5" spans="1:21" ht="15.75" customHeight="1" x14ac:dyDescent="0.15">
      <c r="A5" s="1">
        <v>3</v>
      </c>
      <c r="B5" s="1" t="s">
        <v>11</v>
      </c>
      <c r="C5" s="1" t="s">
        <v>36</v>
      </c>
      <c r="E5" s="1" t="s">
        <v>37</v>
      </c>
      <c r="G5" s="1" t="s">
        <v>38</v>
      </c>
      <c r="H5" s="1" t="s">
        <v>39</v>
      </c>
      <c r="I5" s="1" t="s">
        <v>40</v>
      </c>
      <c r="J5" s="1" t="s">
        <v>41</v>
      </c>
      <c r="K5" s="1" t="b">
        <v>0</v>
      </c>
      <c r="L5" s="1" t="str">
        <f t="shared" si="0"/>
        <v>No such column</v>
      </c>
      <c r="N5" s="5" t="s">
        <v>10543</v>
      </c>
      <c r="O5" s="5">
        <v>265</v>
      </c>
      <c r="Q5" s="5" t="str">
        <v>No such column</v>
      </c>
      <c r="R5" s="8">
        <f t="shared" si="1"/>
        <v>127</v>
      </c>
      <c r="S5" s="8">
        <f t="shared" si="2"/>
        <v>110</v>
      </c>
      <c r="T5" s="8">
        <f t="shared" si="3"/>
        <v>31</v>
      </c>
      <c r="U5" s="6">
        <f t="shared" si="4"/>
        <v>268</v>
      </c>
    </row>
    <row r="6" spans="1:21" ht="15.75" customHeight="1" x14ac:dyDescent="0.15">
      <c r="A6" s="1">
        <v>4</v>
      </c>
      <c r="B6" s="1" t="s">
        <v>19</v>
      </c>
      <c r="C6" s="1" t="s">
        <v>42</v>
      </c>
      <c r="D6" s="1" t="s">
        <v>43</v>
      </c>
      <c r="E6" s="1" t="s">
        <v>44</v>
      </c>
      <c r="F6" s="1" t="s">
        <v>45</v>
      </c>
      <c r="G6" s="1" t="s">
        <v>46</v>
      </c>
      <c r="H6" s="1" t="s">
        <v>47</v>
      </c>
      <c r="I6" s="1" t="s">
        <v>34</v>
      </c>
      <c r="J6" s="1" t="s">
        <v>48</v>
      </c>
      <c r="K6" s="1" t="b">
        <v>0</v>
      </c>
      <c r="L6" s="1" t="str">
        <f t="shared" si="0"/>
        <v>Empty result</v>
      </c>
      <c r="N6" s="5" t="s">
        <v>10544</v>
      </c>
      <c r="O6" s="5">
        <v>268</v>
      </c>
      <c r="Q6" s="5" t="str">
        <v>Incorrect</v>
      </c>
      <c r="R6" s="8">
        <f t="shared" si="1"/>
        <v>306</v>
      </c>
      <c r="S6" s="8">
        <f t="shared" si="2"/>
        <v>163</v>
      </c>
      <c r="T6" s="8">
        <f t="shared" si="3"/>
        <v>49</v>
      </c>
      <c r="U6" s="6">
        <f t="shared" si="4"/>
        <v>518</v>
      </c>
    </row>
    <row r="7" spans="1:21" ht="15.75" customHeight="1" x14ac:dyDescent="0.15">
      <c r="A7" s="1">
        <v>5</v>
      </c>
      <c r="B7" s="1" t="s">
        <v>11</v>
      </c>
      <c r="C7" s="1" t="s">
        <v>49</v>
      </c>
      <c r="D7" s="1" t="s">
        <v>50</v>
      </c>
      <c r="E7" s="1" t="s">
        <v>51</v>
      </c>
      <c r="F7" s="1" t="s">
        <v>52</v>
      </c>
      <c r="G7" s="1" t="s">
        <v>53</v>
      </c>
      <c r="H7" s="1" t="s">
        <v>54</v>
      </c>
      <c r="I7" s="1" t="s">
        <v>55</v>
      </c>
      <c r="J7" s="1" t="s">
        <v>56</v>
      </c>
      <c r="K7" s="1" t="b">
        <v>0</v>
      </c>
      <c r="L7" s="1" t="str">
        <f t="shared" si="0"/>
        <v>No such column</v>
      </c>
      <c r="N7" s="5" t="s">
        <v>10541</v>
      </c>
      <c r="O7" s="5">
        <v>384</v>
      </c>
      <c r="Q7" s="5" t="str">
        <v>No such function</v>
      </c>
      <c r="R7" s="8">
        <f t="shared" si="1"/>
        <v>7</v>
      </c>
      <c r="S7" s="8">
        <f t="shared" si="2"/>
        <v>22</v>
      </c>
      <c r="T7" s="8">
        <f t="shared" si="3"/>
        <v>15</v>
      </c>
      <c r="U7" s="6">
        <f t="shared" si="4"/>
        <v>44</v>
      </c>
    </row>
    <row r="8" spans="1:21" ht="15.75" customHeight="1" x14ac:dyDescent="0.15">
      <c r="A8" s="1">
        <v>6</v>
      </c>
      <c r="B8" s="1" t="s">
        <v>11</v>
      </c>
      <c r="C8" s="1" t="s">
        <v>57</v>
      </c>
      <c r="D8" s="1" t="s">
        <v>58</v>
      </c>
      <c r="E8" s="1" t="s">
        <v>59</v>
      </c>
      <c r="F8" s="1" t="s">
        <v>60</v>
      </c>
      <c r="G8" s="1" t="s">
        <v>61</v>
      </c>
      <c r="H8" s="1" t="s">
        <v>62</v>
      </c>
      <c r="I8" s="1" t="s">
        <v>63</v>
      </c>
      <c r="J8" s="1" t="s">
        <v>64</v>
      </c>
      <c r="K8" s="1" t="b">
        <v>0</v>
      </c>
      <c r="L8" s="1" t="str">
        <f t="shared" si="0"/>
        <v>No such column</v>
      </c>
      <c r="N8" s="5" t="s">
        <v>10545</v>
      </c>
      <c r="O8" s="5">
        <v>518</v>
      </c>
      <c r="Q8" s="5" t="str">
        <v>Misuse of aggregate</v>
      </c>
      <c r="R8" s="8">
        <f t="shared" si="1"/>
        <v>1</v>
      </c>
      <c r="S8" s="8">
        <f>COUNTIFS($B$2:$B$1535, "moderate", $L$2:$L$1535, Q8)</f>
        <v>2</v>
      </c>
      <c r="T8" s="8">
        <f t="shared" si="3"/>
        <v>2</v>
      </c>
      <c r="U8" s="6">
        <f t="shared" si="4"/>
        <v>5</v>
      </c>
    </row>
    <row r="9" spans="1:21" ht="15.75" customHeight="1" x14ac:dyDescent="0.15">
      <c r="A9" s="1">
        <v>7</v>
      </c>
      <c r="B9" s="1" t="s">
        <v>11</v>
      </c>
      <c r="C9" s="1" t="s">
        <v>65</v>
      </c>
      <c r="E9" s="1" t="s">
        <v>66</v>
      </c>
      <c r="G9" s="1" t="s">
        <v>67</v>
      </c>
      <c r="H9" s="1" t="s">
        <v>68</v>
      </c>
      <c r="I9" s="1" t="s">
        <v>69</v>
      </c>
      <c r="J9" s="1" t="s">
        <v>70</v>
      </c>
      <c r="K9" s="1" t="b">
        <v>0</v>
      </c>
      <c r="L9" s="1" t="str">
        <f t="shared" si="0"/>
        <v>No such column</v>
      </c>
      <c r="N9" s="4" t="s">
        <v>10540</v>
      </c>
      <c r="O9" s="6">
        <f>SUM(O2:O8)</f>
        <v>1534</v>
      </c>
      <c r="Q9" s="4" t="s">
        <v>10540</v>
      </c>
      <c r="R9" s="7">
        <f>SUM(R2:R8)</f>
        <v>925</v>
      </c>
      <c r="S9" s="7">
        <f>SUM(S2:S8)</f>
        <v>464</v>
      </c>
      <c r="T9" s="7">
        <f>SUM(T2:T8)</f>
        <v>145</v>
      </c>
      <c r="U9" s="6">
        <f>SUM(R9:T9)</f>
        <v>1534</v>
      </c>
    </row>
    <row r="10" spans="1:21" ht="15.75" customHeight="1" x14ac:dyDescent="0.15">
      <c r="A10" s="1">
        <v>8</v>
      </c>
      <c r="B10" s="1" t="s">
        <v>11</v>
      </c>
      <c r="C10" s="1" t="s">
        <v>71</v>
      </c>
      <c r="E10" s="1" t="s">
        <v>72</v>
      </c>
      <c r="G10" s="1" t="s">
        <v>73</v>
      </c>
      <c r="H10" s="1" t="s">
        <v>74</v>
      </c>
      <c r="I10" s="1" t="s">
        <v>75</v>
      </c>
      <c r="J10" s="1" t="s">
        <v>76</v>
      </c>
      <c r="K10" s="1" t="b">
        <v>0</v>
      </c>
      <c r="L10" s="1" t="str">
        <f t="shared" si="0"/>
        <v>Syntax error</v>
      </c>
    </row>
    <row r="11" spans="1:21" ht="15.75" customHeight="1" x14ac:dyDescent="0.15">
      <c r="A11" s="1">
        <v>9</v>
      </c>
      <c r="B11" s="1" t="s">
        <v>11</v>
      </c>
      <c r="C11" s="1" t="s">
        <v>77</v>
      </c>
      <c r="E11" s="1" t="s">
        <v>78</v>
      </c>
      <c r="G11" s="1" t="s">
        <v>79</v>
      </c>
      <c r="H11" s="1" t="s">
        <v>80</v>
      </c>
      <c r="I11" s="1" t="s">
        <v>81</v>
      </c>
      <c r="J11" s="1" t="s">
        <v>82</v>
      </c>
      <c r="K11" s="1" t="b">
        <v>0</v>
      </c>
      <c r="L11" s="1" t="str">
        <f t="shared" si="0"/>
        <v>Syntax error</v>
      </c>
    </row>
    <row r="12" spans="1:21" ht="15.75" customHeight="1" x14ac:dyDescent="0.15">
      <c r="A12" s="1">
        <v>10</v>
      </c>
      <c r="B12" s="1" t="s">
        <v>11</v>
      </c>
      <c r="C12" s="1" t="s">
        <v>83</v>
      </c>
      <c r="E12" s="1" t="s">
        <v>84</v>
      </c>
      <c r="G12" s="1" t="s">
        <v>85</v>
      </c>
      <c r="H12" s="1" t="s">
        <v>86</v>
      </c>
      <c r="I12" s="1" t="s">
        <v>87</v>
      </c>
      <c r="J12" s="1" t="s">
        <v>88</v>
      </c>
      <c r="K12" s="1" t="b">
        <v>0</v>
      </c>
      <c r="L12" s="1" t="str">
        <f t="shared" si="0"/>
        <v>No such column</v>
      </c>
    </row>
    <row r="13" spans="1:21" ht="15.75" customHeight="1" x14ac:dyDescent="0.15">
      <c r="A13" s="1">
        <v>11</v>
      </c>
      <c r="B13" s="1" t="s">
        <v>11</v>
      </c>
      <c r="C13" s="1" t="s">
        <v>89</v>
      </c>
      <c r="D13" s="1" t="s">
        <v>90</v>
      </c>
      <c r="E13" s="1" t="s">
        <v>91</v>
      </c>
      <c r="F13" s="1" t="s">
        <v>92</v>
      </c>
      <c r="G13" s="1" t="s">
        <v>93</v>
      </c>
      <c r="H13" s="1" t="s">
        <v>94</v>
      </c>
      <c r="I13" s="1" t="s">
        <v>95</v>
      </c>
      <c r="J13" s="1" t="s">
        <v>95</v>
      </c>
      <c r="K13" s="1" t="b">
        <v>1</v>
      </c>
      <c r="L13" s="1" t="str">
        <f t="shared" si="0"/>
        <v>Correct</v>
      </c>
    </row>
    <row r="14" spans="1:21" ht="15.75" customHeight="1" x14ac:dyDescent="0.15">
      <c r="A14" s="1">
        <v>12</v>
      </c>
      <c r="B14" s="1" t="s">
        <v>19</v>
      </c>
      <c r="C14" s="1" t="s">
        <v>96</v>
      </c>
      <c r="D14" s="1" t="s">
        <v>97</v>
      </c>
      <c r="E14" s="1" t="s">
        <v>98</v>
      </c>
      <c r="F14" s="1" t="s">
        <v>99</v>
      </c>
      <c r="G14" s="1" t="s">
        <v>100</v>
      </c>
      <c r="H14" s="1" t="s">
        <v>101</v>
      </c>
      <c r="I14" s="1" t="s">
        <v>102</v>
      </c>
      <c r="J14" s="1" t="s">
        <v>103</v>
      </c>
      <c r="K14" s="1" t="b">
        <v>0</v>
      </c>
      <c r="L14" s="1" t="str">
        <f t="shared" si="0"/>
        <v>Incorrect</v>
      </c>
    </row>
    <row r="15" spans="1:21" ht="15.75" customHeight="1" x14ac:dyDescent="0.15">
      <c r="A15" s="1">
        <v>13</v>
      </c>
      <c r="B15" s="1" t="s">
        <v>11</v>
      </c>
      <c r="C15" s="1" t="s">
        <v>104</v>
      </c>
      <c r="D15" s="1" t="s">
        <v>105</v>
      </c>
      <c r="E15" s="1" t="s">
        <v>106</v>
      </c>
      <c r="F15" s="1" t="s">
        <v>107</v>
      </c>
      <c r="G15" s="1" t="s">
        <v>108</v>
      </c>
      <c r="H15" s="1" t="s">
        <v>109</v>
      </c>
      <c r="I15" s="1" t="s">
        <v>110</v>
      </c>
      <c r="J15" s="1" t="s">
        <v>111</v>
      </c>
      <c r="K15" s="1" t="b">
        <v>0</v>
      </c>
      <c r="L15" s="1" t="str">
        <f t="shared" si="0"/>
        <v>Incorrect</v>
      </c>
    </row>
    <row r="16" spans="1:21" ht="15.75" customHeight="1" x14ac:dyDescent="0.15">
      <c r="A16" s="1">
        <v>14</v>
      </c>
      <c r="B16" s="1" t="s">
        <v>11</v>
      </c>
      <c r="C16" s="1" t="s">
        <v>112</v>
      </c>
      <c r="E16" s="1" t="s">
        <v>113</v>
      </c>
      <c r="G16" s="1" t="s">
        <v>114</v>
      </c>
      <c r="H16" s="1" t="s">
        <v>115</v>
      </c>
      <c r="I16" s="1" t="s">
        <v>116</v>
      </c>
      <c r="J16" s="1" t="s">
        <v>117</v>
      </c>
      <c r="K16" s="1" t="b">
        <v>0</v>
      </c>
      <c r="L16" s="1" t="str">
        <f t="shared" si="0"/>
        <v>No such column</v>
      </c>
    </row>
    <row r="17" spans="1:12" ht="15.75" customHeight="1" x14ac:dyDescent="0.15">
      <c r="A17" s="1">
        <v>15</v>
      </c>
      <c r="B17" s="1" t="s">
        <v>11</v>
      </c>
      <c r="C17" s="1" t="s">
        <v>118</v>
      </c>
      <c r="E17" s="1" t="s">
        <v>119</v>
      </c>
      <c r="G17" s="1" t="s">
        <v>120</v>
      </c>
      <c r="H17" s="1" t="s">
        <v>121</v>
      </c>
      <c r="I17" s="1" t="s">
        <v>122</v>
      </c>
      <c r="J17" s="1" t="s">
        <v>123</v>
      </c>
      <c r="K17" s="1" t="b">
        <v>0</v>
      </c>
      <c r="L17" s="1" t="str">
        <f t="shared" si="0"/>
        <v>No such column</v>
      </c>
    </row>
    <row r="18" spans="1:12" ht="15.75" customHeight="1" x14ac:dyDescent="0.15">
      <c r="A18" s="1">
        <v>16</v>
      </c>
      <c r="B18" s="1" t="s">
        <v>11</v>
      </c>
      <c r="C18" s="1" t="s">
        <v>124</v>
      </c>
      <c r="E18" s="1" t="s">
        <v>125</v>
      </c>
      <c r="G18" s="1" t="s">
        <v>126</v>
      </c>
      <c r="H18" s="1" t="s">
        <v>127</v>
      </c>
      <c r="I18" s="1" t="s">
        <v>55</v>
      </c>
      <c r="J18" s="1" t="s">
        <v>128</v>
      </c>
      <c r="K18" s="1" t="b">
        <v>0</v>
      </c>
      <c r="L18" s="1" t="str">
        <f t="shared" si="0"/>
        <v>No such column</v>
      </c>
    </row>
    <row r="19" spans="1:12" ht="15.75" customHeight="1" x14ac:dyDescent="0.15">
      <c r="A19" s="1">
        <v>17</v>
      </c>
      <c r="B19" s="1" t="s">
        <v>11</v>
      </c>
      <c r="C19" s="1" t="s">
        <v>129</v>
      </c>
      <c r="D19" s="1" t="s">
        <v>130</v>
      </c>
      <c r="E19" s="1" t="s">
        <v>131</v>
      </c>
      <c r="F19" s="1" t="s">
        <v>132</v>
      </c>
      <c r="G19" s="1" t="s">
        <v>133</v>
      </c>
      <c r="H19" s="1" t="s">
        <v>134</v>
      </c>
      <c r="I19" s="1" t="s">
        <v>135</v>
      </c>
      <c r="J19" s="1" t="s">
        <v>136</v>
      </c>
      <c r="K19" s="1" t="b">
        <v>0</v>
      </c>
      <c r="L19" s="1" t="str">
        <f t="shared" si="0"/>
        <v>Syntax error</v>
      </c>
    </row>
    <row r="20" spans="1:12" ht="15.75" customHeight="1" x14ac:dyDescent="0.15">
      <c r="A20" s="1">
        <v>18</v>
      </c>
      <c r="B20" s="1" t="s">
        <v>11</v>
      </c>
      <c r="C20" s="1" t="s">
        <v>137</v>
      </c>
      <c r="E20" s="1" t="s">
        <v>138</v>
      </c>
      <c r="G20" s="1" t="s">
        <v>139</v>
      </c>
      <c r="H20" s="1" t="s">
        <v>140</v>
      </c>
      <c r="I20" s="1" t="s">
        <v>81</v>
      </c>
      <c r="J20" s="1" t="s">
        <v>141</v>
      </c>
      <c r="K20" s="1" t="b">
        <v>0</v>
      </c>
      <c r="L20" s="1" t="str">
        <f t="shared" si="0"/>
        <v>Syntax error</v>
      </c>
    </row>
    <row r="21" spans="1:12" ht="15.75" customHeight="1" x14ac:dyDescent="0.15">
      <c r="A21" s="1">
        <v>19</v>
      </c>
      <c r="B21" s="1" t="s">
        <v>11</v>
      </c>
      <c r="C21" s="1" t="s">
        <v>142</v>
      </c>
      <c r="E21" s="1" t="s">
        <v>143</v>
      </c>
      <c r="G21" s="1" t="s">
        <v>144</v>
      </c>
      <c r="H21" s="1" t="s">
        <v>145</v>
      </c>
      <c r="I21" s="1" t="s">
        <v>69</v>
      </c>
      <c r="J21" s="1" t="s">
        <v>146</v>
      </c>
      <c r="K21" s="1" t="b">
        <v>0</v>
      </c>
      <c r="L21" s="1" t="str">
        <f t="shared" si="0"/>
        <v>No such column</v>
      </c>
    </row>
    <row r="22" spans="1:12" ht="15.75" customHeight="1" x14ac:dyDescent="0.15">
      <c r="A22" s="1">
        <v>20</v>
      </c>
      <c r="B22" s="1" t="s">
        <v>11</v>
      </c>
      <c r="C22" s="1" t="s">
        <v>147</v>
      </c>
      <c r="E22" s="1" t="s">
        <v>148</v>
      </c>
      <c r="G22" s="1" t="s">
        <v>149</v>
      </c>
      <c r="H22" s="1" t="s">
        <v>150</v>
      </c>
      <c r="I22" s="1" t="s">
        <v>151</v>
      </c>
      <c r="J22" s="1" t="s">
        <v>152</v>
      </c>
      <c r="K22" s="1" t="b">
        <v>0</v>
      </c>
      <c r="L22" s="1" t="str">
        <f t="shared" si="0"/>
        <v>Syntax error</v>
      </c>
    </row>
    <row r="23" spans="1:12" ht="15.75" customHeight="1" x14ac:dyDescent="0.15">
      <c r="A23" s="1">
        <v>21</v>
      </c>
      <c r="B23" s="1" t="s">
        <v>11</v>
      </c>
      <c r="C23" s="1" t="s">
        <v>153</v>
      </c>
      <c r="E23" s="1" t="s">
        <v>154</v>
      </c>
      <c r="G23" s="1" t="s">
        <v>155</v>
      </c>
      <c r="H23" s="1" t="s">
        <v>156</v>
      </c>
      <c r="I23" s="1" t="s">
        <v>81</v>
      </c>
      <c r="J23" s="1" t="s">
        <v>157</v>
      </c>
      <c r="K23" s="1" t="b">
        <v>0</v>
      </c>
      <c r="L23" s="1" t="str">
        <f t="shared" si="0"/>
        <v>Syntax error</v>
      </c>
    </row>
    <row r="24" spans="1:12" ht="15.75" customHeight="1" x14ac:dyDescent="0.15">
      <c r="A24" s="1">
        <v>22</v>
      </c>
      <c r="B24" s="1" t="s">
        <v>11</v>
      </c>
      <c r="C24" s="1" t="s">
        <v>158</v>
      </c>
      <c r="E24" s="1" t="s">
        <v>159</v>
      </c>
      <c r="G24" s="1" t="s">
        <v>160</v>
      </c>
      <c r="H24" s="1" t="s">
        <v>161</v>
      </c>
      <c r="I24" s="1" t="s">
        <v>151</v>
      </c>
      <c r="J24" s="1" t="s">
        <v>162</v>
      </c>
      <c r="K24" s="1" t="b">
        <v>0</v>
      </c>
      <c r="L24" s="1" t="str">
        <f t="shared" si="0"/>
        <v>Syntax error</v>
      </c>
    </row>
    <row r="25" spans="1:12" ht="15.75" customHeight="1" x14ac:dyDescent="0.15">
      <c r="A25" s="1">
        <v>23</v>
      </c>
      <c r="B25" s="1" t="s">
        <v>19</v>
      </c>
      <c r="C25" s="1" t="s">
        <v>163</v>
      </c>
      <c r="D25" s="1" t="s">
        <v>164</v>
      </c>
      <c r="E25" s="1" t="s">
        <v>165</v>
      </c>
      <c r="F25" s="1" t="s">
        <v>166</v>
      </c>
      <c r="G25" s="1" t="s">
        <v>167</v>
      </c>
      <c r="H25" s="1" t="s">
        <v>168</v>
      </c>
      <c r="I25" s="1" t="s">
        <v>169</v>
      </c>
      <c r="J25" s="1" t="s">
        <v>170</v>
      </c>
      <c r="K25" s="1" t="b">
        <v>0</v>
      </c>
      <c r="L25" s="1" t="str">
        <f t="shared" si="0"/>
        <v>No such column</v>
      </c>
    </row>
    <row r="26" spans="1:12" ht="15.75" customHeight="1" x14ac:dyDescent="0.15">
      <c r="A26" s="1">
        <v>24</v>
      </c>
      <c r="B26" s="1" t="s">
        <v>19</v>
      </c>
      <c r="C26" s="1" t="s">
        <v>171</v>
      </c>
      <c r="D26" s="1" t="s">
        <v>172</v>
      </c>
      <c r="E26" s="1" t="s">
        <v>173</v>
      </c>
      <c r="F26" s="1" t="s">
        <v>174</v>
      </c>
      <c r="G26" s="1" t="s">
        <v>175</v>
      </c>
      <c r="H26" s="1" t="s">
        <v>176</v>
      </c>
      <c r="I26" s="1" t="s">
        <v>169</v>
      </c>
      <c r="J26" s="1" t="s">
        <v>177</v>
      </c>
      <c r="K26" s="1" t="b">
        <v>0</v>
      </c>
      <c r="L26" s="1" t="str">
        <f t="shared" si="0"/>
        <v>No such column</v>
      </c>
    </row>
    <row r="27" spans="1:12" ht="15.75" customHeight="1" x14ac:dyDescent="0.15">
      <c r="A27" s="1">
        <v>25</v>
      </c>
      <c r="B27" s="1" t="s">
        <v>19</v>
      </c>
      <c r="C27" s="1" t="s">
        <v>178</v>
      </c>
      <c r="D27" s="1" t="s">
        <v>179</v>
      </c>
      <c r="E27" s="1" t="s">
        <v>180</v>
      </c>
      <c r="F27" s="1" t="s">
        <v>181</v>
      </c>
      <c r="G27" s="1" t="s">
        <v>182</v>
      </c>
      <c r="H27" s="1" t="s">
        <v>183</v>
      </c>
      <c r="I27" s="1" t="s">
        <v>151</v>
      </c>
      <c r="J27" s="1" t="s">
        <v>184</v>
      </c>
      <c r="K27" s="1" t="b">
        <v>0</v>
      </c>
      <c r="L27" s="1" t="str">
        <f t="shared" si="0"/>
        <v>Syntax error</v>
      </c>
    </row>
    <row r="28" spans="1:12" ht="15.75" customHeight="1" x14ac:dyDescent="0.15">
      <c r="A28" s="1">
        <v>26</v>
      </c>
      <c r="B28" s="1" t="s">
        <v>19</v>
      </c>
      <c r="C28" s="1" t="s">
        <v>185</v>
      </c>
      <c r="D28" s="1" t="s">
        <v>186</v>
      </c>
      <c r="E28" s="1" t="s">
        <v>187</v>
      </c>
      <c r="F28" s="1" t="s">
        <v>188</v>
      </c>
      <c r="G28" s="1" t="s">
        <v>189</v>
      </c>
      <c r="H28" s="1" t="s">
        <v>190</v>
      </c>
      <c r="I28" s="1" t="s">
        <v>169</v>
      </c>
      <c r="J28" s="1" t="s">
        <v>191</v>
      </c>
      <c r="K28" s="1" t="b">
        <v>0</v>
      </c>
      <c r="L28" s="1" t="str">
        <f t="shared" si="0"/>
        <v>No such column</v>
      </c>
    </row>
    <row r="29" spans="1:12" ht="15.75" customHeight="1" x14ac:dyDescent="0.15">
      <c r="A29" s="1">
        <v>27</v>
      </c>
      <c r="B29" s="1" t="s">
        <v>19</v>
      </c>
      <c r="C29" s="1" t="s">
        <v>192</v>
      </c>
      <c r="D29" s="1" t="s">
        <v>193</v>
      </c>
      <c r="E29" s="1" t="s">
        <v>194</v>
      </c>
      <c r="F29" s="1" t="s">
        <v>195</v>
      </c>
      <c r="G29" s="1" t="s">
        <v>196</v>
      </c>
      <c r="H29" s="1" t="s">
        <v>197</v>
      </c>
      <c r="I29" s="1" t="s">
        <v>198</v>
      </c>
      <c r="J29" s="1" t="s">
        <v>199</v>
      </c>
      <c r="K29" s="1" t="b">
        <v>0</v>
      </c>
      <c r="L29" s="1" t="str">
        <f t="shared" si="0"/>
        <v>Incorrect</v>
      </c>
    </row>
    <row r="30" spans="1:12" ht="15.75" customHeight="1" x14ac:dyDescent="0.15">
      <c r="A30" s="1">
        <v>28</v>
      </c>
      <c r="B30" s="1" t="s">
        <v>200</v>
      </c>
      <c r="C30" s="1" t="s">
        <v>201</v>
      </c>
      <c r="D30" s="1" t="s">
        <v>202</v>
      </c>
      <c r="E30" s="1" t="s">
        <v>203</v>
      </c>
      <c r="F30" s="1" t="s">
        <v>204</v>
      </c>
      <c r="G30" s="1" t="s">
        <v>205</v>
      </c>
      <c r="H30" s="1" t="s">
        <v>206</v>
      </c>
      <c r="I30" s="1" t="s">
        <v>63</v>
      </c>
      <c r="J30" s="1" t="s">
        <v>207</v>
      </c>
      <c r="K30" s="1" t="b">
        <v>0</v>
      </c>
      <c r="L30" s="1" t="str">
        <f t="shared" si="0"/>
        <v>No such column</v>
      </c>
    </row>
    <row r="31" spans="1:12" ht="15.75" customHeight="1" x14ac:dyDescent="0.15">
      <c r="A31" s="1">
        <v>29</v>
      </c>
      <c r="B31" s="1" t="s">
        <v>11</v>
      </c>
      <c r="C31" s="1" t="s">
        <v>208</v>
      </c>
      <c r="D31" s="1" t="s">
        <v>209</v>
      </c>
      <c r="E31" s="1" t="s">
        <v>210</v>
      </c>
      <c r="F31" s="1" t="s">
        <v>211</v>
      </c>
      <c r="G31" s="1" t="s">
        <v>212</v>
      </c>
      <c r="H31" s="1" t="s">
        <v>213</v>
      </c>
      <c r="I31" s="1" t="s">
        <v>214</v>
      </c>
      <c r="J31" s="1" t="s">
        <v>215</v>
      </c>
      <c r="K31" s="1" t="b">
        <v>0</v>
      </c>
      <c r="L31" s="1" t="str">
        <f t="shared" si="0"/>
        <v>No such column</v>
      </c>
    </row>
    <row r="32" spans="1:12" ht="15.75" customHeight="1" x14ac:dyDescent="0.15">
      <c r="A32" s="1">
        <v>30</v>
      </c>
      <c r="B32" s="1" t="s">
        <v>11</v>
      </c>
      <c r="C32" s="1" t="s">
        <v>216</v>
      </c>
      <c r="D32" s="1" t="s">
        <v>217</v>
      </c>
      <c r="E32" s="1" t="s">
        <v>218</v>
      </c>
      <c r="F32" s="1" t="s">
        <v>219</v>
      </c>
      <c r="G32" s="1" t="s">
        <v>220</v>
      </c>
      <c r="H32" s="1" t="s">
        <v>221</v>
      </c>
      <c r="I32" s="1" t="s">
        <v>222</v>
      </c>
      <c r="J32" s="1" t="s">
        <v>223</v>
      </c>
      <c r="K32" s="1" t="b">
        <v>0</v>
      </c>
      <c r="L32" s="1" t="str">
        <f t="shared" si="0"/>
        <v>No such column</v>
      </c>
    </row>
    <row r="33" spans="1:12" ht="15.75" customHeight="1" x14ac:dyDescent="0.15">
      <c r="A33" s="1">
        <v>31</v>
      </c>
      <c r="B33" s="1" t="s">
        <v>19</v>
      </c>
      <c r="C33" s="1" t="s">
        <v>224</v>
      </c>
      <c r="D33" s="1" t="s">
        <v>225</v>
      </c>
      <c r="E33" s="1" t="s">
        <v>226</v>
      </c>
      <c r="F33" s="1" t="s">
        <v>227</v>
      </c>
      <c r="G33" s="1" t="s">
        <v>228</v>
      </c>
      <c r="H33" s="1" t="s">
        <v>229</v>
      </c>
      <c r="I33" s="1" t="s">
        <v>230</v>
      </c>
      <c r="J33" s="1" t="s">
        <v>231</v>
      </c>
      <c r="K33" s="1" t="b">
        <v>0</v>
      </c>
      <c r="L33" s="1" t="str">
        <f t="shared" si="0"/>
        <v>Incorrect</v>
      </c>
    </row>
    <row r="34" spans="1:12" ht="15.75" customHeight="1" x14ac:dyDescent="0.15">
      <c r="A34" s="1">
        <v>32</v>
      </c>
      <c r="B34" s="1" t="s">
        <v>19</v>
      </c>
      <c r="C34" s="1" t="s">
        <v>232</v>
      </c>
      <c r="D34" s="1" t="s">
        <v>233</v>
      </c>
      <c r="E34" s="1" t="s">
        <v>234</v>
      </c>
      <c r="F34" s="1" t="s">
        <v>235</v>
      </c>
      <c r="G34" s="1" t="s">
        <v>236</v>
      </c>
      <c r="H34" s="1" t="s">
        <v>237</v>
      </c>
      <c r="I34" s="1" t="s">
        <v>238</v>
      </c>
      <c r="J34" s="1" t="s">
        <v>239</v>
      </c>
      <c r="K34" s="1" t="b">
        <v>0</v>
      </c>
      <c r="L34" s="1" t="str">
        <f t="shared" si="0"/>
        <v>Incorrect</v>
      </c>
    </row>
    <row r="35" spans="1:12" ht="15.75" customHeight="1" x14ac:dyDescent="0.15">
      <c r="A35" s="1">
        <v>33</v>
      </c>
      <c r="B35" s="1" t="s">
        <v>19</v>
      </c>
      <c r="C35" s="1" t="s">
        <v>240</v>
      </c>
      <c r="E35" s="1" t="s">
        <v>241</v>
      </c>
      <c r="G35" s="1" t="s">
        <v>242</v>
      </c>
      <c r="H35" s="1" t="s">
        <v>243</v>
      </c>
      <c r="I35" s="1" t="s">
        <v>63</v>
      </c>
      <c r="J35" s="1" t="s">
        <v>244</v>
      </c>
      <c r="K35" s="1" t="b">
        <v>0</v>
      </c>
      <c r="L35" s="1" t="str">
        <f t="shared" si="0"/>
        <v>No such column</v>
      </c>
    </row>
    <row r="36" spans="1:12" ht="15.75" customHeight="1" x14ac:dyDescent="0.15">
      <c r="A36" s="1">
        <v>34</v>
      </c>
      <c r="B36" s="1" t="s">
        <v>19</v>
      </c>
      <c r="C36" s="1" t="s">
        <v>245</v>
      </c>
      <c r="D36" s="1" t="s">
        <v>21</v>
      </c>
      <c r="E36" s="1" t="s">
        <v>246</v>
      </c>
      <c r="F36" s="1" t="s">
        <v>23</v>
      </c>
      <c r="G36" s="1" t="s">
        <v>247</v>
      </c>
      <c r="H36" s="1" t="s">
        <v>248</v>
      </c>
      <c r="I36" s="1" t="s">
        <v>34</v>
      </c>
      <c r="J36" s="1" t="s">
        <v>249</v>
      </c>
      <c r="K36" s="1" t="b">
        <v>0</v>
      </c>
      <c r="L36" s="1" t="str">
        <f t="shared" si="0"/>
        <v>Empty result</v>
      </c>
    </row>
    <row r="37" spans="1:12" ht="15.75" customHeight="1" x14ac:dyDescent="0.15">
      <c r="A37" s="1">
        <v>35</v>
      </c>
      <c r="B37" s="1" t="s">
        <v>19</v>
      </c>
      <c r="C37" s="1" t="s">
        <v>250</v>
      </c>
      <c r="D37" s="1" t="s">
        <v>251</v>
      </c>
      <c r="E37" s="1" t="s">
        <v>252</v>
      </c>
      <c r="F37" s="1" t="s">
        <v>253</v>
      </c>
      <c r="G37" s="1" t="s">
        <v>254</v>
      </c>
      <c r="H37" s="1" t="s">
        <v>255</v>
      </c>
      <c r="I37" s="1" t="s">
        <v>256</v>
      </c>
      <c r="J37" s="1" t="s">
        <v>257</v>
      </c>
      <c r="K37" s="1" t="b">
        <v>0</v>
      </c>
      <c r="L37" s="1" t="str">
        <f t="shared" si="0"/>
        <v>No such column</v>
      </c>
    </row>
    <row r="38" spans="1:12" ht="15.75" customHeight="1" x14ac:dyDescent="0.15">
      <c r="A38" s="1">
        <v>36</v>
      </c>
      <c r="B38" s="1" t="s">
        <v>200</v>
      </c>
      <c r="C38" s="1" t="s">
        <v>258</v>
      </c>
      <c r="D38" s="1" t="s">
        <v>259</v>
      </c>
      <c r="E38" s="1" t="s">
        <v>260</v>
      </c>
      <c r="F38" s="1" t="s">
        <v>261</v>
      </c>
      <c r="G38" s="1" t="s">
        <v>262</v>
      </c>
      <c r="H38" s="1" t="s">
        <v>263</v>
      </c>
      <c r="I38" s="1" t="s">
        <v>264</v>
      </c>
      <c r="J38" s="1" t="s">
        <v>265</v>
      </c>
      <c r="K38" s="1" t="b">
        <v>0</v>
      </c>
      <c r="L38" s="1" t="str">
        <f t="shared" si="0"/>
        <v>Incorrect</v>
      </c>
    </row>
    <row r="39" spans="1:12" ht="15.75" customHeight="1" x14ac:dyDescent="0.15">
      <c r="A39" s="1">
        <v>37</v>
      </c>
      <c r="B39" s="1" t="s">
        <v>19</v>
      </c>
      <c r="C39" s="1" t="s">
        <v>266</v>
      </c>
      <c r="D39" s="1" t="s">
        <v>267</v>
      </c>
      <c r="E39" s="1" t="s">
        <v>268</v>
      </c>
      <c r="F39" s="1" t="s">
        <v>269</v>
      </c>
      <c r="G39" s="1" t="s">
        <v>270</v>
      </c>
      <c r="H39" s="1" t="s">
        <v>271</v>
      </c>
      <c r="I39" s="1" t="s">
        <v>272</v>
      </c>
      <c r="J39" s="1" t="s">
        <v>273</v>
      </c>
      <c r="K39" s="1" t="b">
        <v>0</v>
      </c>
      <c r="L39" s="1" t="str">
        <f t="shared" si="0"/>
        <v>No such column</v>
      </c>
    </row>
    <row r="40" spans="1:12" ht="15.75" customHeight="1" x14ac:dyDescent="0.15">
      <c r="A40" s="1">
        <v>38</v>
      </c>
      <c r="B40" s="1" t="s">
        <v>11</v>
      </c>
      <c r="C40" s="1" t="s">
        <v>274</v>
      </c>
      <c r="E40" s="1" t="s">
        <v>275</v>
      </c>
      <c r="G40" s="1" t="s">
        <v>276</v>
      </c>
      <c r="H40" s="1" t="s">
        <v>277</v>
      </c>
      <c r="I40" s="1" t="s">
        <v>34</v>
      </c>
      <c r="J40" s="1" t="s">
        <v>278</v>
      </c>
      <c r="K40" s="1" t="b">
        <v>0</v>
      </c>
      <c r="L40" s="1" t="str">
        <f t="shared" si="0"/>
        <v>Empty result</v>
      </c>
    </row>
    <row r="41" spans="1:12" ht="15.75" customHeight="1" x14ac:dyDescent="0.15">
      <c r="A41" s="1">
        <v>39</v>
      </c>
      <c r="B41" s="1" t="s">
        <v>11</v>
      </c>
      <c r="C41" s="1" t="s">
        <v>279</v>
      </c>
      <c r="D41" s="1" t="s">
        <v>280</v>
      </c>
      <c r="E41" s="1" t="s">
        <v>281</v>
      </c>
      <c r="F41" s="1" t="s">
        <v>282</v>
      </c>
      <c r="G41" s="1" t="s">
        <v>283</v>
      </c>
      <c r="H41" s="1" t="s">
        <v>284</v>
      </c>
      <c r="I41" s="1" t="s">
        <v>285</v>
      </c>
      <c r="J41" s="1" t="s">
        <v>286</v>
      </c>
      <c r="K41" s="1" t="b">
        <v>0</v>
      </c>
      <c r="L41" s="1" t="str">
        <f t="shared" si="0"/>
        <v>Incorrect</v>
      </c>
    </row>
    <row r="42" spans="1:12" ht="15.75" customHeight="1" x14ac:dyDescent="0.15">
      <c r="A42" s="1">
        <v>40</v>
      </c>
      <c r="B42" s="1" t="s">
        <v>19</v>
      </c>
      <c r="C42" s="1" t="s">
        <v>287</v>
      </c>
      <c r="D42" s="1" t="s">
        <v>288</v>
      </c>
      <c r="E42" s="1" t="s">
        <v>289</v>
      </c>
      <c r="F42" s="1" t="s">
        <v>290</v>
      </c>
      <c r="G42" s="1" t="s">
        <v>291</v>
      </c>
      <c r="H42" s="1" t="s">
        <v>292</v>
      </c>
      <c r="I42" s="1" t="s">
        <v>293</v>
      </c>
      <c r="J42" s="1" t="s">
        <v>294</v>
      </c>
      <c r="K42" s="1" t="b">
        <v>0</v>
      </c>
      <c r="L42" s="1" t="str">
        <f t="shared" si="0"/>
        <v>No such column</v>
      </c>
    </row>
    <row r="43" spans="1:12" ht="15.75" customHeight="1" x14ac:dyDescent="0.15">
      <c r="A43" s="1">
        <v>41</v>
      </c>
      <c r="B43" s="1" t="s">
        <v>11</v>
      </c>
      <c r="C43" s="1" t="s">
        <v>295</v>
      </c>
      <c r="D43" s="1" t="s">
        <v>296</v>
      </c>
      <c r="E43" s="1" t="s">
        <v>297</v>
      </c>
      <c r="F43" s="1" t="s">
        <v>298</v>
      </c>
      <c r="G43" s="1" t="s">
        <v>299</v>
      </c>
      <c r="H43" s="1" t="s">
        <v>300</v>
      </c>
      <c r="I43" s="1" t="s">
        <v>169</v>
      </c>
      <c r="J43" s="1" t="s">
        <v>301</v>
      </c>
      <c r="K43" s="1" t="b">
        <v>0</v>
      </c>
      <c r="L43" s="1" t="str">
        <f t="shared" si="0"/>
        <v>No such column</v>
      </c>
    </row>
    <row r="44" spans="1:12" ht="15.75" customHeight="1" x14ac:dyDescent="0.15">
      <c r="A44" s="1">
        <v>42</v>
      </c>
      <c r="B44" s="1" t="s">
        <v>11</v>
      </c>
      <c r="C44" s="1" t="s">
        <v>302</v>
      </c>
      <c r="E44" s="1" t="s">
        <v>303</v>
      </c>
      <c r="G44" s="1" t="s">
        <v>304</v>
      </c>
      <c r="H44" s="1" t="s">
        <v>305</v>
      </c>
      <c r="I44" s="1" t="s">
        <v>306</v>
      </c>
      <c r="J44" s="1" t="s">
        <v>307</v>
      </c>
      <c r="K44" s="1" t="b">
        <v>0</v>
      </c>
      <c r="L44" s="1" t="str">
        <f t="shared" si="0"/>
        <v>Syntax error</v>
      </c>
    </row>
    <row r="45" spans="1:12" ht="15.75" customHeight="1" x14ac:dyDescent="0.15">
      <c r="A45" s="1">
        <v>43</v>
      </c>
      <c r="B45" s="1" t="s">
        <v>19</v>
      </c>
      <c r="C45" s="1" t="s">
        <v>308</v>
      </c>
      <c r="D45" s="1" t="s">
        <v>309</v>
      </c>
      <c r="E45" s="1" t="s">
        <v>310</v>
      </c>
      <c r="F45" s="1" t="s">
        <v>311</v>
      </c>
      <c r="G45" s="1" t="s">
        <v>312</v>
      </c>
      <c r="H45" s="1" t="s">
        <v>313</v>
      </c>
      <c r="I45" s="1" t="s">
        <v>285</v>
      </c>
      <c r="J45" s="1" t="s">
        <v>314</v>
      </c>
      <c r="K45" s="1" t="b">
        <v>0</v>
      </c>
      <c r="L45" s="1" t="str">
        <f t="shared" si="0"/>
        <v>Incorrect</v>
      </c>
    </row>
    <row r="46" spans="1:12" ht="15.75" customHeight="1" x14ac:dyDescent="0.15">
      <c r="A46" s="1">
        <v>44</v>
      </c>
      <c r="B46" s="1" t="s">
        <v>11</v>
      </c>
      <c r="C46" s="1" t="s">
        <v>315</v>
      </c>
      <c r="E46" s="1" t="s">
        <v>316</v>
      </c>
      <c r="G46" s="1" t="s">
        <v>317</v>
      </c>
      <c r="H46" s="1" t="s">
        <v>318</v>
      </c>
      <c r="I46" s="1" t="s">
        <v>319</v>
      </c>
      <c r="J46" s="1" t="s">
        <v>320</v>
      </c>
      <c r="K46" s="1" t="b">
        <v>0</v>
      </c>
      <c r="L46" s="1" t="str">
        <f t="shared" si="0"/>
        <v>Incorrect</v>
      </c>
    </row>
    <row r="47" spans="1:12" ht="15.75" customHeight="1" x14ac:dyDescent="0.15">
      <c r="A47" s="1">
        <v>45</v>
      </c>
      <c r="B47" s="1" t="s">
        <v>19</v>
      </c>
      <c r="C47" s="1" t="s">
        <v>321</v>
      </c>
      <c r="D47" s="1" t="s">
        <v>322</v>
      </c>
      <c r="E47" s="1" t="s">
        <v>323</v>
      </c>
      <c r="F47" s="1" t="s">
        <v>324</v>
      </c>
      <c r="G47" s="1" t="s">
        <v>325</v>
      </c>
      <c r="H47" s="1" t="s">
        <v>326</v>
      </c>
      <c r="I47" s="1" t="s">
        <v>169</v>
      </c>
      <c r="J47" s="1" t="s">
        <v>327</v>
      </c>
      <c r="K47" s="1" t="b">
        <v>0</v>
      </c>
      <c r="L47" s="1" t="str">
        <f t="shared" si="0"/>
        <v>No such column</v>
      </c>
    </row>
    <row r="48" spans="1:12" ht="15.75" customHeight="1" x14ac:dyDescent="0.15">
      <c r="A48" s="1">
        <v>46</v>
      </c>
      <c r="B48" s="1" t="s">
        <v>11</v>
      </c>
      <c r="C48" s="1" t="s">
        <v>328</v>
      </c>
      <c r="D48" s="1" t="s">
        <v>329</v>
      </c>
      <c r="E48" s="1" t="s">
        <v>330</v>
      </c>
      <c r="F48" s="1" t="s">
        <v>331</v>
      </c>
      <c r="G48" s="1" t="s">
        <v>332</v>
      </c>
      <c r="H48" s="1" t="s">
        <v>333</v>
      </c>
      <c r="I48" s="1" t="s">
        <v>63</v>
      </c>
      <c r="J48" s="1" t="s">
        <v>334</v>
      </c>
      <c r="K48" s="1" t="b">
        <v>0</v>
      </c>
      <c r="L48" s="1" t="str">
        <f t="shared" si="0"/>
        <v>No such column</v>
      </c>
    </row>
    <row r="49" spans="1:12" ht="15.75" customHeight="1" x14ac:dyDescent="0.15">
      <c r="A49" s="1">
        <v>47</v>
      </c>
      <c r="B49" s="1" t="s">
        <v>19</v>
      </c>
      <c r="C49" s="1" t="s">
        <v>335</v>
      </c>
      <c r="D49" s="1" t="s">
        <v>336</v>
      </c>
      <c r="E49" s="1" t="s">
        <v>337</v>
      </c>
      <c r="F49" s="1" t="s">
        <v>338</v>
      </c>
      <c r="G49" s="1" t="s">
        <v>339</v>
      </c>
      <c r="H49" s="1" t="s">
        <v>340</v>
      </c>
      <c r="I49" s="1" t="s">
        <v>341</v>
      </c>
      <c r="J49" s="1" t="s">
        <v>341</v>
      </c>
      <c r="K49" s="1" t="b">
        <v>1</v>
      </c>
      <c r="L49" s="1" t="str">
        <f t="shared" si="0"/>
        <v>Correct</v>
      </c>
    </row>
    <row r="50" spans="1:12" ht="15.75" customHeight="1" x14ac:dyDescent="0.15">
      <c r="A50" s="1">
        <v>48</v>
      </c>
      <c r="B50" s="1" t="s">
        <v>19</v>
      </c>
      <c r="C50" s="1" t="s">
        <v>342</v>
      </c>
      <c r="D50" s="1" t="s">
        <v>343</v>
      </c>
      <c r="E50" s="1" t="s">
        <v>344</v>
      </c>
      <c r="F50" s="1" t="s">
        <v>345</v>
      </c>
      <c r="G50" s="1" t="s">
        <v>346</v>
      </c>
      <c r="H50" s="1" t="s">
        <v>347</v>
      </c>
      <c r="I50" s="1" t="s">
        <v>151</v>
      </c>
      <c r="J50" s="1" t="s">
        <v>348</v>
      </c>
      <c r="K50" s="1" t="b">
        <v>0</v>
      </c>
      <c r="L50" s="1" t="str">
        <f t="shared" si="0"/>
        <v>Syntax error</v>
      </c>
    </row>
    <row r="51" spans="1:12" ht="13" x14ac:dyDescent="0.15">
      <c r="A51" s="1">
        <v>49</v>
      </c>
      <c r="B51" s="1" t="s">
        <v>19</v>
      </c>
      <c r="C51" s="1" t="s">
        <v>349</v>
      </c>
      <c r="D51" s="1" t="s">
        <v>350</v>
      </c>
      <c r="E51" s="1" t="s">
        <v>351</v>
      </c>
      <c r="F51" s="1" t="s">
        <v>352</v>
      </c>
      <c r="G51" s="1" t="s">
        <v>353</v>
      </c>
      <c r="H51" s="1" t="s">
        <v>354</v>
      </c>
      <c r="I51" s="1" t="s">
        <v>355</v>
      </c>
      <c r="J51" s="1" t="s">
        <v>356</v>
      </c>
      <c r="K51" s="1" t="b">
        <v>0</v>
      </c>
      <c r="L51" s="1" t="str">
        <f t="shared" si="0"/>
        <v>Incorrect</v>
      </c>
    </row>
    <row r="52" spans="1:12" ht="13" x14ac:dyDescent="0.15">
      <c r="A52" s="1">
        <v>50</v>
      </c>
      <c r="B52" s="1" t="s">
        <v>11</v>
      </c>
      <c r="C52" s="1" t="s">
        <v>357</v>
      </c>
      <c r="D52" s="1" t="s">
        <v>358</v>
      </c>
      <c r="E52" s="1" t="s">
        <v>359</v>
      </c>
      <c r="F52" s="1" t="s">
        <v>360</v>
      </c>
      <c r="G52" s="1" t="s">
        <v>361</v>
      </c>
      <c r="H52" s="1" t="s">
        <v>362</v>
      </c>
      <c r="I52" s="1" t="s">
        <v>63</v>
      </c>
      <c r="J52" s="1" t="s">
        <v>363</v>
      </c>
      <c r="K52" s="1" t="b">
        <v>0</v>
      </c>
      <c r="L52" s="1" t="str">
        <f t="shared" si="0"/>
        <v>No such column</v>
      </c>
    </row>
    <row r="53" spans="1:12" ht="13" x14ac:dyDescent="0.15">
      <c r="A53" s="1">
        <v>51</v>
      </c>
      <c r="B53" s="1" t="s">
        <v>11</v>
      </c>
      <c r="C53" s="1" t="s">
        <v>364</v>
      </c>
      <c r="E53" s="1" t="s">
        <v>365</v>
      </c>
      <c r="G53" s="1" t="s">
        <v>366</v>
      </c>
      <c r="H53" s="1" t="s">
        <v>367</v>
      </c>
      <c r="I53" s="1" t="s">
        <v>293</v>
      </c>
      <c r="J53" s="1" t="s">
        <v>368</v>
      </c>
      <c r="K53" s="1" t="b">
        <v>0</v>
      </c>
      <c r="L53" s="1" t="str">
        <f t="shared" si="0"/>
        <v>No such column</v>
      </c>
    </row>
    <row r="54" spans="1:12" ht="13" x14ac:dyDescent="0.15">
      <c r="A54" s="1">
        <v>52</v>
      </c>
      <c r="B54" s="1" t="s">
        <v>11</v>
      </c>
      <c r="C54" s="1" t="s">
        <v>369</v>
      </c>
      <c r="D54" s="1" t="s">
        <v>370</v>
      </c>
      <c r="E54" s="1" t="s">
        <v>371</v>
      </c>
      <c r="F54" s="1" t="s">
        <v>372</v>
      </c>
      <c r="G54" s="1" t="s">
        <v>373</v>
      </c>
      <c r="H54" s="1" t="s">
        <v>374</v>
      </c>
      <c r="I54" s="1" t="s">
        <v>55</v>
      </c>
      <c r="J54" s="1" t="s">
        <v>82</v>
      </c>
      <c r="K54" s="1" t="b">
        <v>0</v>
      </c>
      <c r="L54" s="1" t="str">
        <f t="shared" si="0"/>
        <v>No such column</v>
      </c>
    </row>
    <row r="55" spans="1:12" ht="13" x14ac:dyDescent="0.15">
      <c r="A55" s="1">
        <v>53</v>
      </c>
      <c r="B55" s="1" t="s">
        <v>11</v>
      </c>
      <c r="C55" s="1" t="s">
        <v>375</v>
      </c>
      <c r="E55" s="1" t="s">
        <v>376</v>
      </c>
      <c r="G55" s="1" t="s">
        <v>377</v>
      </c>
      <c r="H55" s="1" t="s">
        <v>378</v>
      </c>
      <c r="I55" s="1" t="s">
        <v>151</v>
      </c>
      <c r="J55" s="1" t="s">
        <v>379</v>
      </c>
      <c r="K55" s="1" t="b">
        <v>0</v>
      </c>
      <c r="L55" s="1" t="str">
        <f t="shared" si="0"/>
        <v>Syntax error</v>
      </c>
    </row>
    <row r="56" spans="1:12" ht="13" x14ac:dyDescent="0.15">
      <c r="A56" s="1">
        <v>54</v>
      </c>
      <c r="B56" s="1" t="s">
        <v>11</v>
      </c>
      <c r="C56" s="1" t="s">
        <v>380</v>
      </c>
      <c r="E56" s="1" t="s">
        <v>381</v>
      </c>
      <c r="G56" s="1" t="s">
        <v>382</v>
      </c>
      <c r="H56" s="1" t="s">
        <v>383</v>
      </c>
      <c r="I56" s="1" t="s">
        <v>34</v>
      </c>
      <c r="J56" s="1" t="s">
        <v>384</v>
      </c>
      <c r="K56" s="1" t="b">
        <v>0</v>
      </c>
      <c r="L56" s="1" t="str">
        <f t="shared" si="0"/>
        <v>Empty result</v>
      </c>
    </row>
    <row r="57" spans="1:12" ht="13" x14ac:dyDescent="0.15">
      <c r="A57" s="1">
        <v>55</v>
      </c>
      <c r="B57" s="1" t="s">
        <v>19</v>
      </c>
      <c r="C57" s="1" t="s">
        <v>385</v>
      </c>
      <c r="D57" s="1" t="s">
        <v>386</v>
      </c>
      <c r="E57" s="1" t="s">
        <v>387</v>
      </c>
      <c r="F57" s="1" t="s">
        <v>388</v>
      </c>
      <c r="G57" s="1" t="s">
        <v>389</v>
      </c>
      <c r="H57" s="1" t="s">
        <v>390</v>
      </c>
      <c r="I57" s="1" t="s">
        <v>391</v>
      </c>
      <c r="J57" s="1" t="s">
        <v>391</v>
      </c>
      <c r="K57" s="1" t="b">
        <v>1</v>
      </c>
      <c r="L57" s="1" t="str">
        <f t="shared" si="0"/>
        <v>Correct</v>
      </c>
    </row>
    <row r="58" spans="1:12" ht="13" x14ac:dyDescent="0.15">
      <c r="A58" s="1">
        <v>56</v>
      </c>
      <c r="B58" s="1" t="s">
        <v>11</v>
      </c>
      <c r="C58" s="1" t="s">
        <v>392</v>
      </c>
      <c r="E58" s="1" t="s">
        <v>393</v>
      </c>
      <c r="G58" s="1" t="s">
        <v>394</v>
      </c>
      <c r="H58" s="1" t="s">
        <v>395</v>
      </c>
      <c r="I58" s="1" t="s">
        <v>82</v>
      </c>
      <c r="J58" s="1" t="s">
        <v>82</v>
      </c>
      <c r="K58" s="1" t="b">
        <v>1</v>
      </c>
      <c r="L58" s="1" t="str">
        <f t="shared" si="0"/>
        <v>Correct</v>
      </c>
    </row>
    <row r="59" spans="1:12" ht="13" x14ac:dyDescent="0.15">
      <c r="A59" s="1">
        <v>57</v>
      </c>
      <c r="B59" s="1" t="s">
        <v>11</v>
      </c>
      <c r="C59" s="1" t="s">
        <v>396</v>
      </c>
      <c r="E59" s="1" t="s">
        <v>397</v>
      </c>
      <c r="G59" s="1" t="s">
        <v>398</v>
      </c>
      <c r="H59" s="1" t="s">
        <v>399</v>
      </c>
      <c r="I59" s="1" t="s">
        <v>400</v>
      </c>
      <c r="J59" s="1" t="s">
        <v>401</v>
      </c>
      <c r="K59" s="1" t="b">
        <v>0</v>
      </c>
      <c r="L59" s="1" t="str">
        <f t="shared" si="0"/>
        <v>No such column</v>
      </c>
    </row>
    <row r="60" spans="1:12" ht="13" x14ac:dyDescent="0.15">
      <c r="A60" s="1">
        <v>58</v>
      </c>
      <c r="B60" s="1" t="s">
        <v>11</v>
      </c>
      <c r="C60" s="1" t="s">
        <v>402</v>
      </c>
      <c r="E60" s="1" t="s">
        <v>403</v>
      </c>
      <c r="G60" s="1" t="s">
        <v>404</v>
      </c>
      <c r="H60" s="1" t="s">
        <v>405</v>
      </c>
      <c r="I60" s="1" t="s">
        <v>406</v>
      </c>
      <c r="J60" s="1" t="s">
        <v>406</v>
      </c>
      <c r="K60" s="1" t="b">
        <v>1</v>
      </c>
      <c r="L60" s="1" t="str">
        <f t="shared" si="0"/>
        <v>Correct</v>
      </c>
    </row>
    <row r="61" spans="1:12" ht="13" x14ac:dyDescent="0.15">
      <c r="A61" s="1">
        <v>59</v>
      </c>
      <c r="B61" s="1" t="s">
        <v>11</v>
      </c>
      <c r="C61" s="1" t="s">
        <v>407</v>
      </c>
      <c r="E61" s="1" t="s">
        <v>408</v>
      </c>
      <c r="G61" s="1" t="s">
        <v>409</v>
      </c>
      <c r="H61" s="1" t="s">
        <v>410</v>
      </c>
      <c r="I61" s="1" t="s">
        <v>34</v>
      </c>
      <c r="J61" s="1" t="s">
        <v>411</v>
      </c>
      <c r="K61" s="1" t="b">
        <v>0</v>
      </c>
      <c r="L61" s="1" t="str">
        <f t="shared" si="0"/>
        <v>Empty result</v>
      </c>
    </row>
    <row r="62" spans="1:12" ht="13" x14ac:dyDescent="0.15">
      <c r="A62" s="1">
        <v>60</v>
      </c>
      <c r="B62" s="1" t="s">
        <v>11</v>
      </c>
      <c r="C62" s="1" t="s">
        <v>412</v>
      </c>
      <c r="D62" s="1" t="s">
        <v>413</v>
      </c>
      <c r="E62" s="1" t="s">
        <v>414</v>
      </c>
      <c r="F62" s="1" t="s">
        <v>415</v>
      </c>
      <c r="G62" s="1" t="s">
        <v>416</v>
      </c>
      <c r="H62" s="1" t="s">
        <v>417</v>
      </c>
      <c r="I62" s="1" t="s">
        <v>418</v>
      </c>
      <c r="J62" s="1" t="s">
        <v>418</v>
      </c>
      <c r="K62" s="1" t="b">
        <v>1</v>
      </c>
      <c r="L62" s="1" t="str">
        <f t="shared" si="0"/>
        <v>Correct</v>
      </c>
    </row>
    <row r="63" spans="1:12" ht="13" x14ac:dyDescent="0.15">
      <c r="A63" s="1">
        <v>61</v>
      </c>
      <c r="B63" s="1" t="s">
        <v>11</v>
      </c>
      <c r="C63" s="1" t="s">
        <v>419</v>
      </c>
      <c r="D63" s="1" t="s">
        <v>420</v>
      </c>
      <c r="E63" s="1" t="s">
        <v>421</v>
      </c>
      <c r="F63" s="1" t="s">
        <v>422</v>
      </c>
      <c r="G63" s="1" t="s">
        <v>423</v>
      </c>
      <c r="H63" s="1" t="s">
        <v>424</v>
      </c>
      <c r="I63" s="1" t="s">
        <v>81</v>
      </c>
      <c r="J63" s="1" t="s">
        <v>152</v>
      </c>
      <c r="K63" s="1" t="b">
        <v>0</v>
      </c>
      <c r="L63" s="1" t="str">
        <f t="shared" si="0"/>
        <v>Syntax error</v>
      </c>
    </row>
    <row r="64" spans="1:12" ht="13" x14ac:dyDescent="0.15">
      <c r="A64" s="1">
        <v>62</v>
      </c>
      <c r="B64" s="1" t="s">
        <v>200</v>
      </c>
      <c r="C64" s="1" t="s">
        <v>425</v>
      </c>
      <c r="D64" s="1" t="s">
        <v>426</v>
      </c>
      <c r="E64" s="1" t="s">
        <v>427</v>
      </c>
      <c r="F64" s="1" t="s">
        <v>428</v>
      </c>
      <c r="G64" s="1" t="s">
        <v>429</v>
      </c>
      <c r="H64" s="1" t="s">
        <v>430</v>
      </c>
      <c r="I64" s="1" t="s">
        <v>151</v>
      </c>
      <c r="J64" s="1" t="s">
        <v>128</v>
      </c>
      <c r="K64" s="1" t="b">
        <v>0</v>
      </c>
      <c r="L64" s="1" t="str">
        <f t="shared" si="0"/>
        <v>Syntax error</v>
      </c>
    </row>
    <row r="65" spans="1:12" ht="13" x14ac:dyDescent="0.15">
      <c r="A65" s="1">
        <v>63</v>
      </c>
      <c r="B65" s="1" t="s">
        <v>11</v>
      </c>
      <c r="C65" s="1" t="s">
        <v>431</v>
      </c>
      <c r="D65" s="1" t="s">
        <v>432</v>
      </c>
      <c r="E65" s="1" t="s">
        <v>433</v>
      </c>
      <c r="F65" s="1" t="s">
        <v>434</v>
      </c>
      <c r="G65" s="1" t="s">
        <v>435</v>
      </c>
      <c r="H65" s="1" t="s">
        <v>436</v>
      </c>
      <c r="I65" s="1" t="s">
        <v>437</v>
      </c>
      <c r="J65" s="1" t="s">
        <v>438</v>
      </c>
      <c r="K65" s="1" t="b">
        <v>0</v>
      </c>
      <c r="L65" s="1" t="str">
        <f t="shared" si="0"/>
        <v>Incorrect</v>
      </c>
    </row>
    <row r="66" spans="1:12" ht="13" x14ac:dyDescent="0.15">
      <c r="A66" s="1">
        <v>64</v>
      </c>
      <c r="B66" s="1" t="s">
        <v>11</v>
      </c>
      <c r="C66" s="1" t="s">
        <v>439</v>
      </c>
      <c r="E66" s="1" t="s">
        <v>440</v>
      </c>
      <c r="G66" s="1" t="s">
        <v>441</v>
      </c>
      <c r="H66" s="1" t="s">
        <v>442</v>
      </c>
      <c r="I66" s="1" t="s">
        <v>152</v>
      </c>
      <c r="J66" s="1" t="s">
        <v>152</v>
      </c>
      <c r="K66" s="1" t="b">
        <v>1</v>
      </c>
      <c r="L66" s="1" t="str">
        <f t="shared" si="0"/>
        <v>Correct</v>
      </c>
    </row>
    <row r="67" spans="1:12" ht="13" x14ac:dyDescent="0.15">
      <c r="A67" s="1">
        <v>65</v>
      </c>
      <c r="B67" s="1" t="s">
        <v>19</v>
      </c>
      <c r="C67" s="1" t="s">
        <v>443</v>
      </c>
      <c r="D67" s="1" t="s">
        <v>444</v>
      </c>
      <c r="E67" s="1" t="s">
        <v>445</v>
      </c>
      <c r="F67" s="1" t="s">
        <v>446</v>
      </c>
      <c r="G67" s="1" t="s">
        <v>447</v>
      </c>
      <c r="H67" s="1" t="s">
        <v>448</v>
      </c>
      <c r="I67" s="1" t="s">
        <v>449</v>
      </c>
      <c r="J67" s="1" t="s">
        <v>450</v>
      </c>
      <c r="K67" s="1" t="b">
        <v>0</v>
      </c>
      <c r="L67" s="1" t="str">
        <f t="shared" ref="L67:L130" si="5">IF(I67="[]","Empty result",
IF(ISNUMBER(SEARCH("no such function",I67)),"No such function",
IF(ISNUMBER(SEARCH("syntax error",I67)),"Syntax error",
IF(ISNUMBER(SEARCH("no such column",I67)),"No such column",
IF(ISNUMBER(SEARCH("misuse of aggregate",I67)),"Misuse of aggregate",
IF(ISNUMBER(SEARCH("ORDER BY clause",I67)),"ORDER BY misuse",
IF(AND(I67&lt;&gt;"",K67=FALSE),"Incorrect",
IF(AND(I67&lt;&gt;"",K67=TRUE),"Correct",
"Other Error"))))))))</f>
        <v>Incorrect</v>
      </c>
    </row>
    <row r="68" spans="1:12" ht="13" x14ac:dyDescent="0.15">
      <c r="A68" s="1">
        <v>66</v>
      </c>
      <c r="B68" s="1" t="s">
        <v>11</v>
      </c>
      <c r="C68" s="1" t="s">
        <v>451</v>
      </c>
      <c r="D68" s="1" t="s">
        <v>452</v>
      </c>
      <c r="E68" s="1" t="s">
        <v>453</v>
      </c>
      <c r="F68" s="1" t="s">
        <v>454</v>
      </c>
      <c r="G68" s="1" t="s">
        <v>455</v>
      </c>
      <c r="H68" s="1" t="s">
        <v>456</v>
      </c>
      <c r="I68" s="1" t="s">
        <v>457</v>
      </c>
      <c r="J68" s="1" t="s">
        <v>458</v>
      </c>
      <c r="K68" s="1" t="b">
        <v>0</v>
      </c>
      <c r="L68" s="1" t="str">
        <f t="shared" si="5"/>
        <v>Incorrect</v>
      </c>
    </row>
    <row r="69" spans="1:12" ht="13" x14ac:dyDescent="0.15">
      <c r="A69" s="1">
        <v>67</v>
      </c>
      <c r="B69" s="1" t="s">
        <v>11</v>
      </c>
      <c r="C69" s="1" t="s">
        <v>459</v>
      </c>
      <c r="E69" s="1" t="s">
        <v>460</v>
      </c>
      <c r="G69" s="1" t="s">
        <v>461</v>
      </c>
      <c r="H69" s="1" t="s">
        <v>462</v>
      </c>
      <c r="I69" s="1" t="s">
        <v>34</v>
      </c>
      <c r="J69" s="1" t="s">
        <v>82</v>
      </c>
      <c r="K69" s="1" t="b">
        <v>0</v>
      </c>
      <c r="L69" s="1" t="str">
        <f t="shared" si="5"/>
        <v>Empty result</v>
      </c>
    </row>
    <row r="70" spans="1:12" ht="13" x14ac:dyDescent="0.15">
      <c r="A70" s="1">
        <v>68</v>
      </c>
      <c r="B70" s="1" t="s">
        <v>19</v>
      </c>
      <c r="C70" s="1" t="s">
        <v>463</v>
      </c>
      <c r="D70" s="1" t="s">
        <v>464</v>
      </c>
      <c r="E70" s="1" t="s">
        <v>465</v>
      </c>
      <c r="F70" s="1" t="s">
        <v>466</v>
      </c>
      <c r="G70" s="1" t="s">
        <v>467</v>
      </c>
      <c r="H70" s="1" t="s">
        <v>468</v>
      </c>
      <c r="I70" s="1" t="s">
        <v>469</v>
      </c>
      <c r="J70" s="1" t="s">
        <v>470</v>
      </c>
      <c r="K70" s="1" t="b">
        <v>0</v>
      </c>
      <c r="L70" s="1" t="str">
        <f t="shared" si="5"/>
        <v>Incorrect</v>
      </c>
    </row>
    <row r="71" spans="1:12" ht="13" x14ac:dyDescent="0.15">
      <c r="A71" s="1">
        <v>69</v>
      </c>
      <c r="B71" s="1" t="s">
        <v>11</v>
      </c>
      <c r="C71" s="1" t="s">
        <v>471</v>
      </c>
      <c r="D71" s="1" t="s">
        <v>472</v>
      </c>
      <c r="E71" s="1" t="s">
        <v>473</v>
      </c>
      <c r="F71" s="1" t="s">
        <v>474</v>
      </c>
      <c r="G71" s="1" t="s">
        <v>475</v>
      </c>
      <c r="H71" s="1" t="s">
        <v>476</v>
      </c>
      <c r="I71" s="1" t="s">
        <v>477</v>
      </c>
      <c r="J71" s="1" t="s">
        <v>478</v>
      </c>
      <c r="K71" s="1" t="b">
        <v>0</v>
      </c>
      <c r="L71" s="1" t="str">
        <f t="shared" si="5"/>
        <v>Incorrect</v>
      </c>
    </row>
    <row r="72" spans="1:12" ht="13" x14ac:dyDescent="0.15">
      <c r="A72" s="1">
        <v>70</v>
      </c>
      <c r="B72" s="1" t="s">
        <v>11</v>
      </c>
      <c r="C72" s="1" t="s">
        <v>479</v>
      </c>
      <c r="E72" s="1" t="s">
        <v>480</v>
      </c>
      <c r="G72" s="1" t="s">
        <v>481</v>
      </c>
      <c r="H72" s="1" t="s">
        <v>482</v>
      </c>
      <c r="I72" s="1" t="s">
        <v>457</v>
      </c>
      <c r="J72" s="1" t="s">
        <v>82</v>
      </c>
      <c r="K72" s="1" t="b">
        <v>0</v>
      </c>
      <c r="L72" s="1" t="str">
        <f t="shared" si="5"/>
        <v>Incorrect</v>
      </c>
    </row>
    <row r="73" spans="1:12" ht="13" x14ac:dyDescent="0.15">
      <c r="A73" s="1">
        <v>71</v>
      </c>
      <c r="B73" s="1" t="s">
        <v>11</v>
      </c>
      <c r="C73" s="1" t="s">
        <v>483</v>
      </c>
      <c r="D73" s="1" t="s">
        <v>484</v>
      </c>
      <c r="E73" s="1" t="s">
        <v>485</v>
      </c>
      <c r="F73" s="1" t="s">
        <v>486</v>
      </c>
      <c r="G73" s="1" t="s">
        <v>487</v>
      </c>
      <c r="H73" s="1" t="s">
        <v>488</v>
      </c>
      <c r="I73" s="1" t="s">
        <v>489</v>
      </c>
      <c r="J73" s="1" t="s">
        <v>490</v>
      </c>
      <c r="K73" s="1" t="b">
        <v>0</v>
      </c>
      <c r="L73" s="1" t="str">
        <f t="shared" si="5"/>
        <v>Incorrect</v>
      </c>
    </row>
    <row r="74" spans="1:12" ht="13" x14ac:dyDescent="0.15">
      <c r="A74" s="1">
        <v>72</v>
      </c>
      <c r="B74" s="1" t="s">
        <v>19</v>
      </c>
      <c r="C74" s="1" t="s">
        <v>491</v>
      </c>
      <c r="D74" s="1" t="s">
        <v>492</v>
      </c>
      <c r="E74" s="1" t="s">
        <v>493</v>
      </c>
      <c r="F74" s="1" t="s">
        <v>494</v>
      </c>
      <c r="G74" s="1" t="s">
        <v>495</v>
      </c>
      <c r="H74" s="1" t="s">
        <v>496</v>
      </c>
      <c r="I74" s="1" t="s">
        <v>285</v>
      </c>
      <c r="J74" s="1" t="s">
        <v>497</v>
      </c>
      <c r="K74" s="1" t="b">
        <v>0</v>
      </c>
      <c r="L74" s="1" t="str">
        <f t="shared" si="5"/>
        <v>Incorrect</v>
      </c>
    </row>
    <row r="75" spans="1:12" ht="13" x14ac:dyDescent="0.15">
      <c r="A75" s="1">
        <v>73</v>
      </c>
      <c r="B75" s="1" t="s">
        <v>11</v>
      </c>
      <c r="C75" s="1" t="s">
        <v>498</v>
      </c>
      <c r="E75" s="1" t="s">
        <v>499</v>
      </c>
      <c r="G75" s="1" t="s">
        <v>500</v>
      </c>
      <c r="H75" s="1" t="s">
        <v>501</v>
      </c>
      <c r="I75" s="1" t="s">
        <v>502</v>
      </c>
      <c r="J75" s="1" t="s">
        <v>503</v>
      </c>
      <c r="K75" s="1" t="b">
        <v>0</v>
      </c>
      <c r="L75" s="1" t="str">
        <f t="shared" si="5"/>
        <v>No such column</v>
      </c>
    </row>
    <row r="76" spans="1:12" ht="13" x14ac:dyDescent="0.15">
      <c r="A76" s="1">
        <v>74</v>
      </c>
      <c r="B76" s="1" t="s">
        <v>19</v>
      </c>
      <c r="C76" s="1" t="s">
        <v>504</v>
      </c>
      <c r="D76" s="1" t="s">
        <v>505</v>
      </c>
      <c r="E76" s="1" t="s">
        <v>506</v>
      </c>
      <c r="F76" s="1" t="s">
        <v>507</v>
      </c>
      <c r="G76" s="1" t="s">
        <v>508</v>
      </c>
      <c r="H76" s="1" t="s">
        <v>509</v>
      </c>
      <c r="I76" s="1" t="s">
        <v>81</v>
      </c>
      <c r="J76" s="1" t="s">
        <v>510</v>
      </c>
      <c r="K76" s="1" t="b">
        <v>0</v>
      </c>
      <c r="L76" s="1" t="str">
        <f t="shared" si="5"/>
        <v>Syntax error</v>
      </c>
    </row>
    <row r="77" spans="1:12" ht="13" x14ac:dyDescent="0.15">
      <c r="A77" s="1">
        <v>75</v>
      </c>
      <c r="B77" s="1" t="s">
        <v>11</v>
      </c>
      <c r="C77" s="1" t="s">
        <v>511</v>
      </c>
      <c r="E77" s="1" t="s">
        <v>512</v>
      </c>
      <c r="G77" s="1" t="s">
        <v>513</v>
      </c>
      <c r="H77" s="1" t="s">
        <v>514</v>
      </c>
      <c r="I77" s="1" t="s">
        <v>81</v>
      </c>
      <c r="J77" s="1" t="s">
        <v>515</v>
      </c>
      <c r="K77" s="1" t="b">
        <v>0</v>
      </c>
      <c r="L77" s="1" t="str">
        <f t="shared" si="5"/>
        <v>Syntax error</v>
      </c>
    </row>
    <row r="78" spans="1:12" ht="13" x14ac:dyDescent="0.15">
      <c r="A78" s="1">
        <v>76</v>
      </c>
      <c r="B78" s="1" t="s">
        <v>19</v>
      </c>
      <c r="C78" s="1" t="s">
        <v>516</v>
      </c>
      <c r="D78" s="1" t="s">
        <v>517</v>
      </c>
      <c r="E78" s="1" t="s">
        <v>518</v>
      </c>
      <c r="F78" s="1" t="s">
        <v>519</v>
      </c>
      <c r="G78" s="1" t="s">
        <v>520</v>
      </c>
      <c r="H78" s="1" t="s">
        <v>521</v>
      </c>
      <c r="I78" s="1" t="s">
        <v>151</v>
      </c>
      <c r="J78" s="1" t="s">
        <v>522</v>
      </c>
      <c r="K78" s="1" t="b">
        <v>0</v>
      </c>
      <c r="L78" s="1" t="str">
        <f t="shared" si="5"/>
        <v>Syntax error</v>
      </c>
    </row>
    <row r="79" spans="1:12" ht="13" x14ac:dyDescent="0.15">
      <c r="A79" s="1">
        <v>77</v>
      </c>
      <c r="B79" s="1" t="s">
        <v>19</v>
      </c>
      <c r="C79" s="1" t="s">
        <v>523</v>
      </c>
      <c r="D79" s="1" t="s">
        <v>524</v>
      </c>
      <c r="E79" s="1" t="s">
        <v>525</v>
      </c>
      <c r="F79" s="1" t="s">
        <v>526</v>
      </c>
      <c r="G79" s="1" t="s">
        <v>527</v>
      </c>
      <c r="H79" s="1" t="s">
        <v>528</v>
      </c>
      <c r="I79" s="1" t="s">
        <v>151</v>
      </c>
      <c r="J79" s="1" t="s">
        <v>529</v>
      </c>
      <c r="K79" s="1" t="b">
        <v>0</v>
      </c>
      <c r="L79" s="1" t="str">
        <f t="shared" si="5"/>
        <v>Syntax error</v>
      </c>
    </row>
    <row r="80" spans="1:12" ht="13" x14ac:dyDescent="0.15">
      <c r="A80" s="1">
        <v>78</v>
      </c>
      <c r="B80" s="1" t="s">
        <v>11</v>
      </c>
      <c r="C80" s="1" t="s">
        <v>530</v>
      </c>
      <c r="E80" s="1" t="s">
        <v>531</v>
      </c>
      <c r="G80" s="1" t="s">
        <v>532</v>
      </c>
      <c r="H80" s="1" t="s">
        <v>533</v>
      </c>
      <c r="I80" s="1" t="s">
        <v>151</v>
      </c>
      <c r="J80" s="1" t="s">
        <v>534</v>
      </c>
      <c r="K80" s="1" t="b">
        <v>0</v>
      </c>
      <c r="L80" s="1" t="str">
        <f t="shared" si="5"/>
        <v>Syntax error</v>
      </c>
    </row>
    <row r="81" spans="1:12" ht="13" x14ac:dyDescent="0.15">
      <c r="A81" s="1">
        <v>79</v>
      </c>
      <c r="B81" s="1" t="s">
        <v>19</v>
      </c>
      <c r="C81" s="1" t="s">
        <v>535</v>
      </c>
      <c r="D81" s="1" t="s">
        <v>536</v>
      </c>
      <c r="E81" s="1" t="s">
        <v>537</v>
      </c>
      <c r="F81" s="1" t="s">
        <v>538</v>
      </c>
      <c r="G81" s="1" t="s">
        <v>539</v>
      </c>
      <c r="H81" s="1" t="s">
        <v>540</v>
      </c>
      <c r="I81" s="1" t="s">
        <v>222</v>
      </c>
      <c r="J81" s="1" t="s">
        <v>541</v>
      </c>
      <c r="K81" s="1" t="b">
        <v>0</v>
      </c>
      <c r="L81" s="1" t="str">
        <f t="shared" si="5"/>
        <v>No such column</v>
      </c>
    </row>
    <row r="82" spans="1:12" ht="13" x14ac:dyDescent="0.15">
      <c r="A82" s="1">
        <v>80</v>
      </c>
      <c r="B82" s="1" t="s">
        <v>11</v>
      </c>
      <c r="C82" s="1" t="s">
        <v>542</v>
      </c>
      <c r="E82" s="1" t="s">
        <v>543</v>
      </c>
      <c r="G82" s="1" t="s">
        <v>544</v>
      </c>
      <c r="H82" s="1" t="s">
        <v>545</v>
      </c>
      <c r="I82" s="1" t="s">
        <v>63</v>
      </c>
      <c r="J82" s="1" t="s">
        <v>546</v>
      </c>
      <c r="K82" s="1" t="b">
        <v>0</v>
      </c>
      <c r="L82" s="1" t="str">
        <f t="shared" si="5"/>
        <v>No such column</v>
      </c>
    </row>
    <row r="83" spans="1:12" ht="13" x14ac:dyDescent="0.15">
      <c r="A83" s="1">
        <v>81</v>
      </c>
      <c r="B83" s="1" t="s">
        <v>19</v>
      </c>
      <c r="C83" s="1" t="s">
        <v>547</v>
      </c>
      <c r="D83" s="1" t="s">
        <v>548</v>
      </c>
      <c r="E83" s="1" t="s">
        <v>549</v>
      </c>
      <c r="F83" s="1" t="s">
        <v>550</v>
      </c>
      <c r="G83" s="1" t="s">
        <v>551</v>
      </c>
      <c r="H83" s="1" t="s">
        <v>552</v>
      </c>
      <c r="I83" s="1" t="s">
        <v>63</v>
      </c>
      <c r="J83" s="1" t="s">
        <v>553</v>
      </c>
      <c r="K83" s="1" t="b">
        <v>0</v>
      </c>
      <c r="L83" s="1" t="str">
        <f t="shared" si="5"/>
        <v>No such column</v>
      </c>
    </row>
    <row r="84" spans="1:12" ht="13" x14ac:dyDescent="0.15">
      <c r="A84" s="1">
        <v>82</v>
      </c>
      <c r="B84" s="1" t="s">
        <v>11</v>
      </c>
      <c r="C84" s="1" t="s">
        <v>554</v>
      </c>
      <c r="D84" s="1" t="s">
        <v>555</v>
      </c>
      <c r="E84" s="1" t="s">
        <v>556</v>
      </c>
      <c r="F84" s="1" t="s">
        <v>557</v>
      </c>
      <c r="G84" s="1" t="s">
        <v>558</v>
      </c>
      <c r="H84" s="1" t="s">
        <v>559</v>
      </c>
      <c r="I84" s="1" t="s">
        <v>560</v>
      </c>
      <c r="J84" s="1" t="s">
        <v>561</v>
      </c>
      <c r="K84" s="1" t="b">
        <v>0</v>
      </c>
      <c r="L84" s="1" t="str">
        <f t="shared" si="5"/>
        <v>No such column</v>
      </c>
    </row>
    <row r="85" spans="1:12" ht="13" x14ac:dyDescent="0.15">
      <c r="A85" s="1">
        <v>83</v>
      </c>
      <c r="B85" s="1" t="s">
        <v>200</v>
      </c>
      <c r="C85" s="1" t="s">
        <v>562</v>
      </c>
      <c r="D85" s="1" t="s">
        <v>563</v>
      </c>
      <c r="E85" s="1" t="s">
        <v>564</v>
      </c>
      <c r="F85" s="1" t="s">
        <v>565</v>
      </c>
      <c r="G85" s="1" t="s">
        <v>566</v>
      </c>
      <c r="H85" s="1" t="s">
        <v>567</v>
      </c>
      <c r="I85" s="1" t="s">
        <v>568</v>
      </c>
      <c r="J85" s="1" t="s">
        <v>569</v>
      </c>
      <c r="K85" s="1" t="b">
        <v>0</v>
      </c>
      <c r="L85" s="1" t="str">
        <f t="shared" si="5"/>
        <v>No such column</v>
      </c>
    </row>
    <row r="86" spans="1:12" ht="13" x14ac:dyDescent="0.15">
      <c r="A86" s="1">
        <v>84</v>
      </c>
      <c r="B86" s="1" t="s">
        <v>11</v>
      </c>
      <c r="C86" s="1" t="s">
        <v>570</v>
      </c>
      <c r="E86" s="1" t="s">
        <v>571</v>
      </c>
      <c r="G86" s="1" t="s">
        <v>572</v>
      </c>
      <c r="H86" s="1" t="s">
        <v>573</v>
      </c>
      <c r="I86" s="1" t="s">
        <v>574</v>
      </c>
      <c r="J86" s="1" t="s">
        <v>575</v>
      </c>
      <c r="K86" s="1" t="b">
        <v>0</v>
      </c>
      <c r="L86" s="1" t="str">
        <f t="shared" si="5"/>
        <v>No such column</v>
      </c>
    </row>
    <row r="87" spans="1:12" ht="13" x14ac:dyDescent="0.15">
      <c r="A87" s="1">
        <v>85</v>
      </c>
      <c r="B87" s="1" t="s">
        <v>19</v>
      </c>
      <c r="C87" s="1" t="s">
        <v>576</v>
      </c>
      <c r="D87" s="1" t="s">
        <v>577</v>
      </c>
      <c r="E87" s="1" t="s">
        <v>578</v>
      </c>
      <c r="F87" s="1" t="s">
        <v>579</v>
      </c>
      <c r="G87" s="1" t="s">
        <v>580</v>
      </c>
      <c r="H87" s="1" t="s">
        <v>581</v>
      </c>
      <c r="I87" s="1" t="s">
        <v>582</v>
      </c>
      <c r="J87" s="1" t="s">
        <v>583</v>
      </c>
      <c r="K87" s="1" t="b">
        <v>0</v>
      </c>
      <c r="L87" s="1" t="str">
        <f t="shared" si="5"/>
        <v>Incorrect</v>
      </c>
    </row>
    <row r="88" spans="1:12" ht="13" x14ac:dyDescent="0.15">
      <c r="A88" s="1">
        <v>86</v>
      </c>
      <c r="B88" s="1" t="s">
        <v>11</v>
      </c>
      <c r="C88" s="1" t="s">
        <v>584</v>
      </c>
      <c r="E88" s="1" t="s">
        <v>585</v>
      </c>
      <c r="G88" s="1" t="s">
        <v>586</v>
      </c>
      <c r="H88" s="1" t="s">
        <v>587</v>
      </c>
      <c r="I88" s="1" t="s">
        <v>34</v>
      </c>
      <c r="J88" s="1" t="s">
        <v>588</v>
      </c>
      <c r="K88" s="1" t="b">
        <v>0</v>
      </c>
      <c r="L88" s="1" t="str">
        <f t="shared" si="5"/>
        <v>Empty result</v>
      </c>
    </row>
    <row r="89" spans="1:12" ht="13" x14ac:dyDescent="0.15">
      <c r="A89" s="1">
        <v>87</v>
      </c>
      <c r="B89" s="1" t="s">
        <v>200</v>
      </c>
      <c r="C89" s="1" t="s">
        <v>589</v>
      </c>
      <c r="D89" s="1" t="s">
        <v>590</v>
      </c>
      <c r="E89" s="1" t="s">
        <v>591</v>
      </c>
      <c r="F89" s="1" t="s">
        <v>592</v>
      </c>
      <c r="G89" s="1" t="s">
        <v>593</v>
      </c>
      <c r="H89" s="1" t="s">
        <v>594</v>
      </c>
      <c r="I89" s="1" t="s">
        <v>595</v>
      </c>
      <c r="J89" s="1" t="s">
        <v>596</v>
      </c>
      <c r="K89" s="1" t="b">
        <v>0</v>
      </c>
      <c r="L89" s="1" t="str">
        <f t="shared" si="5"/>
        <v>Incorrect</v>
      </c>
    </row>
    <row r="90" spans="1:12" ht="13" x14ac:dyDescent="0.15">
      <c r="A90" s="1">
        <v>88</v>
      </c>
      <c r="B90" s="1" t="s">
        <v>11</v>
      </c>
      <c r="C90" s="1" t="s">
        <v>597</v>
      </c>
      <c r="E90" s="1" t="s">
        <v>598</v>
      </c>
      <c r="G90" s="1" t="s">
        <v>599</v>
      </c>
      <c r="H90" s="1" t="s">
        <v>600</v>
      </c>
      <c r="I90" s="1" t="s">
        <v>601</v>
      </c>
      <c r="J90" s="1" t="s">
        <v>602</v>
      </c>
      <c r="K90" s="1" t="b">
        <v>0</v>
      </c>
      <c r="L90" s="1" t="str">
        <f t="shared" si="5"/>
        <v>No such column</v>
      </c>
    </row>
    <row r="91" spans="1:12" ht="13" x14ac:dyDescent="0.15">
      <c r="A91" s="1">
        <v>89</v>
      </c>
      <c r="B91" s="1" t="s">
        <v>19</v>
      </c>
      <c r="C91" s="1" t="s">
        <v>603</v>
      </c>
      <c r="D91" s="1" t="s">
        <v>604</v>
      </c>
      <c r="E91" s="1" t="s">
        <v>605</v>
      </c>
      <c r="F91" s="1" t="s">
        <v>606</v>
      </c>
      <c r="G91" s="1" t="s">
        <v>607</v>
      </c>
      <c r="H91" s="1" t="s">
        <v>608</v>
      </c>
      <c r="I91" s="1" t="s">
        <v>457</v>
      </c>
      <c r="J91" s="1" t="s">
        <v>609</v>
      </c>
      <c r="K91" s="1" t="b">
        <v>0</v>
      </c>
      <c r="L91" s="1" t="str">
        <f t="shared" si="5"/>
        <v>Incorrect</v>
      </c>
    </row>
    <row r="92" spans="1:12" ht="13" x14ac:dyDescent="0.15">
      <c r="A92" s="1">
        <v>90</v>
      </c>
      <c r="B92" s="1" t="s">
        <v>11</v>
      </c>
      <c r="C92" s="1" t="s">
        <v>610</v>
      </c>
      <c r="D92" s="1" t="s">
        <v>611</v>
      </c>
      <c r="E92" s="1" t="s">
        <v>612</v>
      </c>
      <c r="F92" s="1" t="s">
        <v>613</v>
      </c>
      <c r="G92" s="1" t="s">
        <v>614</v>
      </c>
      <c r="H92" s="1" t="s">
        <v>615</v>
      </c>
      <c r="I92" s="1" t="s">
        <v>457</v>
      </c>
      <c r="J92" s="1" t="s">
        <v>616</v>
      </c>
      <c r="K92" s="1" t="b">
        <v>0</v>
      </c>
      <c r="L92" s="1" t="str">
        <f t="shared" si="5"/>
        <v>Incorrect</v>
      </c>
    </row>
    <row r="93" spans="1:12" ht="13" x14ac:dyDescent="0.15">
      <c r="A93" s="1">
        <v>91</v>
      </c>
      <c r="B93" s="1" t="s">
        <v>11</v>
      </c>
      <c r="C93" s="1" t="s">
        <v>617</v>
      </c>
      <c r="D93" s="1" t="s">
        <v>618</v>
      </c>
      <c r="E93" s="1" t="s">
        <v>619</v>
      </c>
      <c r="F93" s="1" t="s">
        <v>620</v>
      </c>
      <c r="G93" s="1" t="s">
        <v>621</v>
      </c>
      <c r="H93" s="1" t="s">
        <v>622</v>
      </c>
      <c r="I93" s="1" t="s">
        <v>623</v>
      </c>
      <c r="J93" s="1" t="s">
        <v>624</v>
      </c>
      <c r="K93" s="1" t="b">
        <v>0</v>
      </c>
      <c r="L93" s="1" t="str">
        <f t="shared" si="5"/>
        <v>Incorrect</v>
      </c>
    </row>
    <row r="94" spans="1:12" ht="13" x14ac:dyDescent="0.15">
      <c r="A94" s="1">
        <v>92</v>
      </c>
      <c r="B94" s="1" t="s">
        <v>11</v>
      </c>
      <c r="C94" s="1" t="s">
        <v>625</v>
      </c>
      <c r="D94" s="1" t="s">
        <v>626</v>
      </c>
      <c r="E94" s="1" t="s">
        <v>627</v>
      </c>
      <c r="F94" s="1" t="s">
        <v>628</v>
      </c>
      <c r="G94" s="1" t="s">
        <v>629</v>
      </c>
      <c r="H94" s="1" t="s">
        <v>630</v>
      </c>
      <c r="I94" s="1" t="s">
        <v>631</v>
      </c>
      <c r="J94" s="1" t="s">
        <v>632</v>
      </c>
      <c r="K94" s="1" t="b">
        <v>0</v>
      </c>
      <c r="L94" s="1" t="str">
        <f t="shared" si="5"/>
        <v>No such column</v>
      </c>
    </row>
    <row r="95" spans="1:12" ht="13" x14ac:dyDescent="0.15">
      <c r="A95" s="1">
        <v>93</v>
      </c>
      <c r="B95" s="1" t="s">
        <v>19</v>
      </c>
      <c r="C95" s="1" t="s">
        <v>633</v>
      </c>
      <c r="D95" s="1" t="s">
        <v>634</v>
      </c>
      <c r="E95" s="1" t="s">
        <v>635</v>
      </c>
      <c r="F95" s="1" t="s">
        <v>636</v>
      </c>
      <c r="G95" s="1" t="s">
        <v>637</v>
      </c>
      <c r="H95" s="1" t="s">
        <v>638</v>
      </c>
      <c r="I95" s="1" t="s">
        <v>639</v>
      </c>
      <c r="J95" s="1" t="s">
        <v>640</v>
      </c>
      <c r="K95" s="1" t="b">
        <v>0</v>
      </c>
      <c r="L95" s="1" t="str">
        <f t="shared" si="5"/>
        <v>Incorrect</v>
      </c>
    </row>
    <row r="96" spans="1:12" ht="13" x14ac:dyDescent="0.15">
      <c r="A96" s="1">
        <v>94</v>
      </c>
      <c r="B96" s="1" t="s">
        <v>200</v>
      </c>
      <c r="C96" s="1" t="s">
        <v>641</v>
      </c>
      <c r="D96" s="1" t="s">
        <v>642</v>
      </c>
      <c r="E96" s="1" t="s">
        <v>643</v>
      </c>
      <c r="F96" s="1" t="s">
        <v>644</v>
      </c>
      <c r="G96" s="1" t="s">
        <v>645</v>
      </c>
      <c r="H96" s="1" t="s">
        <v>646</v>
      </c>
      <c r="I96" s="1" t="s">
        <v>647</v>
      </c>
      <c r="J96" s="1" t="s">
        <v>648</v>
      </c>
      <c r="K96" s="1" t="b">
        <v>0</v>
      </c>
      <c r="L96" s="1" t="str">
        <f t="shared" si="5"/>
        <v>No such column</v>
      </c>
    </row>
    <row r="97" spans="1:12" ht="13" x14ac:dyDescent="0.15">
      <c r="A97" s="1">
        <v>95</v>
      </c>
      <c r="B97" s="1" t="s">
        <v>19</v>
      </c>
      <c r="C97" s="1" t="s">
        <v>649</v>
      </c>
      <c r="D97" s="1" t="s">
        <v>650</v>
      </c>
      <c r="E97" s="1" t="s">
        <v>651</v>
      </c>
      <c r="F97" s="1" t="s">
        <v>652</v>
      </c>
      <c r="G97" s="1" t="s">
        <v>653</v>
      </c>
      <c r="H97" s="1" t="s">
        <v>654</v>
      </c>
      <c r="I97" s="1" t="s">
        <v>647</v>
      </c>
      <c r="J97" s="1" t="s">
        <v>655</v>
      </c>
      <c r="K97" s="1" t="b">
        <v>0</v>
      </c>
      <c r="L97" s="1" t="str">
        <f t="shared" si="5"/>
        <v>No such column</v>
      </c>
    </row>
    <row r="98" spans="1:12" ht="13" x14ac:dyDescent="0.15">
      <c r="A98" s="1">
        <v>96</v>
      </c>
      <c r="B98" s="1" t="s">
        <v>11</v>
      </c>
      <c r="C98" s="1" t="s">
        <v>656</v>
      </c>
      <c r="D98" s="1" t="s">
        <v>657</v>
      </c>
      <c r="E98" s="1" t="s">
        <v>658</v>
      </c>
      <c r="F98" s="1" t="s">
        <v>659</v>
      </c>
      <c r="G98" s="1" t="s">
        <v>660</v>
      </c>
      <c r="H98" s="1" t="s">
        <v>661</v>
      </c>
      <c r="I98" s="1" t="s">
        <v>457</v>
      </c>
      <c r="J98" s="1" t="s">
        <v>662</v>
      </c>
      <c r="K98" s="1" t="b">
        <v>0</v>
      </c>
      <c r="L98" s="1" t="str">
        <f t="shared" si="5"/>
        <v>Incorrect</v>
      </c>
    </row>
    <row r="99" spans="1:12" ht="13" x14ac:dyDescent="0.15">
      <c r="A99" s="1">
        <v>97</v>
      </c>
      <c r="B99" s="1" t="s">
        <v>11</v>
      </c>
      <c r="C99" s="1" t="s">
        <v>663</v>
      </c>
      <c r="D99" s="1" t="s">
        <v>664</v>
      </c>
      <c r="E99" s="1" t="s">
        <v>665</v>
      </c>
      <c r="F99" s="1" t="s">
        <v>666</v>
      </c>
      <c r="G99" s="1" t="s">
        <v>667</v>
      </c>
      <c r="H99" s="1" t="s">
        <v>668</v>
      </c>
      <c r="I99" s="1" t="s">
        <v>34</v>
      </c>
      <c r="J99" s="1" t="s">
        <v>669</v>
      </c>
      <c r="K99" s="1" t="b">
        <v>0</v>
      </c>
      <c r="L99" s="1" t="str">
        <f t="shared" si="5"/>
        <v>Empty result</v>
      </c>
    </row>
    <row r="100" spans="1:12" ht="13" x14ac:dyDescent="0.15">
      <c r="A100" s="1">
        <v>98</v>
      </c>
      <c r="B100" s="1" t="s">
        <v>19</v>
      </c>
      <c r="C100" s="1" t="s">
        <v>670</v>
      </c>
      <c r="D100" s="1" t="s">
        <v>657</v>
      </c>
      <c r="E100" s="1" t="s">
        <v>671</v>
      </c>
      <c r="F100" s="1" t="s">
        <v>659</v>
      </c>
      <c r="G100" s="1" t="s">
        <v>672</v>
      </c>
      <c r="H100" s="1" t="s">
        <v>673</v>
      </c>
      <c r="I100" s="1" t="s">
        <v>674</v>
      </c>
      <c r="J100" s="1" t="s">
        <v>674</v>
      </c>
      <c r="K100" s="1" t="b">
        <v>1</v>
      </c>
      <c r="L100" s="1" t="str">
        <f t="shared" si="5"/>
        <v>Correct</v>
      </c>
    </row>
    <row r="101" spans="1:12" ht="13" x14ac:dyDescent="0.15">
      <c r="A101" s="1">
        <v>99</v>
      </c>
      <c r="B101" s="1" t="s">
        <v>19</v>
      </c>
      <c r="C101" s="1" t="s">
        <v>675</v>
      </c>
      <c r="D101" s="1" t="s">
        <v>676</v>
      </c>
      <c r="E101" s="1" t="s">
        <v>677</v>
      </c>
      <c r="F101" s="1" t="s">
        <v>678</v>
      </c>
      <c r="G101" s="1" t="s">
        <v>679</v>
      </c>
      <c r="H101" s="1" t="s">
        <v>680</v>
      </c>
      <c r="I101" s="1" t="s">
        <v>681</v>
      </c>
      <c r="J101" s="1" t="s">
        <v>682</v>
      </c>
      <c r="K101" s="1" t="b">
        <v>0</v>
      </c>
      <c r="L101" s="1" t="str">
        <f t="shared" si="5"/>
        <v>Incorrect</v>
      </c>
    </row>
    <row r="102" spans="1:12" ht="13" x14ac:dyDescent="0.15">
      <c r="A102" s="1">
        <v>100</v>
      </c>
      <c r="B102" s="1" t="s">
        <v>19</v>
      </c>
      <c r="C102" s="1" t="s">
        <v>683</v>
      </c>
      <c r="D102" s="1" t="s">
        <v>684</v>
      </c>
      <c r="E102" s="1" t="s">
        <v>685</v>
      </c>
      <c r="F102" s="1" t="s">
        <v>686</v>
      </c>
      <c r="G102" s="1" t="s">
        <v>687</v>
      </c>
      <c r="H102" s="1" t="s">
        <v>688</v>
      </c>
      <c r="I102" s="1" t="s">
        <v>689</v>
      </c>
      <c r="J102" s="1" t="s">
        <v>689</v>
      </c>
      <c r="K102" s="1" t="b">
        <v>1</v>
      </c>
      <c r="L102" s="1" t="str">
        <f t="shared" si="5"/>
        <v>Correct</v>
      </c>
    </row>
    <row r="103" spans="1:12" ht="13" x14ac:dyDescent="0.15">
      <c r="A103" s="1">
        <v>101</v>
      </c>
      <c r="B103" s="1" t="s">
        <v>11</v>
      </c>
      <c r="C103" s="1" t="s">
        <v>690</v>
      </c>
      <c r="E103" s="1" t="s">
        <v>691</v>
      </c>
      <c r="G103" s="1" t="s">
        <v>692</v>
      </c>
      <c r="H103" s="1" t="s">
        <v>693</v>
      </c>
      <c r="I103" s="1" t="s">
        <v>694</v>
      </c>
      <c r="J103" s="1" t="s">
        <v>695</v>
      </c>
      <c r="K103" s="1" t="b">
        <v>0</v>
      </c>
      <c r="L103" s="1" t="str">
        <f t="shared" si="5"/>
        <v>Incorrect</v>
      </c>
    </row>
    <row r="104" spans="1:12" ht="13" x14ac:dyDescent="0.15">
      <c r="A104" s="1">
        <v>102</v>
      </c>
      <c r="B104" s="1" t="s">
        <v>11</v>
      </c>
      <c r="C104" s="1" t="s">
        <v>696</v>
      </c>
      <c r="E104" s="1" t="s">
        <v>697</v>
      </c>
      <c r="G104" s="1" t="s">
        <v>698</v>
      </c>
      <c r="H104" s="1" t="s">
        <v>699</v>
      </c>
      <c r="I104" s="1" t="s">
        <v>700</v>
      </c>
      <c r="J104" s="1" t="s">
        <v>701</v>
      </c>
      <c r="K104" s="1" t="b">
        <v>0</v>
      </c>
      <c r="L104" s="1" t="str">
        <f t="shared" si="5"/>
        <v>Incorrect</v>
      </c>
    </row>
    <row r="105" spans="1:12" ht="13" x14ac:dyDescent="0.15">
      <c r="A105" s="1">
        <v>103</v>
      </c>
      <c r="B105" s="1" t="s">
        <v>11</v>
      </c>
      <c r="C105" s="1" t="s">
        <v>702</v>
      </c>
      <c r="E105" s="1" t="s">
        <v>703</v>
      </c>
      <c r="G105" s="1" t="s">
        <v>704</v>
      </c>
      <c r="H105" s="1" t="s">
        <v>705</v>
      </c>
      <c r="I105" s="1" t="s">
        <v>706</v>
      </c>
      <c r="J105" s="1" t="s">
        <v>706</v>
      </c>
      <c r="K105" s="1" t="b">
        <v>1</v>
      </c>
      <c r="L105" s="1" t="str">
        <f t="shared" si="5"/>
        <v>Correct</v>
      </c>
    </row>
    <row r="106" spans="1:12" ht="13" x14ac:dyDescent="0.15">
      <c r="A106" s="1">
        <v>104</v>
      </c>
      <c r="B106" s="1" t="s">
        <v>11</v>
      </c>
      <c r="C106" s="1" t="s">
        <v>707</v>
      </c>
      <c r="E106" s="1" t="s">
        <v>708</v>
      </c>
      <c r="G106" s="1" t="s">
        <v>709</v>
      </c>
      <c r="H106" s="1" t="s">
        <v>710</v>
      </c>
      <c r="I106" s="1" t="s">
        <v>34</v>
      </c>
      <c r="J106" s="1" t="s">
        <v>711</v>
      </c>
      <c r="K106" s="1" t="b">
        <v>0</v>
      </c>
      <c r="L106" s="1" t="str">
        <f t="shared" si="5"/>
        <v>Empty result</v>
      </c>
    </row>
    <row r="107" spans="1:12" ht="13" x14ac:dyDescent="0.15">
      <c r="A107" s="1">
        <v>105</v>
      </c>
      <c r="B107" s="1" t="s">
        <v>11</v>
      </c>
      <c r="C107" s="1" t="s">
        <v>712</v>
      </c>
      <c r="E107" s="1" t="s">
        <v>713</v>
      </c>
      <c r="G107" s="1" t="s">
        <v>714</v>
      </c>
      <c r="H107" s="1" t="s">
        <v>715</v>
      </c>
      <c r="I107" s="1" t="s">
        <v>34</v>
      </c>
      <c r="J107" s="1" t="s">
        <v>716</v>
      </c>
      <c r="K107" s="1" t="b">
        <v>0</v>
      </c>
      <c r="L107" s="1" t="str">
        <f t="shared" si="5"/>
        <v>Empty result</v>
      </c>
    </row>
    <row r="108" spans="1:12" ht="13" x14ac:dyDescent="0.15">
      <c r="A108" s="1">
        <v>106</v>
      </c>
      <c r="B108" s="1" t="s">
        <v>11</v>
      </c>
      <c r="C108" s="1" t="s">
        <v>717</v>
      </c>
      <c r="E108" s="1" t="s">
        <v>718</v>
      </c>
      <c r="G108" s="1" t="s">
        <v>719</v>
      </c>
      <c r="H108" s="1" t="s">
        <v>720</v>
      </c>
      <c r="I108" s="1" t="s">
        <v>721</v>
      </c>
      <c r="J108" s="1" t="s">
        <v>722</v>
      </c>
      <c r="K108" s="1" t="b">
        <v>0</v>
      </c>
      <c r="L108" s="1" t="str">
        <f t="shared" si="5"/>
        <v>No such column</v>
      </c>
    </row>
    <row r="109" spans="1:12" ht="13" x14ac:dyDescent="0.15">
      <c r="A109" s="1">
        <v>107</v>
      </c>
      <c r="B109" s="1" t="s">
        <v>11</v>
      </c>
      <c r="C109" s="1" t="s">
        <v>723</v>
      </c>
      <c r="D109" s="1" t="s">
        <v>724</v>
      </c>
      <c r="E109" s="1" t="s">
        <v>725</v>
      </c>
      <c r="F109" s="1" t="s">
        <v>726</v>
      </c>
      <c r="G109" s="1" t="s">
        <v>727</v>
      </c>
      <c r="H109" s="1" t="s">
        <v>728</v>
      </c>
      <c r="I109" s="1" t="s">
        <v>729</v>
      </c>
      <c r="J109" s="1" t="s">
        <v>730</v>
      </c>
      <c r="K109" s="1" t="b">
        <v>0</v>
      </c>
      <c r="L109" s="1" t="str">
        <f t="shared" si="5"/>
        <v>Incorrect</v>
      </c>
    </row>
    <row r="110" spans="1:12" ht="13" x14ac:dyDescent="0.15">
      <c r="A110" s="1">
        <v>108</v>
      </c>
      <c r="B110" s="1" t="s">
        <v>11</v>
      </c>
      <c r="C110" s="1" t="s">
        <v>731</v>
      </c>
      <c r="E110" s="1" t="s">
        <v>732</v>
      </c>
      <c r="G110" s="1" t="s">
        <v>733</v>
      </c>
      <c r="H110" s="1" t="s">
        <v>734</v>
      </c>
      <c r="I110" s="1" t="s">
        <v>735</v>
      </c>
      <c r="J110" s="1" t="s">
        <v>736</v>
      </c>
      <c r="K110" s="1" t="b">
        <v>0</v>
      </c>
      <c r="L110" s="1" t="str">
        <f t="shared" si="5"/>
        <v>Incorrect</v>
      </c>
    </row>
    <row r="111" spans="1:12" ht="13" x14ac:dyDescent="0.15">
      <c r="A111" s="1">
        <v>109</v>
      </c>
      <c r="B111" s="1" t="s">
        <v>11</v>
      </c>
      <c r="C111" s="1" t="s">
        <v>737</v>
      </c>
      <c r="D111" s="1" t="s">
        <v>738</v>
      </c>
      <c r="E111" s="1" t="s">
        <v>739</v>
      </c>
      <c r="F111" s="1" t="s">
        <v>740</v>
      </c>
      <c r="G111" s="1" t="s">
        <v>741</v>
      </c>
      <c r="H111" s="1" t="s">
        <v>742</v>
      </c>
      <c r="I111" s="1" t="s">
        <v>743</v>
      </c>
      <c r="J111" s="1" t="s">
        <v>743</v>
      </c>
      <c r="K111" s="1" t="b">
        <v>1</v>
      </c>
      <c r="L111" s="1" t="str">
        <f t="shared" si="5"/>
        <v>Correct</v>
      </c>
    </row>
    <row r="112" spans="1:12" ht="13" x14ac:dyDescent="0.15">
      <c r="A112" s="1">
        <v>110</v>
      </c>
      <c r="B112" s="1" t="s">
        <v>11</v>
      </c>
      <c r="C112" s="1" t="s">
        <v>744</v>
      </c>
      <c r="E112" s="1" t="s">
        <v>745</v>
      </c>
      <c r="G112" s="1" t="s">
        <v>746</v>
      </c>
      <c r="H112" s="1" t="s">
        <v>747</v>
      </c>
      <c r="I112" s="1" t="s">
        <v>748</v>
      </c>
      <c r="J112" s="1" t="s">
        <v>749</v>
      </c>
      <c r="K112" s="1" t="b">
        <v>0</v>
      </c>
      <c r="L112" s="1" t="str">
        <f t="shared" si="5"/>
        <v>No such column</v>
      </c>
    </row>
    <row r="113" spans="1:12" ht="13" x14ac:dyDescent="0.15">
      <c r="A113" s="1">
        <v>111</v>
      </c>
      <c r="B113" s="1" t="s">
        <v>11</v>
      </c>
      <c r="C113" s="1" t="s">
        <v>750</v>
      </c>
      <c r="D113" s="1" t="s">
        <v>751</v>
      </c>
      <c r="E113" s="1" t="s">
        <v>752</v>
      </c>
      <c r="F113" s="1" t="s">
        <v>753</v>
      </c>
      <c r="G113" s="1" t="s">
        <v>754</v>
      </c>
      <c r="H113" s="1" t="s">
        <v>755</v>
      </c>
      <c r="I113" s="1" t="s">
        <v>695</v>
      </c>
      <c r="J113" s="1" t="s">
        <v>695</v>
      </c>
      <c r="K113" s="1" t="b">
        <v>1</v>
      </c>
      <c r="L113" s="1" t="str">
        <f t="shared" si="5"/>
        <v>Correct</v>
      </c>
    </row>
    <row r="114" spans="1:12" ht="13" x14ac:dyDescent="0.15">
      <c r="A114" s="1">
        <v>112</v>
      </c>
      <c r="B114" s="1" t="s">
        <v>11</v>
      </c>
      <c r="C114" s="1" t="s">
        <v>756</v>
      </c>
      <c r="D114" s="1" t="s">
        <v>757</v>
      </c>
      <c r="E114" s="1" t="s">
        <v>758</v>
      </c>
      <c r="F114" s="1" t="s">
        <v>759</v>
      </c>
      <c r="G114" s="1" t="s">
        <v>760</v>
      </c>
      <c r="H114" s="1" t="s">
        <v>761</v>
      </c>
      <c r="I114" s="1" t="s">
        <v>762</v>
      </c>
      <c r="J114" s="1" t="s">
        <v>763</v>
      </c>
      <c r="K114" s="1" t="b">
        <v>0</v>
      </c>
      <c r="L114" s="1" t="str">
        <f t="shared" si="5"/>
        <v>Incorrect</v>
      </c>
    </row>
    <row r="115" spans="1:12" ht="13" x14ac:dyDescent="0.15">
      <c r="A115" s="1">
        <v>113</v>
      </c>
      <c r="B115" s="1" t="s">
        <v>11</v>
      </c>
      <c r="C115" s="1" t="s">
        <v>764</v>
      </c>
      <c r="E115" s="1" t="s">
        <v>765</v>
      </c>
      <c r="G115" s="1" t="s">
        <v>766</v>
      </c>
      <c r="H115" s="1" t="s">
        <v>767</v>
      </c>
      <c r="I115" s="1" t="s">
        <v>34</v>
      </c>
      <c r="J115" s="1" t="s">
        <v>768</v>
      </c>
      <c r="K115" s="1" t="b">
        <v>0</v>
      </c>
      <c r="L115" s="1" t="str">
        <f t="shared" si="5"/>
        <v>Empty result</v>
      </c>
    </row>
    <row r="116" spans="1:12" ht="13" x14ac:dyDescent="0.15">
      <c r="A116" s="1">
        <v>114</v>
      </c>
      <c r="B116" s="1" t="s">
        <v>11</v>
      </c>
      <c r="C116" s="1" t="s">
        <v>769</v>
      </c>
      <c r="D116" s="1" t="s">
        <v>770</v>
      </c>
      <c r="E116" s="1" t="s">
        <v>771</v>
      </c>
      <c r="F116" s="1" t="s">
        <v>772</v>
      </c>
      <c r="G116" s="1" t="s">
        <v>773</v>
      </c>
      <c r="H116" s="1" t="s">
        <v>774</v>
      </c>
      <c r="I116" s="1" t="s">
        <v>34</v>
      </c>
      <c r="J116" s="1" t="s">
        <v>775</v>
      </c>
      <c r="K116" s="1" t="b">
        <v>0</v>
      </c>
      <c r="L116" s="1" t="str">
        <f t="shared" si="5"/>
        <v>Empty result</v>
      </c>
    </row>
    <row r="117" spans="1:12" ht="13" x14ac:dyDescent="0.15">
      <c r="A117" s="1">
        <v>115</v>
      </c>
      <c r="B117" s="1" t="s">
        <v>200</v>
      </c>
      <c r="C117" s="1" t="s">
        <v>776</v>
      </c>
      <c r="D117" s="1" t="s">
        <v>777</v>
      </c>
      <c r="E117" s="1" t="s">
        <v>778</v>
      </c>
      <c r="F117" s="1" t="s">
        <v>779</v>
      </c>
      <c r="G117" s="1" t="s">
        <v>780</v>
      </c>
      <c r="H117" s="1" t="s">
        <v>781</v>
      </c>
      <c r="I117" s="1" t="s">
        <v>285</v>
      </c>
      <c r="J117" s="1" t="s">
        <v>782</v>
      </c>
      <c r="K117" s="1" t="b">
        <v>0</v>
      </c>
      <c r="L117" s="1" t="str">
        <f t="shared" si="5"/>
        <v>Incorrect</v>
      </c>
    </row>
    <row r="118" spans="1:12" ht="13" x14ac:dyDescent="0.15">
      <c r="A118" s="1">
        <v>116</v>
      </c>
      <c r="B118" s="1" t="s">
        <v>200</v>
      </c>
      <c r="C118" s="1" t="s">
        <v>783</v>
      </c>
      <c r="D118" s="1" t="s">
        <v>784</v>
      </c>
      <c r="E118" s="1" t="s">
        <v>785</v>
      </c>
      <c r="F118" s="1" t="s">
        <v>786</v>
      </c>
      <c r="G118" s="1" t="s">
        <v>787</v>
      </c>
      <c r="H118" s="1" t="s">
        <v>788</v>
      </c>
      <c r="I118" s="1" t="s">
        <v>285</v>
      </c>
      <c r="J118" s="1" t="s">
        <v>789</v>
      </c>
      <c r="K118" s="1" t="b">
        <v>0</v>
      </c>
      <c r="L118" s="1" t="str">
        <f t="shared" si="5"/>
        <v>Incorrect</v>
      </c>
    </row>
    <row r="119" spans="1:12" ht="13" x14ac:dyDescent="0.15">
      <c r="A119" s="1">
        <v>117</v>
      </c>
      <c r="B119" s="1" t="s">
        <v>19</v>
      </c>
      <c r="C119" s="1" t="s">
        <v>790</v>
      </c>
      <c r="D119" s="1" t="s">
        <v>791</v>
      </c>
      <c r="E119" s="1" t="s">
        <v>792</v>
      </c>
      <c r="F119" s="1" t="s">
        <v>793</v>
      </c>
      <c r="G119" s="1" t="s">
        <v>794</v>
      </c>
      <c r="H119" s="1" t="s">
        <v>795</v>
      </c>
      <c r="I119" s="1" t="s">
        <v>796</v>
      </c>
      <c r="J119" s="1" t="s">
        <v>796</v>
      </c>
      <c r="K119" s="1" t="b">
        <v>1</v>
      </c>
      <c r="L119" s="1" t="str">
        <f t="shared" si="5"/>
        <v>Correct</v>
      </c>
    </row>
    <row r="120" spans="1:12" ht="13" x14ac:dyDescent="0.15">
      <c r="A120" s="1">
        <v>118</v>
      </c>
      <c r="B120" s="1" t="s">
        <v>19</v>
      </c>
      <c r="C120" s="1" t="s">
        <v>797</v>
      </c>
      <c r="D120" s="1" t="s">
        <v>798</v>
      </c>
      <c r="E120" s="1" t="s">
        <v>799</v>
      </c>
      <c r="F120" s="1" t="s">
        <v>800</v>
      </c>
      <c r="G120" s="1" t="s">
        <v>801</v>
      </c>
      <c r="H120" s="1" t="s">
        <v>802</v>
      </c>
      <c r="I120" s="1" t="s">
        <v>803</v>
      </c>
      <c r="J120" s="1" t="s">
        <v>803</v>
      </c>
      <c r="K120" s="1" t="b">
        <v>1</v>
      </c>
      <c r="L120" s="1" t="str">
        <f t="shared" si="5"/>
        <v>Correct</v>
      </c>
    </row>
    <row r="121" spans="1:12" ht="13" x14ac:dyDescent="0.15">
      <c r="A121" s="1">
        <v>119</v>
      </c>
      <c r="B121" s="1" t="s">
        <v>19</v>
      </c>
      <c r="C121" s="1" t="s">
        <v>804</v>
      </c>
      <c r="D121" s="1" t="s">
        <v>805</v>
      </c>
      <c r="E121" s="1" t="s">
        <v>806</v>
      </c>
      <c r="F121" s="1" t="s">
        <v>807</v>
      </c>
      <c r="G121" s="1" t="s">
        <v>808</v>
      </c>
      <c r="H121" s="1" t="s">
        <v>809</v>
      </c>
      <c r="I121" s="1" t="s">
        <v>34</v>
      </c>
      <c r="J121" s="1" t="s">
        <v>810</v>
      </c>
      <c r="K121" s="1" t="b">
        <v>0</v>
      </c>
      <c r="L121" s="1" t="str">
        <f t="shared" si="5"/>
        <v>Empty result</v>
      </c>
    </row>
    <row r="122" spans="1:12" ht="13" x14ac:dyDescent="0.15">
      <c r="A122" s="1">
        <v>120</v>
      </c>
      <c r="B122" s="1" t="s">
        <v>19</v>
      </c>
      <c r="C122" s="1" t="s">
        <v>811</v>
      </c>
      <c r="D122" s="1" t="s">
        <v>812</v>
      </c>
      <c r="E122" s="1" t="s">
        <v>813</v>
      </c>
      <c r="F122" s="1" t="s">
        <v>814</v>
      </c>
      <c r="G122" s="1" t="s">
        <v>815</v>
      </c>
      <c r="H122" s="1" t="s">
        <v>816</v>
      </c>
      <c r="I122" s="1" t="s">
        <v>817</v>
      </c>
      <c r="J122" s="1" t="s">
        <v>818</v>
      </c>
      <c r="K122" s="1" t="b">
        <v>0</v>
      </c>
      <c r="L122" s="1" t="str">
        <f t="shared" si="5"/>
        <v>No such column</v>
      </c>
    </row>
    <row r="123" spans="1:12" ht="13" x14ac:dyDescent="0.15">
      <c r="A123" s="1">
        <v>121</v>
      </c>
      <c r="B123" s="1" t="s">
        <v>11</v>
      </c>
      <c r="C123" s="1" t="s">
        <v>819</v>
      </c>
      <c r="D123" s="1" t="s">
        <v>820</v>
      </c>
      <c r="E123" s="1" t="s">
        <v>821</v>
      </c>
      <c r="F123" s="1" t="s">
        <v>822</v>
      </c>
      <c r="G123" s="1" t="s">
        <v>823</v>
      </c>
      <c r="H123" s="1" t="s">
        <v>824</v>
      </c>
      <c r="I123" s="1" t="s">
        <v>34</v>
      </c>
      <c r="J123" s="1" t="s">
        <v>825</v>
      </c>
      <c r="K123" s="1" t="b">
        <v>0</v>
      </c>
      <c r="L123" s="1" t="str">
        <f t="shared" si="5"/>
        <v>Empty result</v>
      </c>
    </row>
    <row r="124" spans="1:12" ht="13" x14ac:dyDescent="0.15">
      <c r="A124" s="1">
        <v>122</v>
      </c>
      <c r="B124" s="1" t="s">
        <v>11</v>
      </c>
      <c r="C124" s="1" t="s">
        <v>826</v>
      </c>
      <c r="D124" s="1" t="s">
        <v>827</v>
      </c>
      <c r="E124" s="1" t="s">
        <v>828</v>
      </c>
      <c r="F124" s="1" t="s">
        <v>829</v>
      </c>
      <c r="G124" s="1" t="s">
        <v>830</v>
      </c>
      <c r="H124" s="1" t="s">
        <v>831</v>
      </c>
      <c r="I124" s="1" t="s">
        <v>34</v>
      </c>
      <c r="J124" s="1" t="s">
        <v>832</v>
      </c>
      <c r="K124" s="1" t="b">
        <v>0</v>
      </c>
      <c r="L124" s="1" t="str">
        <f t="shared" si="5"/>
        <v>Empty result</v>
      </c>
    </row>
    <row r="125" spans="1:12" ht="13" x14ac:dyDescent="0.15">
      <c r="A125" s="1">
        <v>123</v>
      </c>
      <c r="B125" s="1" t="s">
        <v>11</v>
      </c>
      <c r="C125" s="1" t="s">
        <v>833</v>
      </c>
      <c r="D125" s="1" t="s">
        <v>834</v>
      </c>
      <c r="E125" s="1" t="s">
        <v>835</v>
      </c>
      <c r="F125" s="1" t="s">
        <v>836</v>
      </c>
      <c r="G125" s="1" t="s">
        <v>837</v>
      </c>
      <c r="H125" s="1" t="s">
        <v>838</v>
      </c>
      <c r="I125" s="1" t="s">
        <v>839</v>
      </c>
      <c r="J125" s="1" t="s">
        <v>840</v>
      </c>
      <c r="K125" s="1" t="b">
        <v>0</v>
      </c>
      <c r="L125" s="1" t="str">
        <f t="shared" si="5"/>
        <v>No such column</v>
      </c>
    </row>
    <row r="126" spans="1:12" ht="13" x14ac:dyDescent="0.15">
      <c r="A126" s="1">
        <v>124</v>
      </c>
      <c r="B126" s="1" t="s">
        <v>11</v>
      </c>
      <c r="C126" s="1" t="s">
        <v>841</v>
      </c>
      <c r="D126" s="1" t="s">
        <v>842</v>
      </c>
      <c r="E126" s="1" t="s">
        <v>843</v>
      </c>
      <c r="F126" s="1" t="s">
        <v>844</v>
      </c>
      <c r="G126" s="1" t="s">
        <v>845</v>
      </c>
      <c r="H126" s="1" t="s">
        <v>846</v>
      </c>
      <c r="I126" s="1" t="s">
        <v>847</v>
      </c>
      <c r="J126" s="1" t="s">
        <v>848</v>
      </c>
      <c r="K126" s="1" t="b">
        <v>0</v>
      </c>
      <c r="L126" s="1" t="str">
        <f t="shared" si="5"/>
        <v>No such column</v>
      </c>
    </row>
    <row r="127" spans="1:12" ht="13" x14ac:dyDescent="0.15">
      <c r="A127" s="1">
        <v>125</v>
      </c>
      <c r="B127" s="1" t="s">
        <v>200</v>
      </c>
      <c r="C127" s="1" t="s">
        <v>849</v>
      </c>
      <c r="D127" s="1" t="s">
        <v>850</v>
      </c>
      <c r="E127" s="1" t="s">
        <v>851</v>
      </c>
      <c r="F127" s="1" t="s">
        <v>852</v>
      </c>
      <c r="G127" s="1" t="s">
        <v>853</v>
      </c>
      <c r="H127" s="1" t="s">
        <v>854</v>
      </c>
      <c r="I127" s="1" t="s">
        <v>855</v>
      </c>
      <c r="J127" s="1" t="s">
        <v>856</v>
      </c>
      <c r="K127" s="1" t="b">
        <v>0</v>
      </c>
      <c r="L127" s="1" t="str">
        <f t="shared" si="5"/>
        <v>Incorrect</v>
      </c>
    </row>
    <row r="128" spans="1:12" ht="13" x14ac:dyDescent="0.15">
      <c r="A128" s="1">
        <v>126</v>
      </c>
      <c r="B128" s="1" t="s">
        <v>11</v>
      </c>
      <c r="C128" s="1" t="s">
        <v>857</v>
      </c>
      <c r="D128" s="1" t="s">
        <v>858</v>
      </c>
      <c r="E128" s="1" t="s">
        <v>859</v>
      </c>
      <c r="F128" s="1" t="s">
        <v>860</v>
      </c>
      <c r="G128" s="1" t="s">
        <v>861</v>
      </c>
      <c r="H128" s="1" t="s">
        <v>862</v>
      </c>
      <c r="I128" s="1" t="s">
        <v>863</v>
      </c>
      <c r="J128" s="1" t="s">
        <v>863</v>
      </c>
      <c r="K128" s="1" t="b">
        <v>1</v>
      </c>
      <c r="L128" s="1" t="str">
        <f t="shared" si="5"/>
        <v>Correct</v>
      </c>
    </row>
    <row r="129" spans="1:12" ht="13" x14ac:dyDescent="0.15">
      <c r="A129" s="1">
        <v>127</v>
      </c>
      <c r="B129" s="1" t="s">
        <v>11</v>
      </c>
      <c r="C129" s="1" t="s">
        <v>864</v>
      </c>
      <c r="D129" s="1" t="s">
        <v>865</v>
      </c>
      <c r="E129" s="1" t="s">
        <v>866</v>
      </c>
      <c r="F129" s="1" t="s">
        <v>867</v>
      </c>
      <c r="G129" s="1" t="s">
        <v>868</v>
      </c>
      <c r="H129" s="1" t="s">
        <v>869</v>
      </c>
      <c r="I129" s="1" t="s">
        <v>34</v>
      </c>
      <c r="J129" s="1" t="s">
        <v>870</v>
      </c>
      <c r="K129" s="1" t="b">
        <v>0</v>
      </c>
      <c r="L129" s="1" t="str">
        <f t="shared" si="5"/>
        <v>Empty result</v>
      </c>
    </row>
    <row r="130" spans="1:12" ht="13" x14ac:dyDescent="0.15">
      <c r="A130" s="1">
        <v>128</v>
      </c>
      <c r="B130" s="1" t="s">
        <v>19</v>
      </c>
      <c r="C130" s="1" t="s">
        <v>871</v>
      </c>
      <c r="D130" s="1" t="s">
        <v>872</v>
      </c>
      <c r="E130" s="1" t="s">
        <v>873</v>
      </c>
      <c r="F130" s="1" t="s">
        <v>874</v>
      </c>
      <c r="G130" s="1" t="s">
        <v>875</v>
      </c>
      <c r="H130" s="1" t="s">
        <v>876</v>
      </c>
      <c r="I130" s="1" t="s">
        <v>877</v>
      </c>
      <c r="J130" s="1" t="s">
        <v>878</v>
      </c>
      <c r="K130" s="1" t="b">
        <v>0</v>
      </c>
      <c r="L130" s="1" t="str">
        <f t="shared" si="5"/>
        <v>Incorrect</v>
      </c>
    </row>
    <row r="131" spans="1:12" ht="13" x14ac:dyDescent="0.15">
      <c r="A131" s="1">
        <v>129</v>
      </c>
      <c r="B131" s="1" t="s">
        <v>19</v>
      </c>
      <c r="C131" s="1" t="s">
        <v>879</v>
      </c>
      <c r="D131" s="1" t="s">
        <v>880</v>
      </c>
      <c r="E131" s="1" t="s">
        <v>881</v>
      </c>
      <c r="F131" s="1" t="s">
        <v>882</v>
      </c>
      <c r="G131" s="1" t="s">
        <v>883</v>
      </c>
      <c r="H131" s="1" t="s">
        <v>884</v>
      </c>
      <c r="I131" s="1" t="s">
        <v>885</v>
      </c>
      <c r="J131" s="1" t="s">
        <v>886</v>
      </c>
      <c r="K131" s="1" t="b">
        <v>0</v>
      </c>
      <c r="L131" s="1" t="str">
        <f t="shared" ref="L131:L194" si="6">IF(I131="[]","Empty result",
IF(ISNUMBER(SEARCH("no such function",I131)),"No such function",
IF(ISNUMBER(SEARCH("syntax error",I131)),"Syntax error",
IF(ISNUMBER(SEARCH("no such column",I131)),"No such column",
IF(ISNUMBER(SEARCH("misuse of aggregate",I131)),"Misuse of aggregate",
IF(ISNUMBER(SEARCH("ORDER BY clause",I131)),"ORDER BY misuse",
IF(AND(I131&lt;&gt;"",K131=FALSE),"Incorrect",
IF(AND(I131&lt;&gt;"",K131=TRUE),"Correct",
"Other Error"))))))))</f>
        <v>Incorrect</v>
      </c>
    </row>
    <row r="132" spans="1:12" ht="13" x14ac:dyDescent="0.15">
      <c r="A132" s="1">
        <v>130</v>
      </c>
      <c r="B132" s="1" t="s">
        <v>19</v>
      </c>
      <c r="C132" s="1" t="s">
        <v>887</v>
      </c>
      <c r="D132" s="1" t="s">
        <v>888</v>
      </c>
      <c r="E132" s="1" t="s">
        <v>889</v>
      </c>
      <c r="F132" s="1" t="s">
        <v>890</v>
      </c>
      <c r="G132" s="1" t="s">
        <v>891</v>
      </c>
      <c r="H132" s="1" t="s">
        <v>892</v>
      </c>
      <c r="I132" s="1" t="s">
        <v>457</v>
      </c>
      <c r="J132" s="1" t="s">
        <v>893</v>
      </c>
      <c r="K132" s="1" t="b">
        <v>0</v>
      </c>
      <c r="L132" s="1" t="str">
        <f t="shared" si="6"/>
        <v>Incorrect</v>
      </c>
    </row>
    <row r="133" spans="1:12" ht="13" x14ac:dyDescent="0.15">
      <c r="A133" s="1">
        <v>131</v>
      </c>
      <c r="B133" s="1" t="s">
        <v>19</v>
      </c>
      <c r="C133" s="1" t="s">
        <v>894</v>
      </c>
      <c r="D133" s="1" t="s">
        <v>895</v>
      </c>
      <c r="E133" s="1" t="s">
        <v>896</v>
      </c>
      <c r="F133" s="1" t="s">
        <v>897</v>
      </c>
      <c r="G133" s="1" t="s">
        <v>898</v>
      </c>
      <c r="H133" s="1" t="s">
        <v>899</v>
      </c>
      <c r="I133" s="1" t="s">
        <v>900</v>
      </c>
      <c r="J133" s="1" t="s">
        <v>901</v>
      </c>
      <c r="K133" s="1" t="b">
        <v>0</v>
      </c>
      <c r="L133" s="1" t="str">
        <f t="shared" si="6"/>
        <v>Incorrect</v>
      </c>
    </row>
    <row r="134" spans="1:12" ht="13" x14ac:dyDescent="0.15">
      <c r="A134" s="1">
        <v>132</v>
      </c>
      <c r="B134" s="1" t="s">
        <v>11</v>
      </c>
      <c r="C134" s="1" t="s">
        <v>902</v>
      </c>
      <c r="D134" s="1" t="s">
        <v>903</v>
      </c>
      <c r="E134" s="1" t="s">
        <v>904</v>
      </c>
      <c r="F134" s="1" t="s">
        <v>905</v>
      </c>
      <c r="G134" s="1" t="s">
        <v>906</v>
      </c>
      <c r="H134" s="1" t="s">
        <v>907</v>
      </c>
      <c r="I134" s="1" t="s">
        <v>908</v>
      </c>
      <c r="J134" s="1" t="s">
        <v>909</v>
      </c>
      <c r="K134" s="1" t="b">
        <v>0</v>
      </c>
      <c r="L134" s="1" t="str">
        <f t="shared" si="6"/>
        <v>Incorrect</v>
      </c>
    </row>
    <row r="135" spans="1:12" ht="13" x14ac:dyDescent="0.15">
      <c r="A135" s="1">
        <v>133</v>
      </c>
      <c r="B135" s="1" t="s">
        <v>11</v>
      </c>
      <c r="C135" s="1" t="s">
        <v>910</v>
      </c>
      <c r="D135" s="1" t="s">
        <v>911</v>
      </c>
      <c r="E135" s="1" t="s">
        <v>912</v>
      </c>
      <c r="F135" s="1" t="s">
        <v>913</v>
      </c>
      <c r="G135" s="1" t="s">
        <v>914</v>
      </c>
      <c r="H135" s="1" t="s">
        <v>915</v>
      </c>
      <c r="I135" s="1" t="s">
        <v>916</v>
      </c>
      <c r="J135" s="1" t="s">
        <v>917</v>
      </c>
      <c r="K135" s="1" t="b">
        <v>0</v>
      </c>
      <c r="L135" s="1" t="str">
        <f t="shared" si="6"/>
        <v>Incorrect</v>
      </c>
    </row>
    <row r="136" spans="1:12" ht="13" x14ac:dyDescent="0.15">
      <c r="A136" s="1">
        <v>134</v>
      </c>
      <c r="B136" s="1" t="s">
        <v>11</v>
      </c>
      <c r="C136" s="1" t="s">
        <v>918</v>
      </c>
      <c r="D136" s="1" t="s">
        <v>919</v>
      </c>
      <c r="E136" s="1" t="s">
        <v>920</v>
      </c>
      <c r="F136" s="1" t="s">
        <v>921</v>
      </c>
      <c r="G136" s="1" t="s">
        <v>922</v>
      </c>
      <c r="H136" s="1" t="s">
        <v>923</v>
      </c>
      <c r="I136" s="1" t="s">
        <v>924</v>
      </c>
      <c r="J136" s="1" t="s">
        <v>924</v>
      </c>
      <c r="K136" s="1" t="b">
        <v>1</v>
      </c>
      <c r="L136" s="1" t="str">
        <f t="shared" si="6"/>
        <v>Correct</v>
      </c>
    </row>
    <row r="137" spans="1:12" ht="13" x14ac:dyDescent="0.15">
      <c r="A137" s="1">
        <v>135</v>
      </c>
      <c r="B137" s="1" t="s">
        <v>19</v>
      </c>
      <c r="C137" s="1" t="s">
        <v>925</v>
      </c>
      <c r="D137" s="1" t="s">
        <v>926</v>
      </c>
      <c r="E137" s="1" t="s">
        <v>927</v>
      </c>
      <c r="F137" s="1" t="s">
        <v>928</v>
      </c>
      <c r="G137" s="1" t="s">
        <v>929</v>
      </c>
      <c r="H137" s="1" t="s">
        <v>930</v>
      </c>
      <c r="I137" s="1" t="s">
        <v>931</v>
      </c>
      <c r="J137" s="1" t="s">
        <v>932</v>
      </c>
      <c r="K137" s="1" t="b">
        <v>0</v>
      </c>
      <c r="L137" s="1" t="str">
        <f t="shared" si="6"/>
        <v>No such column</v>
      </c>
    </row>
    <row r="138" spans="1:12" ht="13" x14ac:dyDescent="0.15">
      <c r="A138" s="1">
        <v>136</v>
      </c>
      <c r="B138" s="1" t="s">
        <v>19</v>
      </c>
      <c r="C138" s="1" t="s">
        <v>933</v>
      </c>
      <c r="D138" s="1" t="s">
        <v>934</v>
      </c>
      <c r="E138" s="1" t="s">
        <v>935</v>
      </c>
      <c r="F138" s="1" t="s">
        <v>936</v>
      </c>
      <c r="G138" s="1" t="s">
        <v>937</v>
      </c>
      <c r="H138" s="1" t="s">
        <v>938</v>
      </c>
      <c r="I138" s="1" t="s">
        <v>939</v>
      </c>
      <c r="J138" s="1" t="s">
        <v>940</v>
      </c>
      <c r="K138" s="1" t="b">
        <v>0</v>
      </c>
      <c r="L138" s="1" t="str">
        <f t="shared" si="6"/>
        <v>Incorrect</v>
      </c>
    </row>
    <row r="139" spans="1:12" ht="13" x14ac:dyDescent="0.15">
      <c r="A139" s="1">
        <v>137</v>
      </c>
      <c r="B139" s="1" t="s">
        <v>19</v>
      </c>
      <c r="C139" s="1" t="s">
        <v>941</v>
      </c>
      <c r="D139" s="1" t="s">
        <v>942</v>
      </c>
      <c r="E139" s="1" t="s">
        <v>943</v>
      </c>
      <c r="F139" s="1" t="s">
        <v>944</v>
      </c>
      <c r="G139" s="1" t="s">
        <v>945</v>
      </c>
      <c r="H139" s="1" t="s">
        <v>946</v>
      </c>
      <c r="I139" s="1" t="s">
        <v>947</v>
      </c>
      <c r="J139" s="1" t="s">
        <v>948</v>
      </c>
      <c r="K139" s="1" t="b">
        <v>0</v>
      </c>
      <c r="L139" s="1" t="str">
        <f t="shared" si="6"/>
        <v>Incorrect</v>
      </c>
    </row>
    <row r="140" spans="1:12" ht="13" x14ac:dyDescent="0.15">
      <c r="A140" s="1">
        <v>138</v>
      </c>
      <c r="B140" s="1" t="s">
        <v>19</v>
      </c>
      <c r="C140" s="1" t="s">
        <v>949</v>
      </c>
      <c r="D140" s="1" t="s">
        <v>950</v>
      </c>
      <c r="E140" s="1" t="s">
        <v>951</v>
      </c>
      <c r="F140" s="1" t="s">
        <v>952</v>
      </c>
      <c r="G140" s="1" t="s">
        <v>953</v>
      </c>
      <c r="H140" s="1" t="s">
        <v>954</v>
      </c>
      <c r="I140" s="1" t="s">
        <v>955</v>
      </c>
      <c r="J140" s="1" t="s">
        <v>956</v>
      </c>
      <c r="K140" s="1" t="b">
        <v>0</v>
      </c>
      <c r="L140" s="1" t="str">
        <f t="shared" si="6"/>
        <v>Incorrect</v>
      </c>
    </row>
    <row r="141" spans="1:12" ht="13" x14ac:dyDescent="0.15">
      <c r="A141" s="1">
        <v>139</v>
      </c>
      <c r="B141" s="1" t="s">
        <v>11</v>
      </c>
      <c r="C141" s="1" t="s">
        <v>957</v>
      </c>
      <c r="D141" s="1" t="s">
        <v>958</v>
      </c>
      <c r="E141" s="1" t="s">
        <v>959</v>
      </c>
      <c r="F141" s="1" t="s">
        <v>960</v>
      </c>
      <c r="G141" s="1" t="s">
        <v>961</v>
      </c>
      <c r="H141" s="1" t="s">
        <v>962</v>
      </c>
      <c r="I141" s="1" t="s">
        <v>457</v>
      </c>
      <c r="J141" s="1" t="s">
        <v>963</v>
      </c>
      <c r="K141" s="1" t="b">
        <v>0</v>
      </c>
      <c r="L141" s="1" t="str">
        <f t="shared" si="6"/>
        <v>Incorrect</v>
      </c>
    </row>
    <row r="142" spans="1:12" ht="13" x14ac:dyDescent="0.15">
      <c r="A142" s="1">
        <v>140</v>
      </c>
      <c r="B142" s="1" t="s">
        <v>11</v>
      </c>
      <c r="C142" s="1" t="s">
        <v>964</v>
      </c>
      <c r="D142" s="1" t="s">
        <v>965</v>
      </c>
      <c r="E142" s="1" t="s">
        <v>966</v>
      </c>
      <c r="F142" s="1" t="s">
        <v>967</v>
      </c>
      <c r="G142" s="1" t="s">
        <v>968</v>
      </c>
      <c r="H142" s="1" t="s">
        <v>969</v>
      </c>
      <c r="I142" s="1" t="s">
        <v>457</v>
      </c>
      <c r="J142" s="1" t="s">
        <v>970</v>
      </c>
      <c r="K142" s="1" t="b">
        <v>0</v>
      </c>
      <c r="L142" s="1" t="str">
        <f t="shared" si="6"/>
        <v>Incorrect</v>
      </c>
    </row>
    <row r="143" spans="1:12" ht="13" x14ac:dyDescent="0.15">
      <c r="A143" s="1">
        <v>141</v>
      </c>
      <c r="B143" s="1" t="s">
        <v>11</v>
      </c>
      <c r="C143" s="1" t="s">
        <v>971</v>
      </c>
      <c r="E143" s="1" t="s">
        <v>972</v>
      </c>
      <c r="G143" s="1" t="s">
        <v>973</v>
      </c>
      <c r="H143" s="1" t="s">
        <v>974</v>
      </c>
      <c r="I143" s="1" t="s">
        <v>975</v>
      </c>
      <c r="J143" s="1" t="s">
        <v>870</v>
      </c>
      <c r="K143" s="1" t="b">
        <v>0</v>
      </c>
      <c r="L143" s="1" t="str">
        <f t="shared" si="6"/>
        <v>No such column</v>
      </c>
    </row>
    <row r="144" spans="1:12" ht="13" x14ac:dyDescent="0.15">
      <c r="A144" s="1">
        <v>142</v>
      </c>
      <c r="B144" s="1" t="s">
        <v>11</v>
      </c>
      <c r="C144" s="1" t="s">
        <v>976</v>
      </c>
      <c r="D144" s="1" t="s">
        <v>977</v>
      </c>
      <c r="E144" s="1" t="s">
        <v>978</v>
      </c>
      <c r="F144" s="1" t="s">
        <v>979</v>
      </c>
      <c r="G144" s="1" t="s">
        <v>980</v>
      </c>
      <c r="H144" s="1" t="s">
        <v>981</v>
      </c>
      <c r="I144" s="1" t="s">
        <v>982</v>
      </c>
      <c r="J144" s="1" t="s">
        <v>983</v>
      </c>
      <c r="K144" s="1" t="b">
        <v>0</v>
      </c>
      <c r="L144" s="1" t="str">
        <f t="shared" si="6"/>
        <v>Syntax error</v>
      </c>
    </row>
    <row r="145" spans="1:12" ht="13" x14ac:dyDescent="0.15">
      <c r="A145" s="1">
        <v>143</v>
      </c>
      <c r="B145" s="1" t="s">
        <v>11</v>
      </c>
      <c r="C145" s="1" t="s">
        <v>984</v>
      </c>
      <c r="E145" s="1" t="s">
        <v>985</v>
      </c>
      <c r="G145" s="1" t="s">
        <v>986</v>
      </c>
      <c r="H145" s="1" t="s">
        <v>987</v>
      </c>
      <c r="I145" s="1" t="s">
        <v>988</v>
      </c>
      <c r="J145" s="1" t="s">
        <v>988</v>
      </c>
      <c r="K145" s="1" t="b">
        <v>1</v>
      </c>
      <c r="L145" s="1" t="str">
        <f t="shared" si="6"/>
        <v>Correct</v>
      </c>
    </row>
    <row r="146" spans="1:12" ht="13" x14ac:dyDescent="0.15">
      <c r="A146" s="1">
        <v>144</v>
      </c>
      <c r="B146" s="1" t="s">
        <v>19</v>
      </c>
      <c r="C146" s="1" t="s">
        <v>989</v>
      </c>
      <c r="D146" s="1" t="s">
        <v>990</v>
      </c>
      <c r="E146" s="1" t="s">
        <v>991</v>
      </c>
      <c r="F146" s="1" t="s">
        <v>992</v>
      </c>
      <c r="G146" s="1" t="s">
        <v>993</v>
      </c>
      <c r="H146" s="1" t="s">
        <v>994</v>
      </c>
      <c r="I146" s="1" t="s">
        <v>285</v>
      </c>
      <c r="J146" s="1" t="s">
        <v>995</v>
      </c>
      <c r="K146" s="1" t="b">
        <v>0</v>
      </c>
      <c r="L146" s="1" t="str">
        <f t="shared" si="6"/>
        <v>Incorrect</v>
      </c>
    </row>
    <row r="147" spans="1:12" ht="13" x14ac:dyDescent="0.15">
      <c r="A147" s="1">
        <v>145</v>
      </c>
      <c r="B147" s="1" t="s">
        <v>19</v>
      </c>
      <c r="C147" s="1" t="s">
        <v>996</v>
      </c>
      <c r="D147" s="1" t="s">
        <v>997</v>
      </c>
      <c r="E147" s="1" t="s">
        <v>998</v>
      </c>
      <c r="F147" s="1" t="s">
        <v>992</v>
      </c>
      <c r="G147" s="1" t="s">
        <v>999</v>
      </c>
      <c r="H147" s="1" t="s">
        <v>1000</v>
      </c>
      <c r="I147" s="1" t="s">
        <v>34</v>
      </c>
      <c r="J147" s="1" t="s">
        <v>1001</v>
      </c>
      <c r="K147" s="1" t="b">
        <v>0</v>
      </c>
      <c r="L147" s="1" t="str">
        <f t="shared" si="6"/>
        <v>Empty result</v>
      </c>
    </row>
    <row r="148" spans="1:12" ht="13" x14ac:dyDescent="0.15">
      <c r="A148" s="1">
        <v>146</v>
      </c>
      <c r="B148" s="1" t="s">
        <v>11</v>
      </c>
      <c r="C148" s="1" t="s">
        <v>1002</v>
      </c>
      <c r="D148" s="1" t="s">
        <v>1003</v>
      </c>
      <c r="E148" s="1" t="s">
        <v>1004</v>
      </c>
      <c r="F148" s="1" t="s">
        <v>1005</v>
      </c>
      <c r="G148" s="1" t="s">
        <v>1006</v>
      </c>
      <c r="H148" s="1" t="s">
        <v>1007</v>
      </c>
      <c r="I148" s="1" t="s">
        <v>1008</v>
      </c>
      <c r="J148" s="1" t="s">
        <v>1008</v>
      </c>
      <c r="K148" s="1" t="b">
        <v>1</v>
      </c>
      <c r="L148" s="1" t="str">
        <f t="shared" si="6"/>
        <v>Correct</v>
      </c>
    </row>
    <row r="149" spans="1:12" ht="13" x14ac:dyDescent="0.15">
      <c r="A149" s="1">
        <v>147</v>
      </c>
      <c r="B149" s="1" t="s">
        <v>11</v>
      </c>
      <c r="C149" s="1" t="s">
        <v>1009</v>
      </c>
      <c r="D149" s="1" t="s">
        <v>1010</v>
      </c>
      <c r="E149" s="1" t="s">
        <v>1011</v>
      </c>
      <c r="F149" s="1" t="s">
        <v>1012</v>
      </c>
      <c r="G149" s="1" t="s">
        <v>1013</v>
      </c>
      <c r="H149" s="1" t="s">
        <v>1014</v>
      </c>
      <c r="I149" s="1" t="s">
        <v>457</v>
      </c>
      <c r="J149" s="1" t="s">
        <v>1015</v>
      </c>
      <c r="K149" s="1" t="b">
        <v>0</v>
      </c>
      <c r="L149" s="1" t="str">
        <f t="shared" si="6"/>
        <v>Incorrect</v>
      </c>
    </row>
    <row r="150" spans="1:12" ht="13" x14ac:dyDescent="0.15">
      <c r="A150" s="1">
        <v>148</v>
      </c>
      <c r="B150" s="1" t="s">
        <v>19</v>
      </c>
      <c r="C150" s="1" t="s">
        <v>1016</v>
      </c>
      <c r="D150" s="1" t="s">
        <v>1017</v>
      </c>
      <c r="E150" s="1" t="s">
        <v>1018</v>
      </c>
      <c r="F150" s="1" t="s">
        <v>1019</v>
      </c>
      <c r="G150" s="1" t="s">
        <v>1020</v>
      </c>
      <c r="H150" s="1" t="s">
        <v>1021</v>
      </c>
      <c r="I150" s="1" t="s">
        <v>34</v>
      </c>
      <c r="J150" s="1" t="s">
        <v>1022</v>
      </c>
      <c r="K150" s="1" t="b">
        <v>0</v>
      </c>
      <c r="L150" s="1" t="str">
        <f t="shared" si="6"/>
        <v>Empty result</v>
      </c>
    </row>
    <row r="151" spans="1:12" ht="13" x14ac:dyDescent="0.15">
      <c r="A151" s="1">
        <v>149</v>
      </c>
      <c r="B151" s="1" t="s">
        <v>200</v>
      </c>
      <c r="C151" s="1" t="s">
        <v>1023</v>
      </c>
      <c r="D151" s="1" t="s">
        <v>1024</v>
      </c>
      <c r="E151" s="1" t="s">
        <v>1025</v>
      </c>
      <c r="F151" s="1" t="s">
        <v>1026</v>
      </c>
      <c r="G151" s="1" t="s">
        <v>1027</v>
      </c>
      <c r="H151" s="1" t="s">
        <v>1028</v>
      </c>
      <c r="I151" s="1" t="s">
        <v>34</v>
      </c>
      <c r="J151" s="1" t="s">
        <v>1029</v>
      </c>
      <c r="K151" s="1" t="b">
        <v>0</v>
      </c>
      <c r="L151" s="1" t="str">
        <f t="shared" si="6"/>
        <v>Empty result</v>
      </c>
    </row>
    <row r="152" spans="1:12" ht="13" x14ac:dyDescent="0.15">
      <c r="A152" s="1">
        <v>150</v>
      </c>
      <c r="B152" s="1" t="s">
        <v>19</v>
      </c>
      <c r="C152" s="1" t="s">
        <v>1030</v>
      </c>
      <c r="D152" s="1" t="s">
        <v>1031</v>
      </c>
      <c r="E152" s="1" t="s">
        <v>1032</v>
      </c>
      <c r="F152" s="1" t="s">
        <v>1033</v>
      </c>
      <c r="G152" s="1" t="s">
        <v>1034</v>
      </c>
      <c r="H152" s="1" t="s">
        <v>1035</v>
      </c>
      <c r="I152" s="1" t="s">
        <v>457</v>
      </c>
      <c r="J152" s="1" t="s">
        <v>1036</v>
      </c>
      <c r="K152" s="1" t="b">
        <v>0</v>
      </c>
      <c r="L152" s="1" t="str">
        <f t="shared" si="6"/>
        <v>Incorrect</v>
      </c>
    </row>
    <row r="153" spans="1:12" ht="13" x14ac:dyDescent="0.15">
      <c r="A153" s="1">
        <v>151</v>
      </c>
      <c r="B153" s="1" t="s">
        <v>19</v>
      </c>
      <c r="C153" s="1" t="s">
        <v>1037</v>
      </c>
      <c r="D153" s="1" t="s">
        <v>1038</v>
      </c>
      <c r="E153" s="1" t="s">
        <v>1039</v>
      </c>
      <c r="F153" s="1" t="s">
        <v>1040</v>
      </c>
      <c r="G153" s="1" t="s">
        <v>1041</v>
      </c>
      <c r="H153" s="1" t="s">
        <v>1042</v>
      </c>
      <c r="I153" s="1" t="s">
        <v>1043</v>
      </c>
      <c r="J153" s="1" t="s">
        <v>1044</v>
      </c>
      <c r="K153" s="1" t="b">
        <v>0</v>
      </c>
      <c r="L153" s="1" t="str">
        <f t="shared" si="6"/>
        <v>Incorrect</v>
      </c>
    </row>
    <row r="154" spans="1:12" ht="13" x14ac:dyDescent="0.15">
      <c r="A154" s="1">
        <v>152</v>
      </c>
      <c r="B154" s="1" t="s">
        <v>19</v>
      </c>
      <c r="C154" s="1" t="s">
        <v>1045</v>
      </c>
      <c r="D154" s="1" t="s">
        <v>1046</v>
      </c>
      <c r="E154" s="1" t="s">
        <v>1047</v>
      </c>
      <c r="F154" s="1" t="s">
        <v>1048</v>
      </c>
      <c r="G154" s="1" t="s">
        <v>1049</v>
      </c>
      <c r="H154" s="1" t="s">
        <v>1050</v>
      </c>
      <c r="I154" s="1" t="s">
        <v>285</v>
      </c>
      <c r="J154" s="1" t="s">
        <v>1051</v>
      </c>
      <c r="K154" s="1" t="b">
        <v>0</v>
      </c>
      <c r="L154" s="1" t="str">
        <f t="shared" si="6"/>
        <v>Incorrect</v>
      </c>
    </row>
    <row r="155" spans="1:12" ht="13" x14ac:dyDescent="0.15">
      <c r="A155" s="1">
        <v>153</v>
      </c>
      <c r="B155" s="1" t="s">
        <v>11</v>
      </c>
      <c r="C155" s="1" t="s">
        <v>1052</v>
      </c>
      <c r="D155" s="1" t="s">
        <v>1053</v>
      </c>
      <c r="E155" s="1" t="s">
        <v>1054</v>
      </c>
      <c r="F155" s="1" t="s">
        <v>1055</v>
      </c>
      <c r="G155" s="1" t="s">
        <v>1056</v>
      </c>
      <c r="H155" s="1" t="s">
        <v>1057</v>
      </c>
      <c r="I155" s="1" t="s">
        <v>457</v>
      </c>
      <c r="J155" s="1" t="s">
        <v>1058</v>
      </c>
      <c r="K155" s="1" t="b">
        <v>0</v>
      </c>
      <c r="L155" s="1" t="str">
        <f t="shared" si="6"/>
        <v>Incorrect</v>
      </c>
    </row>
    <row r="156" spans="1:12" ht="13" x14ac:dyDescent="0.15">
      <c r="A156" s="1">
        <v>154</v>
      </c>
      <c r="B156" s="1" t="s">
        <v>11</v>
      </c>
      <c r="C156" s="1" t="s">
        <v>1059</v>
      </c>
      <c r="D156" s="1" t="s">
        <v>1060</v>
      </c>
      <c r="E156" s="1" t="s">
        <v>1061</v>
      </c>
      <c r="F156" s="1" t="s">
        <v>1062</v>
      </c>
      <c r="G156" s="1" t="s">
        <v>1063</v>
      </c>
      <c r="H156" s="1" t="s">
        <v>1064</v>
      </c>
      <c r="I156" s="1" t="s">
        <v>457</v>
      </c>
      <c r="J156" s="1" t="s">
        <v>1065</v>
      </c>
      <c r="K156" s="1" t="b">
        <v>0</v>
      </c>
      <c r="L156" s="1" t="str">
        <f t="shared" si="6"/>
        <v>Incorrect</v>
      </c>
    </row>
    <row r="157" spans="1:12" ht="13" x14ac:dyDescent="0.15">
      <c r="A157" s="1">
        <v>155</v>
      </c>
      <c r="B157" s="1" t="s">
        <v>11</v>
      </c>
      <c r="C157" s="1" t="s">
        <v>1066</v>
      </c>
      <c r="D157" s="1" t="s">
        <v>1067</v>
      </c>
      <c r="E157" s="1" t="s">
        <v>1068</v>
      </c>
      <c r="F157" s="1" t="s">
        <v>1069</v>
      </c>
      <c r="G157" s="1" t="s">
        <v>1070</v>
      </c>
      <c r="H157" s="1" t="s">
        <v>1071</v>
      </c>
      <c r="I157" s="1" t="s">
        <v>1072</v>
      </c>
      <c r="J157" s="1" t="s">
        <v>1072</v>
      </c>
      <c r="K157" s="1" t="b">
        <v>1</v>
      </c>
      <c r="L157" s="1" t="str">
        <f t="shared" si="6"/>
        <v>Correct</v>
      </c>
    </row>
    <row r="158" spans="1:12" ht="13" x14ac:dyDescent="0.15">
      <c r="A158" s="1">
        <v>156</v>
      </c>
      <c r="B158" s="1" t="s">
        <v>11</v>
      </c>
      <c r="C158" s="1" t="s">
        <v>1073</v>
      </c>
      <c r="E158" s="1" t="s">
        <v>1074</v>
      </c>
      <c r="G158" s="1" t="s">
        <v>1075</v>
      </c>
      <c r="H158" s="1" t="s">
        <v>1076</v>
      </c>
      <c r="I158" s="1" t="s">
        <v>609</v>
      </c>
      <c r="J158" s="1" t="s">
        <v>1077</v>
      </c>
      <c r="K158" s="1" t="b">
        <v>0</v>
      </c>
      <c r="L158" s="1" t="str">
        <f t="shared" si="6"/>
        <v>Incorrect</v>
      </c>
    </row>
    <row r="159" spans="1:12" ht="13" x14ac:dyDescent="0.15">
      <c r="A159" s="1">
        <v>157</v>
      </c>
      <c r="B159" s="1" t="s">
        <v>11</v>
      </c>
      <c r="C159" s="1" t="s">
        <v>1078</v>
      </c>
      <c r="D159" s="1" t="s">
        <v>1079</v>
      </c>
      <c r="E159" s="1" t="s">
        <v>1080</v>
      </c>
      <c r="F159" s="1" t="s">
        <v>1081</v>
      </c>
      <c r="G159" s="1" t="s">
        <v>1082</v>
      </c>
      <c r="H159" s="1" t="s">
        <v>1083</v>
      </c>
      <c r="I159" s="1" t="s">
        <v>34</v>
      </c>
      <c r="J159" s="1" t="s">
        <v>1084</v>
      </c>
      <c r="K159" s="1" t="b">
        <v>0</v>
      </c>
      <c r="L159" s="1" t="str">
        <f t="shared" si="6"/>
        <v>Empty result</v>
      </c>
    </row>
    <row r="160" spans="1:12" ht="13" x14ac:dyDescent="0.15">
      <c r="A160" s="1">
        <v>158</v>
      </c>
      <c r="B160" s="1" t="s">
        <v>11</v>
      </c>
      <c r="C160" s="1" t="s">
        <v>1085</v>
      </c>
      <c r="E160" s="1" t="s">
        <v>1086</v>
      </c>
      <c r="G160" s="1" t="s">
        <v>1087</v>
      </c>
      <c r="H160" s="1" t="s">
        <v>1088</v>
      </c>
      <c r="I160" s="1" t="s">
        <v>982</v>
      </c>
      <c r="J160" s="1" t="s">
        <v>1089</v>
      </c>
      <c r="K160" s="1" t="b">
        <v>0</v>
      </c>
      <c r="L160" s="1" t="str">
        <f t="shared" si="6"/>
        <v>Syntax error</v>
      </c>
    </row>
    <row r="161" spans="1:12" ht="13" x14ac:dyDescent="0.15">
      <c r="A161" s="1">
        <v>159</v>
      </c>
      <c r="B161" s="1" t="s">
        <v>11</v>
      </c>
      <c r="C161" s="1" t="s">
        <v>1090</v>
      </c>
      <c r="D161" s="1" t="s">
        <v>1091</v>
      </c>
      <c r="E161" s="1" t="s">
        <v>1092</v>
      </c>
      <c r="F161" s="1" t="s">
        <v>1093</v>
      </c>
      <c r="G161" s="1" t="s">
        <v>1094</v>
      </c>
      <c r="H161" s="1" t="s">
        <v>1095</v>
      </c>
      <c r="I161" s="1" t="s">
        <v>1096</v>
      </c>
      <c r="J161" s="1" t="s">
        <v>1097</v>
      </c>
      <c r="K161" s="1" t="b">
        <v>0</v>
      </c>
      <c r="L161" s="1" t="str">
        <f t="shared" si="6"/>
        <v>No such column</v>
      </c>
    </row>
    <row r="162" spans="1:12" ht="13" x14ac:dyDescent="0.15">
      <c r="A162" s="1">
        <v>160</v>
      </c>
      <c r="B162" s="1" t="s">
        <v>11</v>
      </c>
      <c r="C162" s="1" t="s">
        <v>1098</v>
      </c>
      <c r="D162" s="1" t="s">
        <v>1099</v>
      </c>
      <c r="E162" s="1" t="s">
        <v>1100</v>
      </c>
      <c r="F162" s="1" t="s">
        <v>1101</v>
      </c>
      <c r="G162" s="1" t="s">
        <v>1102</v>
      </c>
      <c r="H162" s="1" t="s">
        <v>1103</v>
      </c>
      <c r="I162" s="1" t="s">
        <v>1104</v>
      </c>
      <c r="J162" s="1" t="s">
        <v>1104</v>
      </c>
      <c r="K162" s="1" t="b">
        <v>1</v>
      </c>
      <c r="L162" s="1" t="str">
        <f t="shared" si="6"/>
        <v>Correct</v>
      </c>
    </row>
    <row r="163" spans="1:12" ht="13" x14ac:dyDescent="0.15">
      <c r="A163" s="1">
        <v>161</v>
      </c>
      <c r="B163" s="1" t="s">
        <v>11</v>
      </c>
      <c r="C163" s="1" t="s">
        <v>1105</v>
      </c>
      <c r="E163" s="1" t="s">
        <v>1106</v>
      </c>
      <c r="G163" s="1" t="s">
        <v>1107</v>
      </c>
      <c r="H163" s="1" t="s">
        <v>1108</v>
      </c>
      <c r="I163" s="1" t="s">
        <v>721</v>
      </c>
      <c r="J163" s="1" t="s">
        <v>1109</v>
      </c>
      <c r="K163" s="1" t="b">
        <v>0</v>
      </c>
      <c r="L163" s="1" t="str">
        <f t="shared" si="6"/>
        <v>No such column</v>
      </c>
    </row>
    <row r="164" spans="1:12" ht="13" x14ac:dyDescent="0.15">
      <c r="A164" s="1">
        <v>162</v>
      </c>
      <c r="B164" s="1" t="s">
        <v>11</v>
      </c>
      <c r="C164" s="1" t="s">
        <v>1110</v>
      </c>
      <c r="D164" s="1" t="s">
        <v>1111</v>
      </c>
      <c r="E164" s="1" t="s">
        <v>1112</v>
      </c>
      <c r="F164" s="1" t="s">
        <v>1113</v>
      </c>
      <c r="G164" s="1" t="s">
        <v>1114</v>
      </c>
      <c r="H164" s="1" t="s">
        <v>1115</v>
      </c>
      <c r="I164" s="1" t="s">
        <v>1116</v>
      </c>
      <c r="J164" s="1" t="s">
        <v>1116</v>
      </c>
      <c r="K164" s="1" t="b">
        <v>1</v>
      </c>
      <c r="L164" s="1" t="str">
        <f t="shared" si="6"/>
        <v>Correct</v>
      </c>
    </row>
    <row r="165" spans="1:12" ht="13" x14ac:dyDescent="0.15">
      <c r="A165" s="1">
        <v>163</v>
      </c>
      <c r="B165" s="1" t="s">
        <v>19</v>
      </c>
      <c r="C165" s="1" t="s">
        <v>1117</v>
      </c>
      <c r="D165" s="1" t="s">
        <v>1118</v>
      </c>
      <c r="E165" s="1" t="s">
        <v>1119</v>
      </c>
      <c r="F165" s="1" t="s">
        <v>1120</v>
      </c>
      <c r="G165" s="1" t="s">
        <v>1121</v>
      </c>
      <c r="H165" s="1" t="s">
        <v>1122</v>
      </c>
      <c r="I165" s="1" t="s">
        <v>128</v>
      </c>
      <c r="J165" s="1" t="s">
        <v>1123</v>
      </c>
      <c r="K165" s="1" t="b">
        <v>0</v>
      </c>
      <c r="L165" s="1" t="str">
        <f t="shared" si="6"/>
        <v>Incorrect</v>
      </c>
    </row>
    <row r="166" spans="1:12" ht="13" x14ac:dyDescent="0.15">
      <c r="A166" s="1">
        <v>164</v>
      </c>
      <c r="B166" s="1" t="s">
        <v>11</v>
      </c>
      <c r="C166" s="1" t="s">
        <v>1124</v>
      </c>
      <c r="E166" s="1" t="s">
        <v>1125</v>
      </c>
      <c r="G166" s="1" t="s">
        <v>1126</v>
      </c>
      <c r="H166" s="1" t="s">
        <v>1127</v>
      </c>
      <c r="I166" s="1" t="s">
        <v>982</v>
      </c>
      <c r="J166" s="1" t="s">
        <v>1128</v>
      </c>
      <c r="K166" s="1" t="b">
        <v>0</v>
      </c>
      <c r="L166" s="1" t="str">
        <f t="shared" si="6"/>
        <v>Syntax error</v>
      </c>
    </row>
    <row r="167" spans="1:12" ht="13" x14ac:dyDescent="0.15">
      <c r="A167" s="1">
        <v>165</v>
      </c>
      <c r="B167" s="1" t="s">
        <v>11</v>
      </c>
      <c r="C167" s="1" t="s">
        <v>1129</v>
      </c>
      <c r="E167" s="1" t="s">
        <v>1130</v>
      </c>
      <c r="G167" s="1" t="s">
        <v>1131</v>
      </c>
      <c r="H167" s="1" t="s">
        <v>1132</v>
      </c>
      <c r="I167" s="1" t="s">
        <v>1133</v>
      </c>
      <c r="J167" s="1" t="s">
        <v>1134</v>
      </c>
      <c r="K167" s="1" t="b">
        <v>0</v>
      </c>
      <c r="L167" s="1" t="str">
        <f t="shared" si="6"/>
        <v>Incorrect</v>
      </c>
    </row>
    <row r="168" spans="1:12" ht="13" x14ac:dyDescent="0.15">
      <c r="A168" s="1">
        <v>166</v>
      </c>
      <c r="B168" s="1" t="s">
        <v>11</v>
      </c>
      <c r="C168" s="1" t="s">
        <v>1135</v>
      </c>
      <c r="E168" s="1" t="s">
        <v>1136</v>
      </c>
      <c r="G168" s="1" t="s">
        <v>1137</v>
      </c>
      <c r="H168" s="1" t="s">
        <v>1138</v>
      </c>
      <c r="I168" s="1" t="s">
        <v>457</v>
      </c>
      <c r="J168" s="1" t="s">
        <v>1139</v>
      </c>
      <c r="K168" s="1" t="b">
        <v>0</v>
      </c>
      <c r="L168" s="1" t="str">
        <f t="shared" si="6"/>
        <v>Incorrect</v>
      </c>
    </row>
    <row r="169" spans="1:12" ht="13" x14ac:dyDescent="0.15">
      <c r="A169" s="1">
        <v>167</v>
      </c>
      <c r="B169" s="1" t="s">
        <v>11</v>
      </c>
      <c r="C169" s="1" t="s">
        <v>1140</v>
      </c>
      <c r="D169" s="1" t="s">
        <v>1141</v>
      </c>
      <c r="E169" s="1" t="s">
        <v>1142</v>
      </c>
      <c r="F169" s="1" t="s">
        <v>1143</v>
      </c>
      <c r="G169" s="1" t="s">
        <v>1144</v>
      </c>
      <c r="H169" s="1" t="s">
        <v>1145</v>
      </c>
      <c r="I169" s="1" t="s">
        <v>34</v>
      </c>
      <c r="J169" s="1" t="s">
        <v>1146</v>
      </c>
      <c r="K169" s="1" t="b">
        <v>0</v>
      </c>
      <c r="L169" s="1" t="str">
        <f t="shared" si="6"/>
        <v>Empty result</v>
      </c>
    </row>
    <row r="170" spans="1:12" ht="13" x14ac:dyDescent="0.15">
      <c r="A170" s="1">
        <v>168</v>
      </c>
      <c r="B170" s="1" t="s">
        <v>19</v>
      </c>
      <c r="C170" s="1" t="s">
        <v>1147</v>
      </c>
      <c r="D170" s="1" t="s">
        <v>1148</v>
      </c>
      <c r="E170" s="1" t="s">
        <v>1149</v>
      </c>
      <c r="F170" s="1" t="s">
        <v>1150</v>
      </c>
      <c r="G170" s="1" t="s">
        <v>1151</v>
      </c>
      <c r="H170" s="1" t="s">
        <v>1152</v>
      </c>
      <c r="I170" s="1" t="s">
        <v>1153</v>
      </c>
      <c r="J170" s="1" t="s">
        <v>1154</v>
      </c>
      <c r="K170" s="1" t="b">
        <v>0</v>
      </c>
      <c r="L170" s="1" t="str">
        <f t="shared" si="6"/>
        <v>Incorrect</v>
      </c>
    </row>
    <row r="171" spans="1:12" ht="13" x14ac:dyDescent="0.15">
      <c r="A171" s="1">
        <v>169</v>
      </c>
      <c r="B171" s="1" t="s">
        <v>200</v>
      </c>
      <c r="C171" s="1" t="s">
        <v>1155</v>
      </c>
      <c r="D171" s="1" t="s">
        <v>1156</v>
      </c>
      <c r="E171" s="1" t="s">
        <v>1157</v>
      </c>
      <c r="F171" s="1" t="s">
        <v>1158</v>
      </c>
      <c r="G171" s="1" t="s">
        <v>1159</v>
      </c>
      <c r="H171" s="1" t="s">
        <v>1160</v>
      </c>
      <c r="I171" s="1" t="s">
        <v>1161</v>
      </c>
      <c r="J171" s="1" t="s">
        <v>1162</v>
      </c>
      <c r="K171" s="1" t="b">
        <v>0</v>
      </c>
      <c r="L171" s="1" t="str">
        <f t="shared" si="6"/>
        <v>Incorrect</v>
      </c>
    </row>
    <row r="172" spans="1:12" ht="13" x14ac:dyDescent="0.15">
      <c r="A172" s="1">
        <v>170</v>
      </c>
      <c r="B172" s="1" t="s">
        <v>11</v>
      </c>
      <c r="C172" s="1" t="s">
        <v>1163</v>
      </c>
      <c r="D172" s="1" t="s">
        <v>1164</v>
      </c>
      <c r="E172" s="1" t="s">
        <v>1165</v>
      </c>
      <c r="F172" s="1" t="s">
        <v>992</v>
      </c>
      <c r="G172" s="1" t="s">
        <v>1166</v>
      </c>
      <c r="H172" s="1" t="s">
        <v>1167</v>
      </c>
      <c r="I172" s="1" t="s">
        <v>1168</v>
      </c>
      <c r="J172" s="1" t="s">
        <v>1169</v>
      </c>
      <c r="K172" s="1" t="b">
        <v>0</v>
      </c>
      <c r="L172" s="1" t="str">
        <f t="shared" si="6"/>
        <v>Incorrect</v>
      </c>
    </row>
    <row r="173" spans="1:12" ht="13" x14ac:dyDescent="0.15">
      <c r="A173" s="1">
        <v>171</v>
      </c>
      <c r="B173" s="1" t="s">
        <v>19</v>
      </c>
      <c r="C173" s="1" t="s">
        <v>1170</v>
      </c>
      <c r="D173" s="1" t="s">
        <v>1171</v>
      </c>
      <c r="E173" s="1" t="s">
        <v>1172</v>
      </c>
      <c r="F173" s="1" t="s">
        <v>1173</v>
      </c>
      <c r="G173" s="1" t="s">
        <v>1174</v>
      </c>
      <c r="H173" s="1" t="s">
        <v>1175</v>
      </c>
      <c r="I173" s="1" t="s">
        <v>285</v>
      </c>
      <c r="J173" s="1" t="s">
        <v>1176</v>
      </c>
      <c r="K173" s="1" t="b">
        <v>0</v>
      </c>
      <c r="L173" s="1" t="str">
        <f t="shared" si="6"/>
        <v>Incorrect</v>
      </c>
    </row>
    <row r="174" spans="1:12" ht="13" x14ac:dyDescent="0.15">
      <c r="A174" s="1">
        <v>172</v>
      </c>
      <c r="B174" s="1" t="s">
        <v>11</v>
      </c>
      <c r="C174" s="1" t="s">
        <v>1177</v>
      </c>
      <c r="E174" s="1" t="s">
        <v>1178</v>
      </c>
      <c r="G174" s="1" t="s">
        <v>1179</v>
      </c>
      <c r="H174" s="1" t="s">
        <v>1180</v>
      </c>
      <c r="I174" s="1" t="s">
        <v>609</v>
      </c>
      <c r="J174" s="1" t="s">
        <v>1181</v>
      </c>
      <c r="K174" s="1" t="b">
        <v>0</v>
      </c>
      <c r="L174" s="1" t="str">
        <f t="shared" si="6"/>
        <v>Incorrect</v>
      </c>
    </row>
    <row r="175" spans="1:12" ht="13" x14ac:dyDescent="0.15">
      <c r="A175" s="1">
        <v>173</v>
      </c>
      <c r="B175" s="1" t="s">
        <v>200</v>
      </c>
      <c r="C175" s="1" t="s">
        <v>1182</v>
      </c>
      <c r="D175" s="1" t="s">
        <v>1183</v>
      </c>
      <c r="E175" s="1" t="s">
        <v>1184</v>
      </c>
      <c r="F175" s="1" t="s">
        <v>1185</v>
      </c>
      <c r="G175" s="1" t="s">
        <v>1186</v>
      </c>
      <c r="H175" s="1" t="s">
        <v>1187</v>
      </c>
      <c r="I175" s="1" t="s">
        <v>1188</v>
      </c>
      <c r="J175" s="1" t="s">
        <v>1189</v>
      </c>
      <c r="K175" s="1" t="b">
        <v>0</v>
      </c>
      <c r="L175" s="1" t="str">
        <f t="shared" si="6"/>
        <v>Incorrect</v>
      </c>
    </row>
    <row r="176" spans="1:12" ht="13" x14ac:dyDescent="0.15">
      <c r="A176" s="1">
        <v>174</v>
      </c>
      <c r="B176" s="1" t="s">
        <v>11</v>
      </c>
      <c r="C176" s="1" t="s">
        <v>1190</v>
      </c>
      <c r="E176" s="1" t="s">
        <v>1191</v>
      </c>
      <c r="G176" s="1" t="s">
        <v>1192</v>
      </c>
      <c r="H176" s="1" t="s">
        <v>1193</v>
      </c>
      <c r="I176" s="1" t="s">
        <v>1194</v>
      </c>
      <c r="J176" s="1" t="s">
        <v>1195</v>
      </c>
      <c r="K176" s="1" t="b">
        <v>0</v>
      </c>
      <c r="L176" s="1" t="str">
        <f t="shared" si="6"/>
        <v>Incorrect</v>
      </c>
    </row>
    <row r="177" spans="1:12" ht="13" x14ac:dyDescent="0.15">
      <c r="A177" s="1">
        <v>175</v>
      </c>
      <c r="B177" s="1" t="s">
        <v>19</v>
      </c>
      <c r="C177" s="1" t="s">
        <v>1196</v>
      </c>
      <c r="D177" s="1" t="s">
        <v>1197</v>
      </c>
      <c r="E177" s="1" t="s">
        <v>1198</v>
      </c>
      <c r="F177" s="1" t="s">
        <v>1199</v>
      </c>
      <c r="G177" s="1" t="s">
        <v>1200</v>
      </c>
      <c r="H177" s="1" t="s">
        <v>1201</v>
      </c>
      <c r="I177" s="1" t="s">
        <v>1202</v>
      </c>
      <c r="J177" s="1" t="s">
        <v>1203</v>
      </c>
      <c r="K177" s="1" t="b">
        <v>0</v>
      </c>
      <c r="L177" s="1" t="str">
        <f t="shared" si="6"/>
        <v>Incorrect</v>
      </c>
    </row>
    <row r="178" spans="1:12" ht="13" x14ac:dyDescent="0.15">
      <c r="A178" s="1">
        <v>176</v>
      </c>
      <c r="B178" s="1" t="s">
        <v>11</v>
      </c>
      <c r="C178" s="1" t="s">
        <v>1204</v>
      </c>
      <c r="E178" s="1" t="s">
        <v>1205</v>
      </c>
      <c r="G178" s="1" t="s">
        <v>1206</v>
      </c>
      <c r="H178" s="1" t="s">
        <v>1207</v>
      </c>
      <c r="I178" s="1" t="s">
        <v>1208</v>
      </c>
      <c r="J178" s="1" t="s">
        <v>1209</v>
      </c>
      <c r="K178" s="1" t="b">
        <v>0</v>
      </c>
      <c r="L178" s="1" t="str">
        <f t="shared" si="6"/>
        <v>Incorrect</v>
      </c>
    </row>
    <row r="179" spans="1:12" ht="13" x14ac:dyDescent="0.15">
      <c r="A179" s="1">
        <v>177</v>
      </c>
      <c r="B179" s="1" t="s">
        <v>11</v>
      </c>
      <c r="C179" s="1" t="s">
        <v>1210</v>
      </c>
      <c r="E179" s="1" t="s">
        <v>1211</v>
      </c>
      <c r="G179" s="1" t="s">
        <v>1212</v>
      </c>
      <c r="H179" s="1" t="s">
        <v>1213</v>
      </c>
      <c r="I179" s="1" t="s">
        <v>1214</v>
      </c>
      <c r="J179" s="1" t="s">
        <v>1215</v>
      </c>
      <c r="K179" s="1" t="b">
        <v>0</v>
      </c>
      <c r="L179" s="1" t="str">
        <f t="shared" si="6"/>
        <v>No such column</v>
      </c>
    </row>
    <row r="180" spans="1:12" ht="13" x14ac:dyDescent="0.15">
      <c r="A180" s="1">
        <v>178</v>
      </c>
      <c r="B180" s="1" t="s">
        <v>11</v>
      </c>
      <c r="C180" s="1" t="s">
        <v>1216</v>
      </c>
      <c r="E180" s="1" t="s">
        <v>1217</v>
      </c>
      <c r="G180" s="1" t="s">
        <v>1218</v>
      </c>
      <c r="H180" s="1" t="s">
        <v>1219</v>
      </c>
      <c r="I180" s="1" t="s">
        <v>721</v>
      </c>
      <c r="J180" s="1" t="s">
        <v>1220</v>
      </c>
      <c r="K180" s="1" t="b">
        <v>0</v>
      </c>
      <c r="L180" s="1" t="str">
        <f t="shared" si="6"/>
        <v>No such column</v>
      </c>
    </row>
    <row r="181" spans="1:12" ht="13" x14ac:dyDescent="0.15">
      <c r="A181" s="1">
        <v>179</v>
      </c>
      <c r="B181" s="1" t="s">
        <v>11</v>
      </c>
      <c r="C181" s="1" t="s">
        <v>1221</v>
      </c>
      <c r="E181" s="1" t="s">
        <v>1222</v>
      </c>
      <c r="G181" s="1" t="s">
        <v>1223</v>
      </c>
      <c r="H181" s="1" t="s">
        <v>1224</v>
      </c>
      <c r="I181" s="1" t="s">
        <v>1225</v>
      </c>
      <c r="J181" s="1" t="s">
        <v>1226</v>
      </c>
      <c r="K181" s="1" t="b">
        <v>0</v>
      </c>
      <c r="L181" s="1" t="str">
        <f t="shared" si="6"/>
        <v>Incorrect</v>
      </c>
    </row>
    <row r="182" spans="1:12" ht="13" x14ac:dyDescent="0.15">
      <c r="A182" s="1">
        <v>180</v>
      </c>
      <c r="B182" s="1" t="s">
        <v>19</v>
      </c>
      <c r="C182" s="1" t="s">
        <v>1227</v>
      </c>
      <c r="E182" s="1" t="s">
        <v>1228</v>
      </c>
      <c r="G182" s="1" t="s">
        <v>1229</v>
      </c>
      <c r="H182" s="1" t="s">
        <v>1230</v>
      </c>
      <c r="I182" s="1" t="s">
        <v>1231</v>
      </c>
      <c r="J182" s="1" t="s">
        <v>1232</v>
      </c>
      <c r="K182" s="1" t="b">
        <v>0</v>
      </c>
      <c r="L182" s="1" t="str">
        <f t="shared" si="6"/>
        <v>No such column</v>
      </c>
    </row>
    <row r="183" spans="1:12" ht="13" x14ac:dyDescent="0.15">
      <c r="A183" s="1">
        <v>181</v>
      </c>
      <c r="B183" s="1" t="s">
        <v>11</v>
      </c>
      <c r="C183" s="1" t="s">
        <v>1233</v>
      </c>
      <c r="D183" s="1" t="s">
        <v>1003</v>
      </c>
      <c r="E183" s="1" t="s">
        <v>1234</v>
      </c>
      <c r="F183" s="1" t="s">
        <v>1005</v>
      </c>
      <c r="G183" s="1" t="s">
        <v>1235</v>
      </c>
      <c r="H183" s="1" t="s">
        <v>1236</v>
      </c>
      <c r="I183" s="1" t="s">
        <v>1237</v>
      </c>
      <c r="J183" s="1" t="s">
        <v>1238</v>
      </c>
      <c r="K183" s="1" t="b">
        <v>0</v>
      </c>
      <c r="L183" s="1" t="str">
        <f t="shared" si="6"/>
        <v>Incorrect</v>
      </c>
    </row>
    <row r="184" spans="1:12" ht="13" x14ac:dyDescent="0.15">
      <c r="A184" s="1">
        <v>182</v>
      </c>
      <c r="B184" s="1" t="s">
        <v>19</v>
      </c>
      <c r="C184" s="1" t="s">
        <v>1239</v>
      </c>
      <c r="D184" s="1" t="s">
        <v>1240</v>
      </c>
      <c r="E184" s="1" t="s">
        <v>1241</v>
      </c>
      <c r="F184" s="1" t="s">
        <v>1242</v>
      </c>
      <c r="G184" s="1" t="s">
        <v>1243</v>
      </c>
      <c r="H184" s="1" t="s">
        <v>1244</v>
      </c>
      <c r="I184" s="1" t="s">
        <v>982</v>
      </c>
      <c r="J184" s="1" t="s">
        <v>1245</v>
      </c>
      <c r="K184" s="1" t="b">
        <v>0</v>
      </c>
      <c r="L184" s="1" t="str">
        <f t="shared" si="6"/>
        <v>Syntax error</v>
      </c>
    </row>
    <row r="185" spans="1:12" ht="13" x14ac:dyDescent="0.15">
      <c r="A185" s="1">
        <v>183</v>
      </c>
      <c r="B185" s="1" t="s">
        <v>11</v>
      </c>
      <c r="C185" s="1" t="s">
        <v>1246</v>
      </c>
      <c r="E185" s="1" t="s">
        <v>1247</v>
      </c>
      <c r="G185" s="1" t="s">
        <v>1248</v>
      </c>
      <c r="H185" s="1" t="s">
        <v>1249</v>
      </c>
      <c r="I185" s="1" t="s">
        <v>716</v>
      </c>
      <c r="J185" s="1" t="s">
        <v>689</v>
      </c>
      <c r="K185" s="1" t="b">
        <v>0</v>
      </c>
      <c r="L185" s="1" t="str">
        <f t="shared" si="6"/>
        <v>Incorrect</v>
      </c>
    </row>
    <row r="186" spans="1:12" ht="13" x14ac:dyDescent="0.15">
      <c r="A186" s="1">
        <v>184</v>
      </c>
      <c r="B186" s="1" t="s">
        <v>11</v>
      </c>
      <c r="C186" s="1" t="s">
        <v>1250</v>
      </c>
      <c r="D186" s="1" t="s">
        <v>1003</v>
      </c>
      <c r="E186" s="1" t="s">
        <v>1251</v>
      </c>
      <c r="F186" s="1" t="s">
        <v>1005</v>
      </c>
      <c r="G186" s="1" t="s">
        <v>1252</v>
      </c>
      <c r="H186" s="1" t="s">
        <v>1253</v>
      </c>
      <c r="I186" s="1" t="s">
        <v>1254</v>
      </c>
      <c r="J186" s="1" t="s">
        <v>1255</v>
      </c>
      <c r="K186" s="1" t="b">
        <v>0</v>
      </c>
      <c r="L186" s="1" t="str">
        <f t="shared" si="6"/>
        <v>No such column</v>
      </c>
    </row>
    <row r="187" spans="1:12" ht="13" x14ac:dyDescent="0.15">
      <c r="A187" s="1">
        <v>185</v>
      </c>
      <c r="B187" s="1" t="s">
        <v>19</v>
      </c>
      <c r="C187" s="1" t="s">
        <v>1256</v>
      </c>
      <c r="D187" s="1" t="s">
        <v>1257</v>
      </c>
      <c r="E187" s="1" t="s">
        <v>1258</v>
      </c>
      <c r="F187" s="1" t="s">
        <v>1259</v>
      </c>
      <c r="G187" s="1" t="s">
        <v>1260</v>
      </c>
      <c r="H187" s="1" t="s">
        <v>1261</v>
      </c>
      <c r="I187" s="1" t="s">
        <v>285</v>
      </c>
      <c r="J187" s="1" t="s">
        <v>1262</v>
      </c>
      <c r="K187" s="1" t="b">
        <v>0</v>
      </c>
      <c r="L187" s="1" t="str">
        <f t="shared" si="6"/>
        <v>Incorrect</v>
      </c>
    </row>
    <row r="188" spans="1:12" ht="13" x14ac:dyDescent="0.15">
      <c r="A188" s="1">
        <v>186</v>
      </c>
      <c r="B188" s="1" t="s">
        <v>19</v>
      </c>
      <c r="C188" s="1" t="s">
        <v>1263</v>
      </c>
      <c r="D188" s="1" t="s">
        <v>1264</v>
      </c>
      <c r="E188" s="1" t="s">
        <v>1265</v>
      </c>
      <c r="F188" s="1" t="s">
        <v>1266</v>
      </c>
      <c r="G188" s="1" t="s">
        <v>1267</v>
      </c>
      <c r="H188" s="1" t="s">
        <v>1268</v>
      </c>
      <c r="I188" s="1" t="s">
        <v>285</v>
      </c>
      <c r="J188" s="1" t="s">
        <v>1269</v>
      </c>
      <c r="K188" s="1" t="b">
        <v>0</v>
      </c>
      <c r="L188" s="1" t="str">
        <f t="shared" si="6"/>
        <v>Incorrect</v>
      </c>
    </row>
    <row r="189" spans="1:12" ht="13" x14ac:dyDescent="0.15">
      <c r="A189" s="1">
        <v>187</v>
      </c>
      <c r="B189" s="1" t="s">
        <v>11</v>
      </c>
      <c r="C189" s="1" t="s">
        <v>1270</v>
      </c>
      <c r="D189" s="1" t="s">
        <v>1271</v>
      </c>
      <c r="E189" s="1" t="s">
        <v>1272</v>
      </c>
      <c r="F189" s="1" t="s">
        <v>1273</v>
      </c>
      <c r="G189" s="1" t="s">
        <v>1274</v>
      </c>
      <c r="H189" s="1" t="s">
        <v>1275</v>
      </c>
      <c r="I189" s="1" t="s">
        <v>1276</v>
      </c>
      <c r="J189" s="1" t="s">
        <v>662</v>
      </c>
      <c r="K189" s="1" t="b">
        <v>0</v>
      </c>
      <c r="L189" s="1" t="str">
        <f t="shared" si="6"/>
        <v>Incorrect</v>
      </c>
    </row>
    <row r="190" spans="1:12" ht="13" x14ac:dyDescent="0.15">
      <c r="A190" s="1">
        <v>188</v>
      </c>
      <c r="B190" s="1" t="s">
        <v>19</v>
      </c>
      <c r="C190" s="1" t="s">
        <v>1277</v>
      </c>
      <c r="E190" s="1" t="s">
        <v>1278</v>
      </c>
      <c r="G190" s="1" t="s">
        <v>1279</v>
      </c>
      <c r="H190" s="1" t="s">
        <v>1280</v>
      </c>
      <c r="I190" s="1" t="s">
        <v>1281</v>
      </c>
      <c r="J190" s="1" t="s">
        <v>1282</v>
      </c>
      <c r="K190" s="1" t="b">
        <v>0</v>
      </c>
      <c r="L190" s="1" t="str">
        <f t="shared" si="6"/>
        <v>Incorrect</v>
      </c>
    </row>
    <row r="191" spans="1:12" ht="13" x14ac:dyDescent="0.15">
      <c r="A191" s="1">
        <v>189</v>
      </c>
      <c r="B191" s="1" t="s">
        <v>19</v>
      </c>
      <c r="C191" s="1" t="s">
        <v>1283</v>
      </c>
      <c r="D191" s="1" t="s">
        <v>1284</v>
      </c>
      <c r="E191" s="1" t="s">
        <v>1285</v>
      </c>
      <c r="F191" s="1" t="s">
        <v>1286</v>
      </c>
      <c r="G191" s="1" t="s">
        <v>1287</v>
      </c>
      <c r="H191" s="1" t="s">
        <v>1288</v>
      </c>
      <c r="I191" s="1" t="s">
        <v>647</v>
      </c>
      <c r="J191" s="1" t="s">
        <v>1289</v>
      </c>
      <c r="K191" s="1" t="b">
        <v>0</v>
      </c>
      <c r="L191" s="1" t="str">
        <f t="shared" si="6"/>
        <v>No such column</v>
      </c>
    </row>
    <row r="192" spans="1:12" ht="13" x14ac:dyDescent="0.15">
      <c r="A192" s="1">
        <v>190</v>
      </c>
      <c r="B192" s="1" t="s">
        <v>11</v>
      </c>
      <c r="C192" s="1" t="s">
        <v>1290</v>
      </c>
      <c r="D192" s="1" t="s">
        <v>1291</v>
      </c>
      <c r="E192" s="1" t="s">
        <v>1292</v>
      </c>
      <c r="F192" s="1" t="s">
        <v>1293</v>
      </c>
      <c r="G192" s="1" t="s">
        <v>1294</v>
      </c>
      <c r="H192" s="1" t="s">
        <v>1295</v>
      </c>
      <c r="I192" s="1" t="s">
        <v>457</v>
      </c>
      <c r="J192" s="1" t="s">
        <v>932</v>
      </c>
      <c r="K192" s="1" t="b">
        <v>0</v>
      </c>
      <c r="L192" s="1" t="str">
        <f t="shared" si="6"/>
        <v>Incorrect</v>
      </c>
    </row>
    <row r="193" spans="1:12" ht="13" x14ac:dyDescent="0.15">
      <c r="A193" s="1">
        <v>191</v>
      </c>
      <c r="B193" s="1" t="s">
        <v>11</v>
      </c>
      <c r="C193" s="1" t="s">
        <v>1296</v>
      </c>
      <c r="D193" s="1" t="s">
        <v>1297</v>
      </c>
      <c r="E193" s="1" t="s">
        <v>1298</v>
      </c>
      <c r="F193" s="1" t="s">
        <v>1299</v>
      </c>
      <c r="G193" s="1" t="s">
        <v>1300</v>
      </c>
      <c r="H193" s="1" t="s">
        <v>1301</v>
      </c>
      <c r="I193" s="1" t="s">
        <v>1302</v>
      </c>
      <c r="J193" s="1" t="s">
        <v>735</v>
      </c>
      <c r="K193" s="1" t="b">
        <v>0</v>
      </c>
      <c r="L193" s="1" t="str">
        <f t="shared" si="6"/>
        <v>No such column</v>
      </c>
    </row>
    <row r="194" spans="1:12" ht="13" x14ac:dyDescent="0.15">
      <c r="A194" s="1">
        <v>192</v>
      </c>
      <c r="B194" s="1" t="s">
        <v>19</v>
      </c>
      <c r="C194" s="1" t="s">
        <v>1303</v>
      </c>
      <c r="D194" s="1" t="s">
        <v>1304</v>
      </c>
      <c r="E194" s="1" t="s">
        <v>1305</v>
      </c>
      <c r="F194" s="1" t="s">
        <v>1306</v>
      </c>
      <c r="G194" s="1" t="s">
        <v>1307</v>
      </c>
      <c r="H194" s="1" t="s">
        <v>1308</v>
      </c>
      <c r="I194" s="1" t="s">
        <v>285</v>
      </c>
      <c r="J194" s="1" t="s">
        <v>1309</v>
      </c>
      <c r="K194" s="1" t="b">
        <v>0</v>
      </c>
      <c r="L194" s="1" t="str">
        <f t="shared" si="6"/>
        <v>Incorrect</v>
      </c>
    </row>
    <row r="195" spans="1:12" ht="13" x14ac:dyDescent="0.15">
      <c r="A195" s="1">
        <v>193</v>
      </c>
      <c r="B195" s="1" t="s">
        <v>19</v>
      </c>
      <c r="C195" s="1" t="s">
        <v>1310</v>
      </c>
      <c r="D195" s="1" t="s">
        <v>1311</v>
      </c>
      <c r="E195" s="1" t="s">
        <v>1312</v>
      </c>
      <c r="F195" s="1" t="s">
        <v>1313</v>
      </c>
      <c r="G195" s="1" t="s">
        <v>1314</v>
      </c>
      <c r="H195" s="1" t="s">
        <v>1315</v>
      </c>
      <c r="I195" s="1" t="s">
        <v>1316</v>
      </c>
      <c r="J195" s="1" t="s">
        <v>1317</v>
      </c>
      <c r="K195" s="1" t="b">
        <v>0</v>
      </c>
      <c r="L195" s="1" t="str">
        <f t="shared" ref="L195:L258" si="7">IF(I195="[]","Empty result",
IF(ISNUMBER(SEARCH("no such function",I195)),"No such function",
IF(ISNUMBER(SEARCH("syntax error",I195)),"Syntax error",
IF(ISNUMBER(SEARCH("no such column",I195)),"No such column",
IF(ISNUMBER(SEARCH("misuse of aggregate",I195)),"Misuse of aggregate",
IF(ISNUMBER(SEARCH("ORDER BY clause",I195)),"ORDER BY misuse",
IF(AND(I195&lt;&gt;"",K195=FALSE),"Incorrect",
IF(AND(I195&lt;&gt;"",K195=TRUE),"Correct",
"Other Error"))))))))</f>
        <v>Incorrect</v>
      </c>
    </row>
    <row r="196" spans="1:12" ht="13" x14ac:dyDescent="0.15">
      <c r="A196" s="1">
        <v>194</v>
      </c>
      <c r="B196" s="1" t="s">
        <v>19</v>
      </c>
      <c r="C196" s="1" t="s">
        <v>1318</v>
      </c>
      <c r="D196" s="1" t="s">
        <v>1319</v>
      </c>
      <c r="E196" s="1" t="s">
        <v>1320</v>
      </c>
      <c r="F196" s="1" t="s">
        <v>1321</v>
      </c>
      <c r="G196" s="1" t="s">
        <v>1322</v>
      </c>
      <c r="H196" s="1" t="s">
        <v>1323</v>
      </c>
      <c r="I196" s="1" t="s">
        <v>1324</v>
      </c>
      <c r="J196" s="1" t="s">
        <v>1324</v>
      </c>
      <c r="K196" s="1" t="b">
        <v>1</v>
      </c>
      <c r="L196" s="1" t="str">
        <f t="shared" si="7"/>
        <v>Correct</v>
      </c>
    </row>
    <row r="197" spans="1:12" ht="13" x14ac:dyDescent="0.15">
      <c r="A197" s="1">
        <v>195</v>
      </c>
      <c r="B197" s="1" t="s">
        <v>11</v>
      </c>
      <c r="C197" s="1" t="s">
        <v>1325</v>
      </c>
      <c r="D197" s="1" t="s">
        <v>1326</v>
      </c>
      <c r="E197" s="1" t="s">
        <v>1327</v>
      </c>
      <c r="F197" s="1" t="s">
        <v>1328</v>
      </c>
      <c r="G197" s="1" t="s">
        <v>1329</v>
      </c>
      <c r="H197" s="1" t="s">
        <v>1330</v>
      </c>
      <c r="I197" s="1" t="s">
        <v>1331</v>
      </c>
      <c r="J197" s="1" t="s">
        <v>1331</v>
      </c>
      <c r="K197" s="1" t="b">
        <v>1</v>
      </c>
      <c r="L197" s="1" t="str">
        <f t="shared" si="7"/>
        <v>Correct</v>
      </c>
    </row>
    <row r="198" spans="1:12" ht="13" x14ac:dyDescent="0.15">
      <c r="A198" s="1">
        <v>196</v>
      </c>
      <c r="B198" s="1" t="s">
        <v>11</v>
      </c>
      <c r="C198" s="1" t="s">
        <v>1332</v>
      </c>
      <c r="D198" s="1" t="s">
        <v>1333</v>
      </c>
      <c r="E198" s="1" t="s">
        <v>1334</v>
      </c>
      <c r="F198" s="1" t="s">
        <v>1335</v>
      </c>
      <c r="G198" s="1" t="s">
        <v>1336</v>
      </c>
      <c r="H198" s="1" t="s">
        <v>1337</v>
      </c>
      <c r="I198" s="1" t="s">
        <v>1338</v>
      </c>
      <c r="J198" s="1" t="s">
        <v>1255</v>
      </c>
      <c r="K198" s="1" t="b">
        <v>0</v>
      </c>
      <c r="L198" s="1" t="str">
        <f t="shared" si="7"/>
        <v>Incorrect</v>
      </c>
    </row>
    <row r="199" spans="1:12" ht="13" x14ac:dyDescent="0.15">
      <c r="A199" s="1">
        <v>197</v>
      </c>
      <c r="B199" s="1" t="s">
        <v>19</v>
      </c>
      <c r="C199" s="1" t="s">
        <v>1339</v>
      </c>
      <c r="D199" s="1" t="s">
        <v>1340</v>
      </c>
      <c r="E199" s="1" t="s">
        <v>1341</v>
      </c>
      <c r="F199" s="1" t="s">
        <v>1342</v>
      </c>
      <c r="G199" s="1" t="s">
        <v>1343</v>
      </c>
      <c r="H199" s="1" t="s">
        <v>1344</v>
      </c>
      <c r="I199" s="1" t="s">
        <v>1345</v>
      </c>
      <c r="J199" s="1" t="s">
        <v>1346</v>
      </c>
      <c r="K199" s="1" t="b">
        <v>0</v>
      </c>
      <c r="L199" s="1" t="str">
        <f t="shared" si="7"/>
        <v>Incorrect</v>
      </c>
    </row>
    <row r="200" spans="1:12" ht="13" x14ac:dyDescent="0.15">
      <c r="A200" s="1">
        <v>198</v>
      </c>
      <c r="B200" s="1" t="s">
        <v>200</v>
      </c>
      <c r="C200" s="1" t="s">
        <v>1347</v>
      </c>
      <c r="D200" s="1" t="s">
        <v>1348</v>
      </c>
      <c r="E200" s="1" t="s">
        <v>1349</v>
      </c>
      <c r="F200" s="1" t="s">
        <v>1350</v>
      </c>
      <c r="G200" s="1" t="s">
        <v>1351</v>
      </c>
      <c r="H200" s="1" t="s">
        <v>1352</v>
      </c>
      <c r="I200" s="1" t="s">
        <v>1353</v>
      </c>
      <c r="J200" s="1" t="s">
        <v>1354</v>
      </c>
      <c r="K200" s="1" t="b">
        <v>0</v>
      </c>
      <c r="L200" s="1" t="str">
        <f t="shared" si="7"/>
        <v>Incorrect</v>
      </c>
    </row>
    <row r="201" spans="1:12" ht="13" x14ac:dyDescent="0.15">
      <c r="A201" s="1">
        <v>199</v>
      </c>
      <c r="B201" s="1" t="s">
        <v>11</v>
      </c>
      <c r="C201" s="1" t="s">
        <v>1355</v>
      </c>
      <c r="D201" s="1" t="s">
        <v>1356</v>
      </c>
      <c r="E201" s="1" t="s">
        <v>1357</v>
      </c>
      <c r="F201" s="1" t="s">
        <v>1358</v>
      </c>
      <c r="G201" s="1" t="s">
        <v>1359</v>
      </c>
      <c r="H201" s="1" t="s">
        <v>1360</v>
      </c>
      <c r="I201" s="1" t="s">
        <v>1361</v>
      </c>
      <c r="J201" s="1" t="s">
        <v>1361</v>
      </c>
      <c r="K201" s="1" t="b">
        <v>1</v>
      </c>
      <c r="L201" s="1" t="str">
        <f t="shared" si="7"/>
        <v>Correct</v>
      </c>
    </row>
    <row r="202" spans="1:12" ht="13" x14ac:dyDescent="0.15">
      <c r="A202" s="1">
        <v>200</v>
      </c>
      <c r="B202" s="1" t="s">
        <v>11</v>
      </c>
      <c r="C202" s="1" t="s">
        <v>1362</v>
      </c>
      <c r="D202" s="1" t="s">
        <v>1363</v>
      </c>
      <c r="E202" s="1" t="s">
        <v>1364</v>
      </c>
      <c r="F202" s="1" t="s">
        <v>1365</v>
      </c>
      <c r="G202" s="1" t="s">
        <v>1366</v>
      </c>
      <c r="H202" s="1" t="s">
        <v>1367</v>
      </c>
      <c r="I202" s="1" t="s">
        <v>1368</v>
      </c>
      <c r="J202" s="1" t="s">
        <v>1369</v>
      </c>
      <c r="K202" s="1" t="b">
        <v>0</v>
      </c>
      <c r="L202" s="1" t="str">
        <f t="shared" si="7"/>
        <v>Incorrect</v>
      </c>
    </row>
    <row r="203" spans="1:12" ht="13" x14ac:dyDescent="0.15">
      <c r="A203" s="1">
        <v>201</v>
      </c>
      <c r="B203" s="1" t="s">
        <v>19</v>
      </c>
      <c r="C203" s="1" t="s">
        <v>1370</v>
      </c>
      <c r="D203" s="1" t="s">
        <v>1371</v>
      </c>
      <c r="E203" s="1" t="s">
        <v>1372</v>
      </c>
      <c r="F203" s="1" t="s">
        <v>1373</v>
      </c>
      <c r="G203" s="1" t="s">
        <v>1374</v>
      </c>
      <c r="H203" s="1" t="s">
        <v>1375</v>
      </c>
      <c r="I203" s="1" t="s">
        <v>1376</v>
      </c>
      <c r="J203" s="1" t="s">
        <v>1377</v>
      </c>
      <c r="K203" s="1" t="b">
        <v>0</v>
      </c>
      <c r="L203" s="1" t="str">
        <f t="shared" si="7"/>
        <v>No such function</v>
      </c>
    </row>
    <row r="204" spans="1:12" ht="13" x14ac:dyDescent="0.15">
      <c r="A204" s="1">
        <v>202</v>
      </c>
      <c r="B204" s="1" t="s">
        <v>11</v>
      </c>
      <c r="C204" s="1" t="s">
        <v>1378</v>
      </c>
      <c r="D204" s="1" t="s">
        <v>1379</v>
      </c>
      <c r="E204" s="1" t="s">
        <v>1380</v>
      </c>
      <c r="F204" s="1" t="s">
        <v>1381</v>
      </c>
      <c r="G204" s="1" t="s">
        <v>1382</v>
      </c>
      <c r="H204" s="1" t="s">
        <v>1383</v>
      </c>
      <c r="I204" s="1" t="s">
        <v>932</v>
      </c>
      <c r="J204" s="1" t="s">
        <v>932</v>
      </c>
      <c r="K204" s="1" t="b">
        <v>1</v>
      </c>
      <c r="L204" s="1" t="str">
        <f t="shared" si="7"/>
        <v>Correct</v>
      </c>
    </row>
    <row r="205" spans="1:12" ht="13" x14ac:dyDescent="0.15">
      <c r="A205" s="1">
        <v>203</v>
      </c>
      <c r="B205" s="1" t="s">
        <v>11</v>
      </c>
      <c r="C205" s="1" t="s">
        <v>1384</v>
      </c>
      <c r="D205" s="1" t="s">
        <v>1385</v>
      </c>
      <c r="E205" s="1" t="s">
        <v>1386</v>
      </c>
      <c r="F205" s="1" t="s">
        <v>1387</v>
      </c>
      <c r="G205" s="1" t="s">
        <v>1388</v>
      </c>
      <c r="H205" s="1" t="s">
        <v>1389</v>
      </c>
      <c r="I205" s="1" t="s">
        <v>1390</v>
      </c>
      <c r="J205" s="1" t="s">
        <v>1391</v>
      </c>
      <c r="K205" s="1" t="b">
        <v>0</v>
      </c>
      <c r="L205" s="1" t="str">
        <f t="shared" si="7"/>
        <v>Incorrect</v>
      </c>
    </row>
    <row r="206" spans="1:12" ht="13" x14ac:dyDescent="0.15">
      <c r="A206" s="1">
        <v>204</v>
      </c>
      <c r="B206" s="1" t="s">
        <v>11</v>
      </c>
      <c r="C206" s="1" t="s">
        <v>1392</v>
      </c>
      <c r="D206" s="1" t="s">
        <v>1393</v>
      </c>
      <c r="E206" s="1" t="s">
        <v>1394</v>
      </c>
      <c r="F206" s="1" t="s">
        <v>1395</v>
      </c>
      <c r="G206" s="1" t="s">
        <v>1396</v>
      </c>
      <c r="H206" s="1" t="s">
        <v>1397</v>
      </c>
      <c r="I206" s="1" t="s">
        <v>1398</v>
      </c>
      <c r="J206" s="1" t="s">
        <v>1398</v>
      </c>
      <c r="K206" s="1" t="b">
        <v>1</v>
      </c>
      <c r="L206" s="1" t="str">
        <f t="shared" si="7"/>
        <v>Correct</v>
      </c>
    </row>
    <row r="207" spans="1:12" ht="13" x14ac:dyDescent="0.15">
      <c r="A207" s="1">
        <v>205</v>
      </c>
      <c r="B207" s="1" t="s">
        <v>11</v>
      </c>
      <c r="C207" s="1" t="s">
        <v>1399</v>
      </c>
      <c r="D207" s="1" t="s">
        <v>1400</v>
      </c>
      <c r="E207" s="1" t="s">
        <v>1401</v>
      </c>
      <c r="F207" s="1" t="s">
        <v>1402</v>
      </c>
      <c r="G207" s="1" t="s">
        <v>1403</v>
      </c>
      <c r="H207" s="1" t="s">
        <v>1404</v>
      </c>
      <c r="I207" s="1" t="s">
        <v>1405</v>
      </c>
      <c r="J207" s="1" t="s">
        <v>1406</v>
      </c>
      <c r="K207" s="1" t="b">
        <v>1</v>
      </c>
      <c r="L207" s="1" t="str">
        <f t="shared" si="7"/>
        <v>Correct</v>
      </c>
    </row>
    <row r="208" spans="1:12" ht="13" x14ac:dyDescent="0.15">
      <c r="A208" s="1">
        <v>206</v>
      </c>
      <c r="B208" s="1" t="s">
        <v>200</v>
      </c>
      <c r="C208" s="1" t="s">
        <v>1407</v>
      </c>
      <c r="D208" s="1" t="s">
        <v>1408</v>
      </c>
      <c r="E208" s="1" t="s">
        <v>1409</v>
      </c>
      <c r="F208" s="1" t="s">
        <v>1410</v>
      </c>
      <c r="G208" s="1" t="s">
        <v>1411</v>
      </c>
      <c r="H208" s="1" t="s">
        <v>1412</v>
      </c>
      <c r="I208" s="1" t="s">
        <v>1413</v>
      </c>
      <c r="J208" s="1" t="s">
        <v>1414</v>
      </c>
      <c r="K208" s="1" t="b">
        <v>1</v>
      </c>
      <c r="L208" s="1" t="str">
        <f t="shared" si="7"/>
        <v>Correct</v>
      </c>
    </row>
    <row r="209" spans="1:12" ht="13" x14ac:dyDescent="0.15">
      <c r="A209" s="1">
        <v>207</v>
      </c>
      <c r="B209" s="1" t="s">
        <v>200</v>
      </c>
      <c r="C209" s="1" t="s">
        <v>1415</v>
      </c>
      <c r="D209" s="1" t="s">
        <v>1416</v>
      </c>
      <c r="E209" s="1" t="s">
        <v>1417</v>
      </c>
      <c r="F209" s="1" t="s">
        <v>1418</v>
      </c>
      <c r="G209" s="1" t="s">
        <v>1419</v>
      </c>
      <c r="H209" s="1" t="s">
        <v>1420</v>
      </c>
      <c r="I209" s="1" t="s">
        <v>1421</v>
      </c>
      <c r="J209" s="1" t="s">
        <v>1422</v>
      </c>
      <c r="K209" s="1" t="b">
        <v>0</v>
      </c>
      <c r="L209" s="1" t="str">
        <f t="shared" si="7"/>
        <v>Incorrect</v>
      </c>
    </row>
    <row r="210" spans="1:12" ht="13" x14ac:dyDescent="0.15">
      <c r="A210" s="1">
        <v>208</v>
      </c>
      <c r="B210" s="1" t="s">
        <v>19</v>
      </c>
      <c r="C210" s="1" t="s">
        <v>1423</v>
      </c>
      <c r="D210" s="1" t="s">
        <v>1424</v>
      </c>
      <c r="E210" s="1" t="s">
        <v>1425</v>
      </c>
      <c r="F210" s="1" t="s">
        <v>1426</v>
      </c>
      <c r="G210" s="1" t="s">
        <v>1427</v>
      </c>
      <c r="H210" s="1" t="s">
        <v>1428</v>
      </c>
      <c r="I210" s="1" t="s">
        <v>1429</v>
      </c>
      <c r="J210" s="1" t="s">
        <v>1331</v>
      </c>
      <c r="K210" s="1" t="b">
        <v>0</v>
      </c>
      <c r="L210" s="1" t="str">
        <f t="shared" si="7"/>
        <v>No such column</v>
      </c>
    </row>
    <row r="211" spans="1:12" ht="13" x14ac:dyDescent="0.15">
      <c r="A211" s="1">
        <v>209</v>
      </c>
      <c r="B211" s="1" t="s">
        <v>11</v>
      </c>
      <c r="C211" s="1" t="s">
        <v>1430</v>
      </c>
      <c r="D211" s="1" t="s">
        <v>1431</v>
      </c>
      <c r="E211" s="1" t="s">
        <v>1432</v>
      </c>
      <c r="F211" s="1" t="s">
        <v>1433</v>
      </c>
      <c r="G211" s="1" t="s">
        <v>1434</v>
      </c>
      <c r="H211" s="1" t="s">
        <v>1435</v>
      </c>
      <c r="I211" s="1" t="s">
        <v>1331</v>
      </c>
      <c r="J211" s="1" t="s">
        <v>1331</v>
      </c>
      <c r="K211" s="1" t="b">
        <v>1</v>
      </c>
      <c r="L211" s="1" t="str">
        <f t="shared" si="7"/>
        <v>Correct</v>
      </c>
    </row>
    <row r="212" spans="1:12" ht="13" x14ac:dyDescent="0.15">
      <c r="A212" s="1">
        <v>210</v>
      </c>
      <c r="B212" s="1" t="s">
        <v>11</v>
      </c>
      <c r="C212" s="1" t="s">
        <v>1436</v>
      </c>
      <c r="D212" s="1" t="s">
        <v>1437</v>
      </c>
      <c r="E212" s="1" t="s">
        <v>1438</v>
      </c>
      <c r="F212" s="1" t="s">
        <v>1439</v>
      </c>
      <c r="G212" s="1" t="s">
        <v>1440</v>
      </c>
      <c r="H212" s="1" t="s">
        <v>1441</v>
      </c>
      <c r="I212" s="1" t="s">
        <v>1442</v>
      </c>
      <c r="J212" s="1" t="s">
        <v>1443</v>
      </c>
      <c r="K212" s="1" t="b">
        <v>0</v>
      </c>
      <c r="L212" s="1" t="str">
        <f t="shared" si="7"/>
        <v>Incorrect</v>
      </c>
    </row>
    <row r="213" spans="1:12" ht="13" x14ac:dyDescent="0.15">
      <c r="A213" s="1">
        <v>211</v>
      </c>
      <c r="B213" s="1" t="s">
        <v>11</v>
      </c>
      <c r="C213" s="1" t="s">
        <v>1444</v>
      </c>
      <c r="D213" s="1" t="s">
        <v>1445</v>
      </c>
      <c r="E213" s="1" t="s">
        <v>1446</v>
      </c>
      <c r="F213" s="1" t="s">
        <v>1447</v>
      </c>
      <c r="G213" s="1" t="s">
        <v>1448</v>
      </c>
      <c r="H213" s="1" t="s">
        <v>1449</v>
      </c>
      <c r="I213" s="1" t="s">
        <v>34</v>
      </c>
      <c r="J213" s="1" t="s">
        <v>1450</v>
      </c>
      <c r="K213" s="1" t="b">
        <v>0</v>
      </c>
      <c r="L213" s="1" t="str">
        <f t="shared" si="7"/>
        <v>Empty result</v>
      </c>
    </row>
    <row r="214" spans="1:12" ht="13" x14ac:dyDescent="0.15">
      <c r="A214" s="1">
        <v>212</v>
      </c>
      <c r="B214" s="1" t="s">
        <v>200</v>
      </c>
      <c r="C214" s="1" t="s">
        <v>1451</v>
      </c>
      <c r="D214" s="1" t="s">
        <v>1452</v>
      </c>
      <c r="E214" s="1" t="s">
        <v>1453</v>
      </c>
      <c r="F214" s="1" t="s">
        <v>1454</v>
      </c>
      <c r="G214" s="1" t="s">
        <v>1455</v>
      </c>
      <c r="H214" s="1" t="s">
        <v>1456</v>
      </c>
      <c r="I214" s="1" t="s">
        <v>1457</v>
      </c>
      <c r="J214" s="1" t="s">
        <v>1458</v>
      </c>
      <c r="K214" s="1" t="b">
        <v>0</v>
      </c>
      <c r="L214" s="1" t="str">
        <f t="shared" si="7"/>
        <v>Incorrect</v>
      </c>
    </row>
    <row r="215" spans="1:12" ht="13" x14ac:dyDescent="0.15">
      <c r="A215" s="1">
        <v>213</v>
      </c>
      <c r="B215" s="1" t="s">
        <v>19</v>
      </c>
      <c r="C215" s="1" t="s">
        <v>1459</v>
      </c>
      <c r="D215" s="1" t="s">
        <v>1460</v>
      </c>
      <c r="E215" s="1" t="s">
        <v>1461</v>
      </c>
      <c r="F215" s="1" t="s">
        <v>1462</v>
      </c>
      <c r="G215" s="1" t="s">
        <v>1463</v>
      </c>
      <c r="H215" s="1" t="s">
        <v>1464</v>
      </c>
      <c r="I215" s="1" t="s">
        <v>1331</v>
      </c>
      <c r="J215" s="1" t="s">
        <v>1465</v>
      </c>
      <c r="K215" s="1" t="b">
        <v>1</v>
      </c>
      <c r="L215" s="1" t="str">
        <f t="shared" si="7"/>
        <v>Correct</v>
      </c>
    </row>
    <row r="216" spans="1:12" ht="13" x14ac:dyDescent="0.15">
      <c r="A216" s="1">
        <v>214</v>
      </c>
      <c r="B216" s="1" t="s">
        <v>11</v>
      </c>
      <c r="C216" s="1" t="s">
        <v>1466</v>
      </c>
      <c r="D216" s="1" t="s">
        <v>1467</v>
      </c>
      <c r="E216" s="1" t="s">
        <v>1468</v>
      </c>
      <c r="F216" s="1" t="s">
        <v>1469</v>
      </c>
      <c r="G216" s="1" t="s">
        <v>1470</v>
      </c>
      <c r="H216" s="1" t="s">
        <v>1471</v>
      </c>
      <c r="I216" s="1" t="s">
        <v>34</v>
      </c>
      <c r="J216" s="1" t="s">
        <v>1472</v>
      </c>
      <c r="K216" s="1" t="b">
        <v>0</v>
      </c>
      <c r="L216" s="1" t="str">
        <f t="shared" si="7"/>
        <v>Empty result</v>
      </c>
    </row>
    <row r="217" spans="1:12" ht="13" x14ac:dyDescent="0.15">
      <c r="A217" s="1">
        <v>215</v>
      </c>
      <c r="B217" s="1" t="s">
        <v>200</v>
      </c>
      <c r="C217" s="1" t="s">
        <v>1473</v>
      </c>
      <c r="D217" s="1" t="s">
        <v>1474</v>
      </c>
      <c r="E217" s="1" t="s">
        <v>1475</v>
      </c>
      <c r="F217" s="1" t="s">
        <v>1476</v>
      </c>
      <c r="G217" s="1" t="s">
        <v>1477</v>
      </c>
      <c r="H217" s="1" t="s">
        <v>1478</v>
      </c>
      <c r="I217" s="1" t="s">
        <v>457</v>
      </c>
      <c r="J217" s="1" t="s">
        <v>1479</v>
      </c>
      <c r="K217" s="1" t="b">
        <v>0</v>
      </c>
      <c r="L217" s="1" t="str">
        <f t="shared" si="7"/>
        <v>Incorrect</v>
      </c>
    </row>
    <row r="218" spans="1:12" ht="13" x14ac:dyDescent="0.15">
      <c r="A218" s="1">
        <v>216</v>
      </c>
      <c r="B218" s="1" t="s">
        <v>11</v>
      </c>
      <c r="C218" s="1" t="s">
        <v>1480</v>
      </c>
      <c r="D218" s="1" t="s">
        <v>1481</v>
      </c>
      <c r="E218" s="1" t="s">
        <v>1482</v>
      </c>
      <c r="F218" s="1" t="s">
        <v>1483</v>
      </c>
      <c r="G218" s="1" t="s">
        <v>1484</v>
      </c>
      <c r="H218" s="1" t="s">
        <v>1485</v>
      </c>
      <c r="I218" s="1" t="s">
        <v>1486</v>
      </c>
      <c r="J218" s="1" t="s">
        <v>1487</v>
      </c>
      <c r="K218" s="1" t="b">
        <v>0</v>
      </c>
      <c r="L218" s="1" t="str">
        <f t="shared" si="7"/>
        <v>Incorrect</v>
      </c>
    </row>
    <row r="219" spans="1:12" ht="13" x14ac:dyDescent="0.15">
      <c r="A219" s="1">
        <v>217</v>
      </c>
      <c r="B219" s="1" t="s">
        <v>11</v>
      </c>
      <c r="C219" s="1" t="s">
        <v>1488</v>
      </c>
      <c r="D219" s="1" t="s">
        <v>1489</v>
      </c>
      <c r="E219" s="1" t="s">
        <v>1490</v>
      </c>
      <c r="F219" s="1" t="s">
        <v>1491</v>
      </c>
      <c r="G219" s="1" t="s">
        <v>1492</v>
      </c>
      <c r="H219" s="1" t="s">
        <v>1493</v>
      </c>
      <c r="I219" s="1" t="s">
        <v>34</v>
      </c>
      <c r="J219" s="1" t="s">
        <v>1494</v>
      </c>
      <c r="K219" s="1" t="b">
        <v>0</v>
      </c>
      <c r="L219" s="1" t="str">
        <f t="shared" si="7"/>
        <v>Empty result</v>
      </c>
    </row>
    <row r="220" spans="1:12" ht="13" x14ac:dyDescent="0.15">
      <c r="A220" s="1">
        <v>218</v>
      </c>
      <c r="B220" s="1" t="s">
        <v>200</v>
      </c>
      <c r="C220" s="1" t="s">
        <v>1495</v>
      </c>
      <c r="D220" s="1" t="s">
        <v>1496</v>
      </c>
      <c r="E220" s="1" t="s">
        <v>1497</v>
      </c>
      <c r="F220" s="1" t="s">
        <v>1498</v>
      </c>
      <c r="G220" s="1" t="s">
        <v>1499</v>
      </c>
      <c r="H220" s="1" t="s">
        <v>1500</v>
      </c>
      <c r="I220" s="1" t="s">
        <v>1501</v>
      </c>
      <c r="J220" s="1" t="s">
        <v>1502</v>
      </c>
      <c r="K220" s="1" t="b">
        <v>0</v>
      </c>
      <c r="L220" s="1" t="str">
        <f t="shared" si="7"/>
        <v>No such column</v>
      </c>
    </row>
    <row r="221" spans="1:12" ht="13" x14ac:dyDescent="0.15">
      <c r="A221" s="1">
        <v>219</v>
      </c>
      <c r="B221" s="1" t="s">
        <v>200</v>
      </c>
      <c r="C221" s="1" t="s">
        <v>1503</v>
      </c>
      <c r="D221" s="1" t="s">
        <v>1504</v>
      </c>
      <c r="E221" s="1" t="s">
        <v>1505</v>
      </c>
      <c r="F221" s="1" t="s">
        <v>1506</v>
      </c>
      <c r="G221" s="1" t="s">
        <v>1507</v>
      </c>
      <c r="H221" s="1" t="s">
        <v>1508</v>
      </c>
      <c r="I221" s="1" t="s">
        <v>1509</v>
      </c>
      <c r="J221" s="1" t="s">
        <v>1510</v>
      </c>
      <c r="K221" s="1" t="b">
        <v>0</v>
      </c>
      <c r="L221" s="1" t="str">
        <f t="shared" si="7"/>
        <v>Incorrect</v>
      </c>
    </row>
    <row r="222" spans="1:12" ht="13" x14ac:dyDescent="0.15">
      <c r="A222" s="1">
        <v>220</v>
      </c>
      <c r="B222" s="1" t="s">
        <v>200</v>
      </c>
      <c r="C222" s="1" t="s">
        <v>1511</v>
      </c>
      <c r="D222" s="1" t="s">
        <v>1512</v>
      </c>
      <c r="E222" s="1" t="s">
        <v>1513</v>
      </c>
      <c r="F222" s="1" t="s">
        <v>1514</v>
      </c>
      <c r="G222" s="1" t="s">
        <v>1515</v>
      </c>
      <c r="H222" s="1" t="s">
        <v>1516</v>
      </c>
      <c r="I222" s="1" t="s">
        <v>34</v>
      </c>
      <c r="J222" s="1" t="s">
        <v>1517</v>
      </c>
      <c r="K222" s="1" t="b">
        <v>0</v>
      </c>
      <c r="L222" s="1" t="str">
        <f t="shared" si="7"/>
        <v>Empty result</v>
      </c>
    </row>
    <row r="223" spans="1:12" ht="13" x14ac:dyDescent="0.15">
      <c r="A223" s="1">
        <v>221</v>
      </c>
      <c r="B223" s="1" t="s">
        <v>11</v>
      </c>
      <c r="C223" s="1" t="s">
        <v>1518</v>
      </c>
      <c r="D223" s="1" t="s">
        <v>1519</v>
      </c>
      <c r="E223" s="1" t="s">
        <v>1520</v>
      </c>
      <c r="F223" s="1" t="s">
        <v>1521</v>
      </c>
      <c r="G223" s="1" t="s">
        <v>1522</v>
      </c>
      <c r="H223" s="1" t="s">
        <v>1523</v>
      </c>
      <c r="I223" s="1" t="s">
        <v>1524</v>
      </c>
      <c r="J223" s="1" t="s">
        <v>1525</v>
      </c>
      <c r="K223" s="1" t="b">
        <v>0</v>
      </c>
      <c r="L223" s="1" t="str">
        <f t="shared" si="7"/>
        <v>Incorrect</v>
      </c>
    </row>
    <row r="224" spans="1:12" ht="13" x14ac:dyDescent="0.15">
      <c r="A224" s="1">
        <v>222</v>
      </c>
      <c r="B224" s="1" t="s">
        <v>19</v>
      </c>
      <c r="C224" s="1" t="s">
        <v>1526</v>
      </c>
      <c r="D224" s="1" t="s">
        <v>1527</v>
      </c>
      <c r="E224" s="1" t="s">
        <v>1528</v>
      </c>
      <c r="F224" s="1" t="s">
        <v>1529</v>
      </c>
      <c r="G224" s="1" t="s">
        <v>1530</v>
      </c>
      <c r="H224" s="1" t="s">
        <v>1531</v>
      </c>
      <c r="I224" s="1" t="s">
        <v>1532</v>
      </c>
      <c r="J224" s="1" t="s">
        <v>1533</v>
      </c>
      <c r="K224" s="1" t="b">
        <v>0</v>
      </c>
      <c r="L224" s="1" t="str">
        <f t="shared" si="7"/>
        <v>No such function</v>
      </c>
    </row>
    <row r="225" spans="1:12" ht="13" x14ac:dyDescent="0.15">
      <c r="A225" s="1">
        <v>223</v>
      </c>
      <c r="B225" s="1" t="s">
        <v>11</v>
      </c>
      <c r="C225" s="1" t="s">
        <v>1534</v>
      </c>
      <c r="D225" s="1" t="s">
        <v>1535</v>
      </c>
      <c r="E225" s="1" t="s">
        <v>1536</v>
      </c>
      <c r="F225" s="1" t="s">
        <v>1537</v>
      </c>
      <c r="G225" s="1" t="s">
        <v>1538</v>
      </c>
      <c r="H225" s="1" t="s">
        <v>1539</v>
      </c>
      <c r="I225" s="1" t="s">
        <v>1540</v>
      </c>
      <c r="J225" s="1" t="s">
        <v>1540</v>
      </c>
      <c r="K225" s="1" t="b">
        <v>1</v>
      </c>
      <c r="L225" s="1" t="str">
        <f t="shared" si="7"/>
        <v>Correct</v>
      </c>
    </row>
    <row r="226" spans="1:12" ht="13" x14ac:dyDescent="0.15">
      <c r="A226" s="1">
        <v>224</v>
      </c>
      <c r="B226" s="1" t="s">
        <v>11</v>
      </c>
      <c r="C226" s="1" t="s">
        <v>1541</v>
      </c>
      <c r="D226" s="1" t="s">
        <v>1542</v>
      </c>
      <c r="E226" s="1" t="s">
        <v>1543</v>
      </c>
      <c r="F226" s="1" t="s">
        <v>1544</v>
      </c>
      <c r="G226" s="1" t="s">
        <v>1545</v>
      </c>
      <c r="H226" s="1" t="s">
        <v>1546</v>
      </c>
      <c r="I226" s="1" t="s">
        <v>34</v>
      </c>
      <c r="J226" s="1" t="s">
        <v>1547</v>
      </c>
      <c r="K226" s="1" t="b">
        <v>0</v>
      </c>
      <c r="L226" s="1" t="str">
        <f t="shared" si="7"/>
        <v>Empty result</v>
      </c>
    </row>
    <row r="227" spans="1:12" ht="13" x14ac:dyDescent="0.15">
      <c r="A227" s="1">
        <v>225</v>
      </c>
      <c r="B227" s="1" t="s">
        <v>11</v>
      </c>
      <c r="C227" s="1" t="s">
        <v>1548</v>
      </c>
      <c r="D227" s="1" t="s">
        <v>1549</v>
      </c>
      <c r="E227" s="1" t="s">
        <v>1550</v>
      </c>
      <c r="F227" s="1" t="s">
        <v>1551</v>
      </c>
      <c r="G227" s="1" t="s">
        <v>1552</v>
      </c>
      <c r="H227" s="1" t="s">
        <v>1553</v>
      </c>
      <c r="I227" s="1" t="s">
        <v>1554</v>
      </c>
      <c r="J227" s="1" t="s">
        <v>1555</v>
      </c>
      <c r="K227" s="1" t="b">
        <v>0</v>
      </c>
      <c r="L227" s="1" t="str">
        <f t="shared" si="7"/>
        <v>Syntax error</v>
      </c>
    </row>
    <row r="228" spans="1:12" ht="13" x14ac:dyDescent="0.15">
      <c r="A228" s="1">
        <v>226</v>
      </c>
      <c r="B228" s="1" t="s">
        <v>19</v>
      </c>
      <c r="C228" s="1" t="s">
        <v>1556</v>
      </c>
      <c r="D228" s="1" t="s">
        <v>1557</v>
      </c>
      <c r="E228" s="1" t="s">
        <v>1558</v>
      </c>
      <c r="F228" s="1" t="s">
        <v>1559</v>
      </c>
      <c r="G228" s="1" t="s">
        <v>1560</v>
      </c>
      <c r="H228" s="1" t="s">
        <v>1561</v>
      </c>
      <c r="I228" s="1" t="s">
        <v>1562</v>
      </c>
      <c r="J228" s="1" t="s">
        <v>1563</v>
      </c>
      <c r="K228" s="1" t="b">
        <v>0</v>
      </c>
      <c r="L228" s="1" t="str">
        <f t="shared" si="7"/>
        <v>Incorrect</v>
      </c>
    </row>
    <row r="229" spans="1:12" ht="13" x14ac:dyDescent="0.15">
      <c r="A229" s="1">
        <v>227</v>
      </c>
      <c r="B229" s="1" t="s">
        <v>11</v>
      </c>
      <c r="C229" s="1" t="s">
        <v>1564</v>
      </c>
      <c r="D229" s="1" t="s">
        <v>1565</v>
      </c>
      <c r="E229" s="1" t="s">
        <v>1566</v>
      </c>
      <c r="F229" s="1" t="s">
        <v>1567</v>
      </c>
      <c r="G229" s="1" t="s">
        <v>1568</v>
      </c>
      <c r="H229" s="1" t="s">
        <v>1569</v>
      </c>
      <c r="I229" s="1" t="s">
        <v>1570</v>
      </c>
      <c r="J229" s="1" t="s">
        <v>1571</v>
      </c>
      <c r="K229" s="1" t="b">
        <v>0</v>
      </c>
      <c r="L229" s="1" t="str">
        <f t="shared" si="7"/>
        <v>Incorrect</v>
      </c>
    </row>
    <row r="230" spans="1:12" ht="13" x14ac:dyDescent="0.15">
      <c r="A230" s="1">
        <v>228</v>
      </c>
      <c r="B230" s="1" t="s">
        <v>19</v>
      </c>
      <c r="C230" s="1" t="s">
        <v>1572</v>
      </c>
      <c r="D230" s="1" t="s">
        <v>1573</v>
      </c>
      <c r="E230" s="1" t="s">
        <v>1574</v>
      </c>
      <c r="F230" s="1" t="s">
        <v>1575</v>
      </c>
      <c r="G230" s="1" t="s">
        <v>1576</v>
      </c>
      <c r="H230" s="1" t="s">
        <v>1577</v>
      </c>
      <c r="I230" s="1" t="s">
        <v>1578</v>
      </c>
      <c r="J230" s="1" t="s">
        <v>1579</v>
      </c>
      <c r="K230" s="1" t="b">
        <v>0</v>
      </c>
      <c r="L230" s="1" t="str">
        <f t="shared" si="7"/>
        <v>Incorrect</v>
      </c>
    </row>
    <row r="231" spans="1:12" ht="13" x14ac:dyDescent="0.15">
      <c r="A231" s="1">
        <v>229</v>
      </c>
      <c r="B231" s="1" t="s">
        <v>11</v>
      </c>
      <c r="C231" s="1" t="s">
        <v>1580</v>
      </c>
      <c r="D231" s="1" t="s">
        <v>1581</v>
      </c>
      <c r="E231" s="1" t="s">
        <v>1582</v>
      </c>
      <c r="F231" s="1" t="s">
        <v>1583</v>
      </c>
      <c r="G231" s="1" t="s">
        <v>1584</v>
      </c>
      <c r="H231" s="1" t="s">
        <v>1585</v>
      </c>
      <c r="I231" s="1" t="s">
        <v>1586</v>
      </c>
      <c r="J231" s="1" t="s">
        <v>1331</v>
      </c>
      <c r="K231" s="1" t="b">
        <v>1</v>
      </c>
      <c r="L231" s="1" t="str">
        <f t="shared" si="7"/>
        <v>Correct</v>
      </c>
    </row>
    <row r="232" spans="1:12" ht="13" x14ac:dyDescent="0.15">
      <c r="A232" s="1">
        <v>230</v>
      </c>
      <c r="B232" s="1" t="s">
        <v>200</v>
      </c>
      <c r="C232" s="1" t="s">
        <v>1587</v>
      </c>
      <c r="D232" s="1" t="s">
        <v>1588</v>
      </c>
      <c r="E232" s="1" t="s">
        <v>1589</v>
      </c>
      <c r="F232" s="1" t="s">
        <v>1590</v>
      </c>
      <c r="G232" s="1" t="s">
        <v>1591</v>
      </c>
      <c r="H232" s="1" t="s">
        <v>1592</v>
      </c>
      <c r="I232" s="1" t="s">
        <v>34</v>
      </c>
      <c r="J232" s="1" t="s">
        <v>1593</v>
      </c>
      <c r="K232" s="1" t="b">
        <v>0</v>
      </c>
      <c r="L232" s="1" t="str">
        <f t="shared" si="7"/>
        <v>Empty result</v>
      </c>
    </row>
    <row r="233" spans="1:12" ht="13" x14ac:dyDescent="0.15">
      <c r="A233" s="1">
        <v>231</v>
      </c>
      <c r="B233" s="1" t="s">
        <v>200</v>
      </c>
      <c r="C233" s="1" t="s">
        <v>1594</v>
      </c>
      <c r="D233" s="1" t="s">
        <v>1595</v>
      </c>
      <c r="E233" s="1" t="s">
        <v>1596</v>
      </c>
      <c r="F233" s="1" t="s">
        <v>1597</v>
      </c>
      <c r="G233" s="1" t="s">
        <v>1598</v>
      </c>
      <c r="H233" s="1" t="s">
        <v>1599</v>
      </c>
      <c r="I233" s="1" t="s">
        <v>1331</v>
      </c>
      <c r="J233" s="1" t="s">
        <v>1331</v>
      </c>
      <c r="K233" s="1" t="b">
        <v>1</v>
      </c>
      <c r="L233" s="1" t="str">
        <f t="shared" si="7"/>
        <v>Correct</v>
      </c>
    </row>
    <row r="234" spans="1:12" ht="13" x14ac:dyDescent="0.15">
      <c r="A234" s="1">
        <v>232</v>
      </c>
      <c r="B234" s="1" t="s">
        <v>19</v>
      </c>
      <c r="C234" s="1" t="s">
        <v>1600</v>
      </c>
      <c r="D234" s="1" t="s">
        <v>1601</v>
      </c>
      <c r="E234" s="1" t="s">
        <v>1602</v>
      </c>
      <c r="F234" s="1" t="s">
        <v>1603</v>
      </c>
      <c r="G234" s="1" t="s">
        <v>1604</v>
      </c>
      <c r="H234" s="1" t="s">
        <v>1605</v>
      </c>
      <c r="I234" s="1" t="s">
        <v>1606</v>
      </c>
      <c r="J234" s="1" t="s">
        <v>1606</v>
      </c>
      <c r="K234" s="1" t="b">
        <v>1</v>
      </c>
      <c r="L234" s="1" t="str">
        <f t="shared" si="7"/>
        <v>Correct</v>
      </c>
    </row>
    <row r="235" spans="1:12" ht="13" x14ac:dyDescent="0.15">
      <c r="A235" s="1">
        <v>233</v>
      </c>
      <c r="B235" s="1" t="s">
        <v>11</v>
      </c>
      <c r="C235" s="1" t="s">
        <v>1607</v>
      </c>
      <c r="D235" s="1" t="s">
        <v>1608</v>
      </c>
      <c r="E235" s="1" t="s">
        <v>1609</v>
      </c>
      <c r="F235" s="1" t="s">
        <v>1610</v>
      </c>
      <c r="G235" s="1" t="s">
        <v>1611</v>
      </c>
      <c r="H235" s="1" t="s">
        <v>1612</v>
      </c>
      <c r="I235" s="1" t="s">
        <v>34</v>
      </c>
      <c r="J235" s="1" t="s">
        <v>1613</v>
      </c>
      <c r="K235" s="1" t="b">
        <v>0</v>
      </c>
      <c r="L235" s="1" t="str">
        <f t="shared" si="7"/>
        <v>Empty result</v>
      </c>
    </row>
    <row r="236" spans="1:12" ht="13" x14ac:dyDescent="0.15">
      <c r="A236" s="1">
        <v>234</v>
      </c>
      <c r="B236" s="1" t="s">
        <v>19</v>
      </c>
      <c r="C236" s="1" t="s">
        <v>1614</v>
      </c>
      <c r="D236" s="1" t="s">
        <v>1615</v>
      </c>
      <c r="E236" s="1" t="s">
        <v>1616</v>
      </c>
      <c r="F236" s="1" t="s">
        <v>1617</v>
      </c>
      <c r="G236" s="1" t="s">
        <v>1618</v>
      </c>
      <c r="H236" s="1" t="s">
        <v>1619</v>
      </c>
      <c r="I236" s="1" t="s">
        <v>152</v>
      </c>
      <c r="J236" s="1" t="s">
        <v>128</v>
      </c>
      <c r="K236" s="1" t="b">
        <v>0</v>
      </c>
      <c r="L236" s="1" t="str">
        <f t="shared" si="7"/>
        <v>Incorrect</v>
      </c>
    </row>
    <row r="237" spans="1:12" ht="13" x14ac:dyDescent="0.15">
      <c r="A237" s="1">
        <v>235</v>
      </c>
      <c r="B237" s="1" t="s">
        <v>11</v>
      </c>
      <c r="C237" s="1" t="s">
        <v>1620</v>
      </c>
      <c r="D237" s="1" t="s">
        <v>1621</v>
      </c>
      <c r="E237" s="1" t="s">
        <v>1622</v>
      </c>
      <c r="F237" s="1" t="s">
        <v>1623</v>
      </c>
      <c r="G237" s="1" t="s">
        <v>1624</v>
      </c>
      <c r="H237" s="1" t="s">
        <v>1625</v>
      </c>
      <c r="I237" s="1" t="s">
        <v>141</v>
      </c>
      <c r="J237" s="1" t="s">
        <v>141</v>
      </c>
      <c r="K237" s="1" t="b">
        <v>1</v>
      </c>
      <c r="L237" s="1" t="str">
        <f t="shared" si="7"/>
        <v>Correct</v>
      </c>
    </row>
    <row r="238" spans="1:12" ht="13" x14ac:dyDescent="0.15">
      <c r="A238" s="1">
        <v>236</v>
      </c>
      <c r="B238" s="1" t="s">
        <v>19</v>
      </c>
      <c r="C238" s="1" t="s">
        <v>1626</v>
      </c>
      <c r="D238" s="1" t="s">
        <v>1627</v>
      </c>
      <c r="E238" s="1" t="s">
        <v>1628</v>
      </c>
      <c r="F238" s="1" t="s">
        <v>1629</v>
      </c>
      <c r="G238" s="1" t="s">
        <v>1630</v>
      </c>
      <c r="H238" s="1" t="s">
        <v>1631</v>
      </c>
      <c r="I238" s="1" t="s">
        <v>1632</v>
      </c>
      <c r="J238" s="1" t="s">
        <v>1633</v>
      </c>
      <c r="K238" s="1" t="b">
        <v>0</v>
      </c>
      <c r="L238" s="1" t="str">
        <f t="shared" si="7"/>
        <v>No such column</v>
      </c>
    </row>
    <row r="239" spans="1:12" ht="13" x14ac:dyDescent="0.15">
      <c r="A239" s="1">
        <v>237</v>
      </c>
      <c r="B239" s="1" t="s">
        <v>19</v>
      </c>
      <c r="C239" s="1" t="s">
        <v>1634</v>
      </c>
      <c r="D239" s="1" t="s">
        <v>1635</v>
      </c>
      <c r="E239" s="1" t="s">
        <v>1636</v>
      </c>
      <c r="F239" s="1" t="s">
        <v>1637</v>
      </c>
      <c r="G239" s="1" t="s">
        <v>1638</v>
      </c>
      <c r="H239" s="1" t="s">
        <v>1639</v>
      </c>
      <c r="I239" s="1" t="s">
        <v>1368</v>
      </c>
      <c r="J239" s="1" t="s">
        <v>1640</v>
      </c>
      <c r="K239" s="1" t="b">
        <v>0</v>
      </c>
      <c r="L239" s="1" t="str">
        <f t="shared" si="7"/>
        <v>Incorrect</v>
      </c>
    </row>
    <row r="240" spans="1:12" ht="13" x14ac:dyDescent="0.15">
      <c r="A240" s="1">
        <v>238</v>
      </c>
      <c r="B240" s="1" t="s">
        <v>11</v>
      </c>
      <c r="C240" s="1" t="s">
        <v>1641</v>
      </c>
      <c r="D240" s="1" t="s">
        <v>1481</v>
      </c>
      <c r="E240" s="1" t="s">
        <v>1642</v>
      </c>
      <c r="F240" s="1" t="s">
        <v>1483</v>
      </c>
      <c r="G240" s="1" t="s">
        <v>1643</v>
      </c>
      <c r="H240" s="1" t="s">
        <v>1644</v>
      </c>
      <c r="I240" s="1" t="s">
        <v>932</v>
      </c>
      <c r="J240" s="1" t="s">
        <v>56</v>
      </c>
      <c r="K240" s="1" t="b">
        <v>0</v>
      </c>
      <c r="L240" s="1" t="str">
        <f t="shared" si="7"/>
        <v>Incorrect</v>
      </c>
    </row>
    <row r="241" spans="1:12" ht="13" x14ac:dyDescent="0.15">
      <c r="A241" s="1">
        <v>239</v>
      </c>
      <c r="B241" s="1" t="s">
        <v>11</v>
      </c>
      <c r="C241" s="1" t="s">
        <v>1645</v>
      </c>
      <c r="D241" s="1" t="s">
        <v>1646</v>
      </c>
      <c r="E241" s="1" t="s">
        <v>1647</v>
      </c>
      <c r="F241" s="1" t="s">
        <v>1648</v>
      </c>
      <c r="G241" s="1" t="s">
        <v>1649</v>
      </c>
      <c r="H241" s="1" t="s">
        <v>1650</v>
      </c>
      <c r="I241" s="1" t="s">
        <v>457</v>
      </c>
      <c r="J241" s="1" t="s">
        <v>1651</v>
      </c>
      <c r="K241" s="1" t="b">
        <v>0</v>
      </c>
      <c r="L241" s="1" t="str">
        <f t="shared" si="7"/>
        <v>Incorrect</v>
      </c>
    </row>
    <row r="242" spans="1:12" ht="13" x14ac:dyDescent="0.15">
      <c r="A242" s="1">
        <v>240</v>
      </c>
      <c r="B242" s="1" t="s">
        <v>200</v>
      </c>
      <c r="C242" s="1" t="s">
        <v>1652</v>
      </c>
      <c r="D242" s="1" t="s">
        <v>1653</v>
      </c>
      <c r="E242" s="1" t="s">
        <v>1654</v>
      </c>
      <c r="F242" s="1" t="s">
        <v>1655</v>
      </c>
      <c r="G242" s="1" t="s">
        <v>1656</v>
      </c>
      <c r="H242" s="1" t="s">
        <v>1657</v>
      </c>
      <c r="I242" s="1" t="s">
        <v>1658</v>
      </c>
      <c r="J242" s="1" t="s">
        <v>1658</v>
      </c>
      <c r="K242" s="1" t="b">
        <v>1</v>
      </c>
      <c r="L242" s="1" t="str">
        <f t="shared" si="7"/>
        <v>Correct</v>
      </c>
    </row>
    <row r="243" spans="1:12" ht="13" x14ac:dyDescent="0.15">
      <c r="A243" s="1">
        <v>241</v>
      </c>
      <c r="B243" s="1" t="s">
        <v>11</v>
      </c>
      <c r="C243" s="1" t="s">
        <v>1659</v>
      </c>
      <c r="D243" s="1" t="s">
        <v>1445</v>
      </c>
      <c r="E243" s="1" t="s">
        <v>1660</v>
      </c>
      <c r="F243" s="1" t="s">
        <v>1447</v>
      </c>
      <c r="G243" s="1" t="s">
        <v>1661</v>
      </c>
      <c r="H243" s="1" t="s">
        <v>1662</v>
      </c>
      <c r="I243" s="1" t="s">
        <v>1663</v>
      </c>
      <c r="J243" s="1" t="s">
        <v>1663</v>
      </c>
      <c r="K243" s="1" t="b">
        <v>1</v>
      </c>
      <c r="L243" s="1" t="str">
        <f t="shared" si="7"/>
        <v>Correct</v>
      </c>
    </row>
    <row r="244" spans="1:12" ht="13" x14ac:dyDescent="0.15">
      <c r="A244" s="1">
        <v>242</v>
      </c>
      <c r="B244" s="1" t="s">
        <v>19</v>
      </c>
      <c r="C244" s="1" t="s">
        <v>1664</v>
      </c>
      <c r="D244" s="1" t="s">
        <v>1665</v>
      </c>
      <c r="E244" s="1" t="s">
        <v>1666</v>
      </c>
      <c r="F244" s="1" t="s">
        <v>1667</v>
      </c>
      <c r="G244" s="1" t="s">
        <v>1668</v>
      </c>
      <c r="H244" s="1" t="s">
        <v>1669</v>
      </c>
      <c r="I244" s="1" t="s">
        <v>1670</v>
      </c>
      <c r="J244" s="1" t="s">
        <v>1670</v>
      </c>
      <c r="K244" s="1" t="b">
        <v>1</v>
      </c>
      <c r="L244" s="1" t="str">
        <f t="shared" si="7"/>
        <v>Correct</v>
      </c>
    </row>
    <row r="245" spans="1:12" ht="13" x14ac:dyDescent="0.15">
      <c r="A245" s="1">
        <v>243</v>
      </c>
      <c r="B245" s="1" t="s">
        <v>19</v>
      </c>
      <c r="C245" s="1" t="s">
        <v>1671</v>
      </c>
      <c r="D245" s="1" t="s">
        <v>1672</v>
      </c>
      <c r="E245" s="1" t="s">
        <v>1673</v>
      </c>
      <c r="F245" s="1" t="s">
        <v>1674</v>
      </c>
      <c r="G245" s="1" t="s">
        <v>1675</v>
      </c>
      <c r="H245" s="1" t="s">
        <v>1676</v>
      </c>
      <c r="I245" s="1" t="s">
        <v>1677</v>
      </c>
      <c r="J245" s="1" t="s">
        <v>1678</v>
      </c>
      <c r="K245" s="1" t="b">
        <v>0</v>
      </c>
      <c r="L245" s="1" t="str">
        <f t="shared" si="7"/>
        <v>Incorrect</v>
      </c>
    </row>
    <row r="246" spans="1:12" ht="13" x14ac:dyDescent="0.15">
      <c r="A246" s="1">
        <v>244</v>
      </c>
      <c r="B246" s="1" t="s">
        <v>19</v>
      </c>
      <c r="C246" s="1" t="s">
        <v>1679</v>
      </c>
      <c r="D246" s="1" t="s">
        <v>1680</v>
      </c>
      <c r="E246" s="1" t="s">
        <v>1681</v>
      </c>
      <c r="F246" s="1" t="s">
        <v>1682</v>
      </c>
      <c r="G246" s="1" t="s">
        <v>1683</v>
      </c>
      <c r="H246" s="1" t="s">
        <v>1684</v>
      </c>
      <c r="I246" s="1" t="s">
        <v>34</v>
      </c>
      <c r="J246" s="1" t="s">
        <v>1368</v>
      </c>
      <c r="K246" s="1" t="b">
        <v>0</v>
      </c>
      <c r="L246" s="1" t="str">
        <f t="shared" si="7"/>
        <v>Empty result</v>
      </c>
    </row>
    <row r="247" spans="1:12" ht="13" x14ac:dyDescent="0.15">
      <c r="A247" s="1">
        <v>245</v>
      </c>
      <c r="B247" s="1" t="s">
        <v>19</v>
      </c>
      <c r="C247" s="1" t="s">
        <v>1685</v>
      </c>
      <c r="D247" s="1" t="s">
        <v>1686</v>
      </c>
      <c r="E247" s="1" t="s">
        <v>1687</v>
      </c>
      <c r="F247" s="1" t="s">
        <v>1688</v>
      </c>
      <c r="G247" s="1" t="s">
        <v>1689</v>
      </c>
      <c r="H247" s="1" t="s">
        <v>1690</v>
      </c>
      <c r="I247" s="1" t="s">
        <v>1376</v>
      </c>
      <c r="J247" s="1" t="s">
        <v>18</v>
      </c>
      <c r="K247" s="1" t="b">
        <v>0</v>
      </c>
      <c r="L247" s="1" t="str">
        <f t="shared" si="7"/>
        <v>No such function</v>
      </c>
    </row>
    <row r="248" spans="1:12" ht="13" x14ac:dyDescent="0.15">
      <c r="A248" s="1">
        <v>246</v>
      </c>
      <c r="B248" s="1" t="s">
        <v>19</v>
      </c>
      <c r="C248" s="1" t="s">
        <v>1691</v>
      </c>
      <c r="D248" s="1" t="s">
        <v>1692</v>
      </c>
      <c r="E248" s="1" t="s">
        <v>1693</v>
      </c>
      <c r="F248" s="1" t="s">
        <v>1694</v>
      </c>
      <c r="G248" s="1" t="s">
        <v>1695</v>
      </c>
      <c r="H248" s="1" t="s">
        <v>1696</v>
      </c>
      <c r="I248" s="1" t="s">
        <v>34</v>
      </c>
      <c r="J248" s="1" t="s">
        <v>1697</v>
      </c>
      <c r="K248" s="1" t="b">
        <v>0</v>
      </c>
      <c r="L248" s="1" t="str">
        <f t="shared" si="7"/>
        <v>Empty result</v>
      </c>
    </row>
    <row r="249" spans="1:12" ht="13" x14ac:dyDescent="0.15">
      <c r="A249" s="1">
        <v>247</v>
      </c>
      <c r="B249" s="1" t="s">
        <v>200</v>
      </c>
      <c r="C249" s="1" t="s">
        <v>1698</v>
      </c>
      <c r="D249" s="1" t="s">
        <v>1699</v>
      </c>
      <c r="E249" s="1" t="s">
        <v>1700</v>
      </c>
      <c r="F249" s="1" t="s">
        <v>1701</v>
      </c>
      <c r="G249" s="1" t="s">
        <v>1702</v>
      </c>
      <c r="H249" s="1" t="s">
        <v>1703</v>
      </c>
      <c r="I249" s="1" t="s">
        <v>1704</v>
      </c>
      <c r="J249" s="1" t="s">
        <v>1705</v>
      </c>
      <c r="K249" s="1" t="b">
        <v>0</v>
      </c>
      <c r="L249" s="1" t="str">
        <f t="shared" si="7"/>
        <v>Incorrect</v>
      </c>
    </row>
    <row r="250" spans="1:12" ht="13" x14ac:dyDescent="0.15">
      <c r="A250" s="1">
        <v>248</v>
      </c>
      <c r="B250" s="1" t="s">
        <v>11</v>
      </c>
      <c r="C250" s="1" t="s">
        <v>1706</v>
      </c>
      <c r="D250" s="1" t="s">
        <v>1707</v>
      </c>
      <c r="E250" s="1" t="s">
        <v>1708</v>
      </c>
      <c r="F250" s="1" t="s">
        <v>1709</v>
      </c>
      <c r="G250" s="1" t="s">
        <v>1710</v>
      </c>
      <c r="H250" s="1" t="s">
        <v>1711</v>
      </c>
      <c r="I250" s="1" t="s">
        <v>34</v>
      </c>
      <c r="J250" s="1" t="s">
        <v>1712</v>
      </c>
      <c r="K250" s="1" t="b">
        <v>0</v>
      </c>
      <c r="L250" s="1" t="str">
        <f t="shared" si="7"/>
        <v>Empty result</v>
      </c>
    </row>
    <row r="251" spans="1:12" ht="13" x14ac:dyDescent="0.15">
      <c r="A251" s="1">
        <v>249</v>
      </c>
      <c r="B251" s="1" t="s">
        <v>200</v>
      </c>
      <c r="C251" s="1" t="s">
        <v>1713</v>
      </c>
      <c r="D251" s="1" t="s">
        <v>1714</v>
      </c>
      <c r="E251" s="1" t="s">
        <v>1715</v>
      </c>
      <c r="F251" s="1" t="s">
        <v>1716</v>
      </c>
      <c r="G251" s="1" t="s">
        <v>1717</v>
      </c>
      <c r="H251" s="1" t="s">
        <v>1718</v>
      </c>
      <c r="I251" s="1" t="s">
        <v>34</v>
      </c>
      <c r="J251" s="1" t="s">
        <v>1719</v>
      </c>
      <c r="K251" s="1" t="b">
        <v>0</v>
      </c>
      <c r="L251" s="1" t="str">
        <f t="shared" si="7"/>
        <v>Empty result</v>
      </c>
    </row>
    <row r="252" spans="1:12" ht="13" x14ac:dyDescent="0.15">
      <c r="A252" s="1">
        <v>250</v>
      </c>
      <c r="B252" s="1" t="s">
        <v>19</v>
      </c>
      <c r="C252" s="1" t="s">
        <v>1720</v>
      </c>
      <c r="D252" s="1" t="s">
        <v>1721</v>
      </c>
      <c r="E252" s="1" t="s">
        <v>1722</v>
      </c>
      <c r="F252" s="1" t="s">
        <v>1723</v>
      </c>
      <c r="G252" s="1" t="s">
        <v>1724</v>
      </c>
      <c r="H252" s="1" t="s">
        <v>1725</v>
      </c>
      <c r="I252" s="1" t="s">
        <v>1368</v>
      </c>
      <c r="J252" s="1" t="s">
        <v>1726</v>
      </c>
      <c r="K252" s="1" t="b">
        <v>0</v>
      </c>
      <c r="L252" s="1" t="str">
        <f t="shared" si="7"/>
        <v>Incorrect</v>
      </c>
    </row>
    <row r="253" spans="1:12" ht="13" x14ac:dyDescent="0.15">
      <c r="A253" s="1">
        <v>251</v>
      </c>
      <c r="B253" s="1" t="s">
        <v>19</v>
      </c>
      <c r="C253" s="1" t="s">
        <v>1727</v>
      </c>
      <c r="D253" s="1" t="s">
        <v>1728</v>
      </c>
      <c r="E253" s="1" t="s">
        <v>1729</v>
      </c>
      <c r="F253" s="1" t="s">
        <v>1730</v>
      </c>
      <c r="G253" s="1" t="s">
        <v>1731</v>
      </c>
      <c r="H253" s="1" t="s">
        <v>1732</v>
      </c>
      <c r="I253" s="1" t="s">
        <v>1733</v>
      </c>
      <c r="J253" s="1" t="s">
        <v>1734</v>
      </c>
      <c r="K253" s="1" t="b">
        <v>0</v>
      </c>
      <c r="L253" s="1" t="str">
        <f t="shared" si="7"/>
        <v>Incorrect</v>
      </c>
    </row>
    <row r="254" spans="1:12" ht="13" x14ac:dyDescent="0.15">
      <c r="A254" s="1">
        <v>252</v>
      </c>
      <c r="B254" s="1" t="s">
        <v>11</v>
      </c>
      <c r="C254" s="1" t="s">
        <v>1735</v>
      </c>
      <c r="D254" s="1" t="s">
        <v>1736</v>
      </c>
      <c r="E254" s="1" t="s">
        <v>1737</v>
      </c>
      <c r="F254" s="1" t="s">
        <v>1738</v>
      </c>
      <c r="G254" s="1" t="s">
        <v>1739</v>
      </c>
      <c r="H254" s="1" t="s">
        <v>1740</v>
      </c>
      <c r="I254" s="1" t="s">
        <v>1741</v>
      </c>
      <c r="J254" s="1" t="s">
        <v>1742</v>
      </c>
      <c r="K254" s="1" t="b">
        <v>0</v>
      </c>
      <c r="L254" s="1" t="str">
        <f t="shared" si="7"/>
        <v>Incorrect</v>
      </c>
    </row>
    <row r="255" spans="1:12" ht="13" x14ac:dyDescent="0.15">
      <c r="A255" s="1">
        <v>253</v>
      </c>
      <c r="B255" s="1" t="s">
        <v>200</v>
      </c>
      <c r="C255" s="1" t="s">
        <v>1743</v>
      </c>
      <c r="D255" s="1" t="s">
        <v>1481</v>
      </c>
      <c r="E255" s="1" t="s">
        <v>1744</v>
      </c>
      <c r="F255" s="1" t="s">
        <v>1483</v>
      </c>
      <c r="G255" s="1" t="s">
        <v>1745</v>
      </c>
      <c r="H255" s="1" t="s">
        <v>1746</v>
      </c>
      <c r="I255" s="1" t="s">
        <v>1747</v>
      </c>
      <c r="J255" s="1" t="s">
        <v>1748</v>
      </c>
      <c r="K255" s="1" t="b">
        <v>1</v>
      </c>
      <c r="L255" s="1" t="str">
        <f t="shared" si="7"/>
        <v>Correct</v>
      </c>
    </row>
    <row r="256" spans="1:12" ht="13" x14ac:dyDescent="0.15">
      <c r="A256" s="1">
        <v>254</v>
      </c>
      <c r="B256" s="1" t="s">
        <v>19</v>
      </c>
      <c r="C256" s="1" t="s">
        <v>1749</v>
      </c>
      <c r="D256" s="1" t="s">
        <v>1750</v>
      </c>
      <c r="E256" s="1" t="s">
        <v>1751</v>
      </c>
      <c r="F256" s="1" t="s">
        <v>1752</v>
      </c>
      <c r="G256" s="1" t="s">
        <v>1753</v>
      </c>
      <c r="H256" s="1" t="s">
        <v>1754</v>
      </c>
      <c r="I256" s="1" t="s">
        <v>1755</v>
      </c>
      <c r="J256" s="1" t="s">
        <v>1756</v>
      </c>
      <c r="K256" s="1" t="b">
        <v>0</v>
      </c>
      <c r="L256" s="1" t="str">
        <f t="shared" si="7"/>
        <v>No such column</v>
      </c>
    </row>
    <row r="257" spans="1:12" ht="13" x14ac:dyDescent="0.15">
      <c r="A257" s="1">
        <v>255</v>
      </c>
      <c r="B257" s="1" t="s">
        <v>19</v>
      </c>
      <c r="C257" s="1" t="s">
        <v>1757</v>
      </c>
      <c r="D257" s="1" t="s">
        <v>1758</v>
      </c>
      <c r="E257" s="1" t="s">
        <v>1759</v>
      </c>
      <c r="F257" s="1" t="s">
        <v>1760</v>
      </c>
      <c r="G257" s="1" t="s">
        <v>1761</v>
      </c>
      <c r="H257" s="1" t="s">
        <v>1762</v>
      </c>
      <c r="I257" s="1" t="s">
        <v>1763</v>
      </c>
      <c r="J257" s="1" t="s">
        <v>1764</v>
      </c>
      <c r="K257" s="1" t="b">
        <v>0</v>
      </c>
      <c r="L257" s="1" t="str">
        <f t="shared" si="7"/>
        <v>Incorrect</v>
      </c>
    </row>
    <row r="258" spans="1:12" ht="13" x14ac:dyDescent="0.15">
      <c r="A258" s="1">
        <v>256</v>
      </c>
      <c r="B258" s="1" t="s">
        <v>11</v>
      </c>
      <c r="C258" s="1" t="s">
        <v>1765</v>
      </c>
      <c r="D258" s="1" t="s">
        <v>1766</v>
      </c>
      <c r="E258" s="1" t="s">
        <v>1767</v>
      </c>
      <c r="F258" s="1" t="s">
        <v>1768</v>
      </c>
      <c r="G258" s="1" t="s">
        <v>1769</v>
      </c>
      <c r="H258" s="1" t="s">
        <v>1770</v>
      </c>
      <c r="I258" s="1" t="s">
        <v>1771</v>
      </c>
      <c r="J258" s="1" t="s">
        <v>1771</v>
      </c>
      <c r="K258" s="1" t="b">
        <v>1</v>
      </c>
      <c r="L258" s="1" t="str">
        <f t="shared" si="7"/>
        <v>Correct</v>
      </c>
    </row>
    <row r="259" spans="1:12" ht="13" x14ac:dyDescent="0.15">
      <c r="A259" s="1">
        <v>257</v>
      </c>
      <c r="B259" s="1" t="s">
        <v>11</v>
      </c>
      <c r="C259" s="1" t="s">
        <v>1772</v>
      </c>
      <c r="D259" s="1" t="s">
        <v>1773</v>
      </c>
      <c r="E259" s="1" t="s">
        <v>1774</v>
      </c>
      <c r="F259" s="1" t="s">
        <v>1775</v>
      </c>
      <c r="G259" s="1" t="s">
        <v>1776</v>
      </c>
      <c r="H259" s="1" t="s">
        <v>1777</v>
      </c>
      <c r="I259" s="1" t="s">
        <v>1778</v>
      </c>
      <c r="J259" s="1" t="s">
        <v>1779</v>
      </c>
      <c r="K259" s="1" t="b">
        <v>1</v>
      </c>
      <c r="L259" s="1" t="str">
        <f t="shared" ref="L259:L322" si="8">IF(I259="[]","Empty result",
IF(ISNUMBER(SEARCH("no such function",I259)),"No such function",
IF(ISNUMBER(SEARCH("syntax error",I259)),"Syntax error",
IF(ISNUMBER(SEARCH("no such column",I259)),"No such column",
IF(ISNUMBER(SEARCH("misuse of aggregate",I259)),"Misuse of aggregate",
IF(ISNUMBER(SEARCH("ORDER BY clause",I259)),"ORDER BY misuse",
IF(AND(I259&lt;&gt;"",K259=FALSE),"Incorrect",
IF(AND(I259&lt;&gt;"",K259=TRUE),"Correct",
"Other Error"))))))))</f>
        <v>Correct</v>
      </c>
    </row>
    <row r="260" spans="1:12" ht="13" x14ac:dyDescent="0.15">
      <c r="A260" s="1">
        <v>258</v>
      </c>
      <c r="B260" s="1" t="s">
        <v>19</v>
      </c>
      <c r="C260" s="1" t="s">
        <v>1780</v>
      </c>
      <c r="D260" s="1" t="s">
        <v>1781</v>
      </c>
      <c r="E260" s="1" t="s">
        <v>1782</v>
      </c>
      <c r="F260" s="1" t="s">
        <v>1783</v>
      </c>
      <c r="G260" s="1" t="s">
        <v>1784</v>
      </c>
      <c r="H260" s="1" t="s">
        <v>1785</v>
      </c>
      <c r="I260" s="1" t="s">
        <v>1786</v>
      </c>
      <c r="J260" s="1" t="s">
        <v>1331</v>
      </c>
      <c r="K260" s="1" t="b">
        <v>0</v>
      </c>
      <c r="L260" s="1" t="str">
        <f t="shared" si="8"/>
        <v>Incorrect</v>
      </c>
    </row>
    <row r="261" spans="1:12" ht="13" x14ac:dyDescent="0.15">
      <c r="A261" s="1">
        <v>259</v>
      </c>
      <c r="B261" s="1" t="s">
        <v>11</v>
      </c>
      <c r="C261" s="1" t="s">
        <v>1787</v>
      </c>
      <c r="D261" s="1" t="s">
        <v>1788</v>
      </c>
      <c r="E261" s="1" t="s">
        <v>1789</v>
      </c>
      <c r="F261" s="1" t="s">
        <v>1790</v>
      </c>
      <c r="G261" s="1" t="s">
        <v>1791</v>
      </c>
      <c r="H261" s="1" t="s">
        <v>1792</v>
      </c>
      <c r="I261" s="1" t="s">
        <v>1793</v>
      </c>
      <c r="J261" s="1" t="s">
        <v>1794</v>
      </c>
      <c r="K261" s="1" t="b">
        <v>0</v>
      </c>
      <c r="L261" s="1" t="str">
        <f t="shared" si="8"/>
        <v>No such column</v>
      </c>
    </row>
    <row r="262" spans="1:12" ht="13" x14ac:dyDescent="0.15">
      <c r="A262" s="1">
        <v>260</v>
      </c>
      <c r="B262" s="1" t="s">
        <v>19</v>
      </c>
      <c r="C262" s="1" t="s">
        <v>1795</v>
      </c>
      <c r="D262" s="1" t="s">
        <v>1796</v>
      </c>
      <c r="E262" s="1" t="s">
        <v>1797</v>
      </c>
      <c r="F262" s="1" t="s">
        <v>1798</v>
      </c>
      <c r="G262" s="1" t="s">
        <v>1799</v>
      </c>
      <c r="H262" s="1" t="s">
        <v>1800</v>
      </c>
      <c r="I262" s="1" t="s">
        <v>128</v>
      </c>
      <c r="J262" s="1" t="s">
        <v>128</v>
      </c>
      <c r="K262" s="1" t="b">
        <v>1</v>
      </c>
      <c r="L262" s="1" t="str">
        <f t="shared" si="8"/>
        <v>Correct</v>
      </c>
    </row>
    <row r="263" spans="1:12" ht="13" x14ac:dyDescent="0.15">
      <c r="A263" s="1">
        <v>261</v>
      </c>
      <c r="B263" s="1" t="s">
        <v>11</v>
      </c>
      <c r="C263" s="1" t="s">
        <v>1801</v>
      </c>
      <c r="D263" s="1" t="s">
        <v>1728</v>
      </c>
      <c r="E263" s="1" t="s">
        <v>1802</v>
      </c>
      <c r="F263" s="1" t="s">
        <v>1730</v>
      </c>
      <c r="G263" s="1" t="s">
        <v>1803</v>
      </c>
      <c r="H263" s="1" t="s">
        <v>1804</v>
      </c>
      <c r="I263" s="1" t="s">
        <v>1805</v>
      </c>
      <c r="J263" s="1" t="s">
        <v>1805</v>
      </c>
      <c r="K263" s="1" t="b">
        <v>1</v>
      </c>
      <c r="L263" s="1" t="str">
        <f t="shared" si="8"/>
        <v>Correct</v>
      </c>
    </row>
    <row r="264" spans="1:12" ht="13" x14ac:dyDescent="0.15">
      <c r="A264" s="1">
        <v>262</v>
      </c>
      <c r="B264" s="1" t="s">
        <v>11</v>
      </c>
      <c r="C264" s="1" t="s">
        <v>1806</v>
      </c>
      <c r="D264" s="1" t="s">
        <v>1807</v>
      </c>
      <c r="E264" s="1" t="s">
        <v>1808</v>
      </c>
      <c r="F264" s="1" t="s">
        <v>1809</v>
      </c>
      <c r="G264" s="1" t="s">
        <v>1810</v>
      </c>
      <c r="H264" s="1" t="s">
        <v>1811</v>
      </c>
      <c r="I264" s="1" t="s">
        <v>1812</v>
      </c>
      <c r="J264" s="1" t="s">
        <v>1813</v>
      </c>
      <c r="K264" s="1" t="b">
        <v>0</v>
      </c>
      <c r="L264" s="1" t="str">
        <f t="shared" si="8"/>
        <v>Incorrect</v>
      </c>
    </row>
    <row r="265" spans="1:12" ht="13" x14ac:dyDescent="0.15">
      <c r="A265" s="1">
        <v>263</v>
      </c>
      <c r="B265" s="1" t="s">
        <v>200</v>
      </c>
      <c r="C265" s="1" t="s">
        <v>1814</v>
      </c>
      <c r="D265" s="1" t="s">
        <v>1815</v>
      </c>
      <c r="E265" s="1" t="s">
        <v>1816</v>
      </c>
      <c r="F265" s="1" t="s">
        <v>1817</v>
      </c>
      <c r="G265" s="1" t="s">
        <v>1818</v>
      </c>
      <c r="H265" s="1" t="s">
        <v>1819</v>
      </c>
      <c r="I265" s="1" t="s">
        <v>1376</v>
      </c>
      <c r="J265" s="1" t="s">
        <v>1820</v>
      </c>
      <c r="K265" s="1" t="b">
        <v>0</v>
      </c>
      <c r="L265" s="1" t="str">
        <f t="shared" si="8"/>
        <v>No such function</v>
      </c>
    </row>
    <row r="266" spans="1:12" ht="13" x14ac:dyDescent="0.15">
      <c r="A266" s="1">
        <v>264</v>
      </c>
      <c r="B266" s="1" t="s">
        <v>11</v>
      </c>
      <c r="C266" s="1" t="s">
        <v>1821</v>
      </c>
      <c r="D266" s="1" t="s">
        <v>1822</v>
      </c>
      <c r="E266" s="1" t="s">
        <v>1823</v>
      </c>
      <c r="F266" s="1" t="s">
        <v>1824</v>
      </c>
      <c r="G266" s="1" t="s">
        <v>1825</v>
      </c>
      <c r="H266" s="1" t="s">
        <v>1826</v>
      </c>
      <c r="I266" s="1" t="s">
        <v>1827</v>
      </c>
      <c r="J266" s="1" t="s">
        <v>1828</v>
      </c>
      <c r="K266" s="1" t="b">
        <v>0</v>
      </c>
      <c r="L266" s="1" t="str">
        <f t="shared" si="8"/>
        <v>Incorrect</v>
      </c>
    </row>
    <row r="267" spans="1:12" ht="13" x14ac:dyDescent="0.15">
      <c r="A267" s="1">
        <v>265</v>
      </c>
      <c r="B267" s="1" t="s">
        <v>11</v>
      </c>
      <c r="C267" s="1" t="s">
        <v>1829</v>
      </c>
      <c r="D267" s="1" t="s">
        <v>1445</v>
      </c>
      <c r="E267" s="1" t="s">
        <v>1830</v>
      </c>
      <c r="F267" s="1" t="s">
        <v>1447</v>
      </c>
      <c r="G267" s="1" t="s">
        <v>1831</v>
      </c>
      <c r="H267" s="1" t="s">
        <v>1832</v>
      </c>
      <c r="I267" s="1" t="s">
        <v>1813</v>
      </c>
      <c r="J267" s="1" t="s">
        <v>1813</v>
      </c>
      <c r="K267" s="1" t="b">
        <v>1</v>
      </c>
      <c r="L267" s="1" t="str">
        <f t="shared" si="8"/>
        <v>Correct</v>
      </c>
    </row>
    <row r="268" spans="1:12" ht="13" x14ac:dyDescent="0.15">
      <c r="A268" s="1">
        <v>266</v>
      </c>
      <c r="B268" s="1" t="s">
        <v>11</v>
      </c>
      <c r="C268" s="1" t="s">
        <v>1833</v>
      </c>
      <c r="D268" s="1" t="s">
        <v>1728</v>
      </c>
      <c r="E268" s="1" t="s">
        <v>1834</v>
      </c>
      <c r="F268" s="1" t="s">
        <v>1730</v>
      </c>
      <c r="G268" s="1" t="s">
        <v>1835</v>
      </c>
      <c r="H268" s="1" t="s">
        <v>1836</v>
      </c>
      <c r="I268" s="1" t="s">
        <v>1368</v>
      </c>
      <c r="J268" s="1" t="s">
        <v>458</v>
      </c>
      <c r="K268" s="1" t="b">
        <v>0</v>
      </c>
      <c r="L268" s="1" t="str">
        <f t="shared" si="8"/>
        <v>Incorrect</v>
      </c>
    </row>
    <row r="269" spans="1:12" ht="13" x14ac:dyDescent="0.15">
      <c r="A269" s="1">
        <v>267</v>
      </c>
      <c r="B269" s="1" t="s">
        <v>19</v>
      </c>
      <c r="C269" s="1" t="s">
        <v>1837</v>
      </c>
      <c r="D269" s="1" t="s">
        <v>1838</v>
      </c>
      <c r="E269" s="1" t="s">
        <v>1839</v>
      </c>
      <c r="F269" s="1" t="s">
        <v>1840</v>
      </c>
      <c r="G269" s="1" t="s">
        <v>1841</v>
      </c>
      <c r="H269" s="1" t="s">
        <v>1842</v>
      </c>
      <c r="I269" s="1" t="s">
        <v>1843</v>
      </c>
      <c r="J269" s="1" t="s">
        <v>1844</v>
      </c>
      <c r="K269" s="1" t="b">
        <v>0</v>
      </c>
      <c r="L269" s="1" t="str">
        <f t="shared" si="8"/>
        <v>Incorrect</v>
      </c>
    </row>
    <row r="270" spans="1:12" ht="13" x14ac:dyDescent="0.15">
      <c r="A270" s="1">
        <v>268</v>
      </c>
      <c r="B270" s="1" t="s">
        <v>200</v>
      </c>
      <c r="C270" s="1" t="s">
        <v>1845</v>
      </c>
      <c r="D270" s="1" t="s">
        <v>1846</v>
      </c>
      <c r="E270" s="1" t="s">
        <v>1847</v>
      </c>
      <c r="F270" s="1" t="s">
        <v>1848</v>
      </c>
      <c r="G270" s="1" t="s">
        <v>1849</v>
      </c>
      <c r="H270" s="1" t="s">
        <v>1850</v>
      </c>
      <c r="I270" s="1" t="s">
        <v>1851</v>
      </c>
      <c r="J270" s="1" t="s">
        <v>1851</v>
      </c>
      <c r="K270" s="1" t="b">
        <v>1</v>
      </c>
      <c r="L270" s="1" t="str">
        <f t="shared" si="8"/>
        <v>Correct</v>
      </c>
    </row>
    <row r="271" spans="1:12" ht="13" x14ac:dyDescent="0.15">
      <c r="A271" s="1">
        <v>269</v>
      </c>
      <c r="B271" s="1" t="s">
        <v>11</v>
      </c>
      <c r="C271" s="1" t="s">
        <v>1852</v>
      </c>
      <c r="D271" s="1" t="s">
        <v>1853</v>
      </c>
      <c r="E271" s="1" t="s">
        <v>1854</v>
      </c>
      <c r="F271" s="1" t="s">
        <v>1855</v>
      </c>
      <c r="G271" s="1" t="s">
        <v>1856</v>
      </c>
      <c r="H271" s="1" t="s">
        <v>1857</v>
      </c>
      <c r="I271" s="1" t="s">
        <v>457</v>
      </c>
      <c r="J271" s="1" t="s">
        <v>1858</v>
      </c>
      <c r="K271" s="1" t="b">
        <v>0</v>
      </c>
      <c r="L271" s="1" t="str">
        <f t="shared" si="8"/>
        <v>Incorrect</v>
      </c>
    </row>
    <row r="272" spans="1:12" ht="13" x14ac:dyDescent="0.15">
      <c r="A272" s="1">
        <v>270</v>
      </c>
      <c r="B272" s="1" t="s">
        <v>19</v>
      </c>
      <c r="C272" s="1" t="s">
        <v>1859</v>
      </c>
      <c r="D272" s="1" t="s">
        <v>1860</v>
      </c>
      <c r="E272" s="1" t="s">
        <v>1861</v>
      </c>
      <c r="F272" s="1" t="s">
        <v>1862</v>
      </c>
      <c r="G272" s="1" t="s">
        <v>1863</v>
      </c>
      <c r="H272" s="1" t="s">
        <v>1864</v>
      </c>
      <c r="I272" s="1" t="s">
        <v>457</v>
      </c>
      <c r="J272" s="1" t="s">
        <v>1331</v>
      </c>
      <c r="K272" s="1" t="b">
        <v>0</v>
      </c>
      <c r="L272" s="1" t="str">
        <f t="shared" si="8"/>
        <v>Incorrect</v>
      </c>
    </row>
    <row r="273" spans="1:12" ht="13" x14ac:dyDescent="0.15">
      <c r="A273" s="1">
        <v>271</v>
      </c>
      <c r="B273" s="1" t="s">
        <v>11</v>
      </c>
      <c r="C273" s="1" t="s">
        <v>1865</v>
      </c>
      <c r="D273" s="1" t="s">
        <v>1866</v>
      </c>
      <c r="E273" s="1" t="s">
        <v>1867</v>
      </c>
      <c r="F273" s="1" t="s">
        <v>1868</v>
      </c>
      <c r="G273" s="1" t="s">
        <v>1869</v>
      </c>
      <c r="H273" s="1" t="s">
        <v>1870</v>
      </c>
      <c r="I273" s="1" t="s">
        <v>457</v>
      </c>
      <c r="J273" s="1" t="s">
        <v>1871</v>
      </c>
      <c r="K273" s="1" t="b">
        <v>0</v>
      </c>
      <c r="L273" s="1" t="str">
        <f t="shared" si="8"/>
        <v>Incorrect</v>
      </c>
    </row>
    <row r="274" spans="1:12" ht="13" x14ac:dyDescent="0.15">
      <c r="A274" s="1">
        <v>272</v>
      </c>
      <c r="B274" s="1" t="s">
        <v>19</v>
      </c>
      <c r="C274" s="1" t="s">
        <v>1872</v>
      </c>
      <c r="D274" s="1" t="s">
        <v>1873</v>
      </c>
      <c r="E274" s="1" t="s">
        <v>1874</v>
      </c>
      <c r="F274" s="1" t="s">
        <v>1875</v>
      </c>
      <c r="G274" s="1" t="s">
        <v>1876</v>
      </c>
      <c r="H274" s="1" t="s">
        <v>1877</v>
      </c>
      <c r="I274" s="1" t="s">
        <v>1878</v>
      </c>
      <c r="J274" s="1" t="s">
        <v>1878</v>
      </c>
      <c r="K274" s="1" t="b">
        <v>1</v>
      </c>
      <c r="L274" s="1" t="str">
        <f t="shared" si="8"/>
        <v>Correct</v>
      </c>
    </row>
    <row r="275" spans="1:12" ht="13" x14ac:dyDescent="0.15">
      <c r="A275" s="1">
        <v>273</v>
      </c>
      <c r="B275" s="1" t="s">
        <v>19</v>
      </c>
      <c r="C275" s="1" t="s">
        <v>1879</v>
      </c>
      <c r="D275" s="1" t="s">
        <v>1880</v>
      </c>
      <c r="E275" s="1" t="s">
        <v>1881</v>
      </c>
      <c r="F275" s="1" t="s">
        <v>1882</v>
      </c>
      <c r="G275" s="1" t="s">
        <v>1883</v>
      </c>
      <c r="H275" s="1" t="s">
        <v>1884</v>
      </c>
      <c r="I275" s="1" t="s">
        <v>1885</v>
      </c>
      <c r="J275" s="1" t="s">
        <v>1885</v>
      </c>
      <c r="K275" s="1" t="b">
        <v>1</v>
      </c>
      <c r="L275" s="1" t="str">
        <f t="shared" si="8"/>
        <v>Correct</v>
      </c>
    </row>
    <row r="276" spans="1:12" ht="13" x14ac:dyDescent="0.15">
      <c r="A276" s="1">
        <v>274</v>
      </c>
      <c r="B276" s="1" t="s">
        <v>11</v>
      </c>
      <c r="C276" s="1" t="s">
        <v>1886</v>
      </c>
      <c r="D276" s="1" t="s">
        <v>1887</v>
      </c>
      <c r="E276" s="1" t="s">
        <v>1888</v>
      </c>
      <c r="F276" s="1" t="s">
        <v>1889</v>
      </c>
      <c r="G276" s="1" t="s">
        <v>1890</v>
      </c>
      <c r="H276" s="1" t="s">
        <v>1891</v>
      </c>
      <c r="I276" s="1" t="s">
        <v>1892</v>
      </c>
      <c r="J276" s="1" t="s">
        <v>1893</v>
      </c>
      <c r="K276" s="1" t="b">
        <v>1</v>
      </c>
      <c r="L276" s="1" t="str">
        <f t="shared" si="8"/>
        <v>Correct</v>
      </c>
    </row>
    <row r="277" spans="1:12" ht="13" x14ac:dyDescent="0.15">
      <c r="A277" s="1">
        <v>275</v>
      </c>
      <c r="B277" s="1" t="s">
        <v>11</v>
      </c>
      <c r="C277" s="1" t="s">
        <v>1894</v>
      </c>
      <c r="D277" s="1" t="s">
        <v>1549</v>
      </c>
      <c r="E277" s="1" t="s">
        <v>1895</v>
      </c>
      <c r="F277" s="1" t="s">
        <v>1551</v>
      </c>
      <c r="G277" s="1" t="s">
        <v>1896</v>
      </c>
      <c r="H277" s="1" t="s">
        <v>1897</v>
      </c>
      <c r="I277" s="1" t="s">
        <v>34</v>
      </c>
      <c r="J277" s="1" t="s">
        <v>1555</v>
      </c>
      <c r="K277" s="1" t="b">
        <v>0</v>
      </c>
      <c r="L277" s="1" t="str">
        <f t="shared" si="8"/>
        <v>Empty result</v>
      </c>
    </row>
    <row r="278" spans="1:12" ht="13" x14ac:dyDescent="0.15">
      <c r="A278" s="1">
        <v>276</v>
      </c>
      <c r="B278" s="1" t="s">
        <v>11</v>
      </c>
      <c r="C278" s="1" t="s">
        <v>1898</v>
      </c>
      <c r="D278" s="1" t="s">
        <v>1899</v>
      </c>
      <c r="E278" s="1" t="s">
        <v>1900</v>
      </c>
      <c r="F278" s="1" t="s">
        <v>1901</v>
      </c>
      <c r="G278" s="1" t="s">
        <v>1902</v>
      </c>
      <c r="H278" s="1" t="s">
        <v>1485</v>
      </c>
      <c r="I278" s="1" t="s">
        <v>1903</v>
      </c>
      <c r="J278" s="1" t="s">
        <v>1487</v>
      </c>
      <c r="K278" s="1" t="b">
        <v>0</v>
      </c>
      <c r="L278" s="1" t="str">
        <f t="shared" si="8"/>
        <v>Incorrect</v>
      </c>
    </row>
    <row r="279" spans="1:12" ht="13" x14ac:dyDescent="0.15">
      <c r="A279" s="1">
        <v>277</v>
      </c>
      <c r="B279" s="1" t="s">
        <v>200</v>
      </c>
      <c r="C279" s="1" t="s">
        <v>1904</v>
      </c>
      <c r="D279" s="1" t="s">
        <v>1905</v>
      </c>
      <c r="E279" s="1" t="s">
        <v>1906</v>
      </c>
      <c r="F279" s="1" t="s">
        <v>1907</v>
      </c>
      <c r="G279" s="1" t="s">
        <v>1908</v>
      </c>
      <c r="H279" s="1" t="s">
        <v>1909</v>
      </c>
      <c r="I279" s="1" t="s">
        <v>1910</v>
      </c>
      <c r="J279" s="1" t="s">
        <v>1910</v>
      </c>
      <c r="K279" s="1" t="b">
        <v>1</v>
      </c>
      <c r="L279" s="1" t="str">
        <f t="shared" si="8"/>
        <v>Correct</v>
      </c>
    </row>
    <row r="280" spans="1:12" ht="13" x14ac:dyDescent="0.15">
      <c r="A280" s="1">
        <v>278</v>
      </c>
      <c r="B280" s="1" t="s">
        <v>11</v>
      </c>
      <c r="C280" s="1" t="s">
        <v>1911</v>
      </c>
      <c r="D280" s="1" t="s">
        <v>1807</v>
      </c>
      <c r="E280" s="1" t="s">
        <v>1912</v>
      </c>
      <c r="F280" s="1" t="s">
        <v>1809</v>
      </c>
      <c r="G280" s="1" t="s">
        <v>1913</v>
      </c>
      <c r="H280" s="1" t="s">
        <v>1914</v>
      </c>
      <c r="I280" s="1" t="s">
        <v>1915</v>
      </c>
      <c r="J280" s="1" t="s">
        <v>1915</v>
      </c>
      <c r="K280" s="1" t="b">
        <v>1</v>
      </c>
      <c r="L280" s="1" t="str">
        <f t="shared" si="8"/>
        <v>Correct</v>
      </c>
    </row>
    <row r="281" spans="1:12" ht="13" x14ac:dyDescent="0.15">
      <c r="A281" s="1">
        <v>279</v>
      </c>
      <c r="B281" s="1" t="s">
        <v>11</v>
      </c>
      <c r="C281" s="1" t="s">
        <v>1916</v>
      </c>
      <c r="D281" s="1" t="s">
        <v>1917</v>
      </c>
      <c r="E281" s="1" t="s">
        <v>1918</v>
      </c>
      <c r="F281" s="1" t="s">
        <v>1919</v>
      </c>
      <c r="G281" s="1" t="s">
        <v>1920</v>
      </c>
      <c r="H281" s="1" t="s">
        <v>1921</v>
      </c>
      <c r="I281" s="1" t="s">
        <v>1368</v>
      </c>
      <c r="J281" s="1" t="s">
        <v>1368</v>
      </c>
      <c r="K281" s="1" t="b">
        <v>1</v>
      </c>
      <c r="L281" s="1" t="str">
        <f t="shared" si="8"/>
        <v>Correct</v>
      </c>
    </row>
    <row r="282" spans="1:12" ht="13" x14ac:dyDescent="0.15">
      <c r="A282" s="1">
        <v>280</v>
      </c>
      <c r="B282" s="1" t="s">
        <v>19</v>
      </c>
      <c r="C282" s="1" t="s">
        <v>1922</v>
      </c>
      <c r="D282" s="1" t="s">
        <v>1923</v>
      </c>
      <c r="E282" s="1" t="s">
        <v>1924</v>
      </c>
      <c r="F282" s="1" t="s">
        <v>1925</v>
      </c>
      <c r="G282" s="1" t="s">
        <v>1926</v>
      </c>
      <c r="H282" s="1" t="s">
        <v>1927</v>
      </c>
      <c r="I282" s="1" t="s">
        <v>1928</v>
      </c>
      <c r="J282" s="1" t="s">
        <v>1929</v>
      </c>
      <c r="K282" s="1" t="b">
        <v>0</v>
      </c>
      <c r="L282" s="1" t="str">
        <f t="shared" si="8"/>
        <v>Incorrect</v>
      </c>
    </row>
    <row r="283" spans="1:12" ht="13" x14ac:dyDescent="0.15">
      <c r="A283" s="1">
        <v>281</v>
      </c>
      <c r="B283" s="1" t="s">
        <v>200</v>
      </c>
      <c r="C283" s="1" t="s">
        <v>1930</v>
      </c>
      <c r="D283" s="1" t="s">
        <v>1931</v>
      </c>
      <c r="E283" s="1" t="s">
        <v>1932</v>
      </c>
      <c r="F283" s="1" t="s">
        <v>1933</v>
      </c>
      <c r="G283" s="1" t="s">
        <v>1934</v>
      </c>
      <c r="H283" s="1" t="s">
        <v>1935</v>
      </c>
      <c r="I283" s="1" t="s">
        <v>695</v>
      </c>
      <c r="J283" s="1" t="s">
        <v>1936</v>
      </c>
      <c r="K283" s="1" t="b">
        <v>0</v>
      </c>
      <c r="L283" s="1" t="str">
        <f t="shared" si="8"/>
        <v>Incorrect</v>
      </c>
    </row>
    <row r="284" spans="1:12" ht="13" x14ac:dyDescent="0.15">
      <c r="A284" s="1">
        <v>282</v>
      </c>
      <c r="B284" s="1" t="s">
        <v>200</v>
      </c>
      <c r="C284" s="1" t="s">
        <v>1937</v>
      </c>
      <c r="D284" s="1" t="s">
        <v>1938</v>
      </c>
      <c r="E284" s="1" t="s">
        <v>1939</v>
      </c>
      <c r="F284" s="1" t="s">
        <v>1940</v>
      </c>
      <c r="G284" s="1" t="s">
        <v>1941</v>
      </c>
      <c r="H284" s="1" t="s">
        <v>1942</v>
      </c>
      <c r="I284" s="1" t="s">
        <v>1376</v>
      </c>
      <c r="J284" s="1" t="s">
        <v>1943</v>
      </c>
      <c r="K284" s="1" t="b">
        <v>0</v>
      </c>
      <c r="L284" s="1" t="str">
        <f t="shared" si="8"/>
        <v>No such function</v>
      </c>
    </row>
    <row r="285" spans="1:12" ht="13" x14ac:dyDescent="0.15">
      <c r="A285" s="1">
        <v>283</v>
      </c>
      <c r="B285" s="1" t="s">
        <v>19</v>
      </c>
      <c r="C285" s="1" t="s">
        <v>1944</v>
      </c>
      <c r="D285" s="1" t="s">
        <v>1945</v>
      </c>
      <c r="E285" s="1" t="s">
        <v>1946</v>
      </c>
      <c r="F285" s="1" t="s">
        <v>1947</v>
      </c>
      <c r="G285" s="1" t="s">
        <v>1948</v>
      </c>
      <c r="H285" s="1" t="s">
        <v>1949</v>
      </c>
      <c r="I285" s="1" t="s">
        <v>34</v>
      </c>
      <c r="J285" s="1" t="s">
        <v>1331</v>
      </c>
      <c r="K285" s="1" t="b">
        <v>0</v>
      </c>
      <c r="L285" s="1" t="str">
        <f t="shared" si="8"/>
        <v>Empty result</v>
      </c>
    </row>
    <row r="286" spans="1:12" ht="13" x14ac:dyDescent="0.15">
      <c r="A286" s="1">
        <v>284</v>
      </c>
      <c r="B286" s="1" t="s">
        <v>19</v>
      </c>
      <c r="C286" s="1" t="s">
        <v>1950</v>
      </c>
      <c r="D286" s="1" t="s">
        <v>1951</v>
      </c>
      <c r="E286" s="1" t="s">
        <v>1952</v>
      </c>
      <c r="F286" s="1" t="s">
        <v>1953</v>
      </c>
      <c r="G286" s="1" t="s">
        <v>1954</v>
      </c>
      <c r="H286" s="1" t="s">
        <v>1955</v>
      </c>
      <c r="I286" s="1" t="s">
        <v>1956</v>
      </c>
      <c r="J286" s="1" t="s">
        <v>1956</v>
      </c>
      <c r="K286" s="1" t="b">
        <v>1</v>
      </c>
      <c r="L286" s="1" t="str">
        <f t="shared" si="8"/>
        <v>Correct</v>
      </c>
    </row>
    <row r="287" spans="1:12" ht="13" x14ac:dyDescent="0.15">
      <c r="A287" s="1">
        <v>285</v>
      </c>
      <c r="B287" s="1" t="s">
        <v>200</v>
      </c>
      <c r="C287" s="1" t="s">
        <v>1957</v>
      </c>
      <c r="D287" s="1" t="s">
        <v>1958</v>
      </c>
      <c r="E287" s="1" t="s">
        <v>1959</v>
      </c>
      <c r="F287" s="1" t="s">
        <v>1960</v>
      </c>
      <c r="G287" s="1" t="s">
        <v>1961</v>
      </c>
      <c r="H287" s="1" t="s">
        <v>1962</v>
      </c>
      <c r="I287" s="1" t="s">
        <v>1963</v>
      </c>
      <c r="J287" s="1" t="s">
        <v>1851</v>
      </c>
      <c r="K287" s="1" t="b">
        <v>0</v>
      </c>
      <c r="L287" s="1" t="str">
        <f t="shared" si="8"/>
        <v>No such column</v>
      </c>
    </row>
    <row r="288" spans="1:12" ht="13" x14ac:dyDescent="0.15">
      <c r="A288" s="1">
        <v>286</v>
      </c>
      <c r="B288" s="1" t="s">
        <v>11</v>
      </c>
      <c r="C288" s="1" t="s">
        <v>1964</v>
      </c>
      <c r="D288" s="1" t="s">
        <v>1481</v>
      </c>
      <c r="E288" s="1" t="s">
        <v>1965</v>
      </c>
      <c r="F288" s="1" t="s">
        <v>1483</v>
      </c>
      <c r="G288" s="1" t="s">
        <v>1966</v>
      </c>
      <c r="H288" s="1" t="s">
        <v>1967</v>
      </c>
      <c r="I288" s="1" t="s">
        <v>1968</v>
      </c>
      <c r="J288" s="1" t="s">
        <v>1969</v>
      </c>
      <c r="K288" s="1" t="b">
        <v>0</v>
      </c>
      <c r="L288" s="1" t="str">
        <f t="shared" si="8"/>
        <v>Incorrect</v>
      </c>
    </row>
    <row r="289" spans="1:12" ht="13" x14ac:dyDescent="0.15">
      <c r="A289" s="1">
        <v>287</v>
      </c>
      <c r="B289" s="1" t="s">
        <v>19</v>
      </c>
      <c r="C289" s="1" t="s">
        <v>1970</v>
      </c>
      <c r="D289" s="1" t="s">
        <v>1971</v>
      </c>
      <c r="E289" s="1" t="s">
        <v>1972</v>
      </c>
      <c r="F289" s="1" t="s">
        <v>1973</v>
      </c>
      <c r="G289" s="1" t="s">
        <v>1974</v>
      </c>
      <c r="H289" s="1" t="s">
        <v>1975</v>
      </c>
      <c r="I289" s="1" t="s">
        <v>1976</v>
      </c>
      <c r="J289" s="1" t="s">
        <v>1977</v>
      </c>
      <c r="K289" s="1" t="b">
        <v>0</v>
      </c>
      <c r="L289" s="1" t="str">
        <f t="shared" si="8"/>
        <v>Incorrect</v>
      </c>
    </row>
    <row r="290" spans="1:12" ht="13" x14ac:dyDescent="0.15">
      <c r="A290" s="1">
        <v>288</v>
      </c>
      <c r="B290" s="1" t="s">
        <v>11</v>
      </c>
      <c r="C290" s="1" t="s">
        <v>1978</v>
      </c>
      <c r="D290" s="1" t="s">
        <v>1979</v>
      </c>
      <c r="E290" s="1" t="s">
        <v>1980</v>
      </c>
      <c r="F290" s="1" t="s">
        <v>1730</v>
      </c>
      <c r="G290" s="1" t="s">
        <v>1981</v>
      </c>
      <c r="H290" s="1" t="s">
        <v>1982</v>
      </c>
      <c r="I290" s="1" t="s">
        <v>1368</v>
      </c>
      <c r="J290" s="1" t="s">
        <v>1368</v>
      </c>
      <c r="K290" s="1" t="b">
        <v>1</v>
      </c>
      <c r="L290" s="1" t="str">
        <f t="shared" si="8"/>
        <v>Correct</v>
      </c>
    </row>
    <row r="291" spans="1:12" ht="13" x14ac:dyDescent="0.15">
      <c r="A291" s="1">
        <v>289</v>
      </c>
      <c r="B291" s="1" t="s">
        <v>11</v>
      </c>
      <c r="C291" s="1" t="s">
        <v>1983</v>
      </c>
      <c r="D291" s="1" t="s">
        <v>1979</v>
      </c>
      <c r="E291" s="1" t="s">
        <v>1984</v>
      </c>
      <c r="F291" s="1" t="s">
        <v>1730</v>
      </c>
      <c r="G291" s="1" t="s">
        <v>1985</v>
      </c>
      <c r="H291" s="1" t="s">
        <v>1986</v>
      </c>
      <c r="I291" s="1" t="s">
        <v>457</v>
      </c>
      <c r="J291" s="1" t="s">
        <v>1331</v>
      </c>
      <c r="K291" s="1" t="b">
        <v>0</v>
      </c>
      <c r="L291" s="1" t="str">
        <f t="shared" si="8"/>
        <v>Incorrect</v>
      </c>
    </row>
    <row r="292" spans="1:12" ht="13" x14ac:dyDescent="0.15">
      <c r="A292" s="1">
        <v>290</v>
      </c>
      <c r="B292" s="1" t="s">
        <v>200</v>
      </c>
      <c r="C292" s="1" t="s">
        <v>1987</v>
      </c>
      <c r="D292" s="1" t="s">
        <v>1988</v>
      </c>
      <c r="E292" s="1" t="s">
        <v>1989</v>
      </c>
      <c r="F292" s="1" t="s">
        <v>1990</v>
      </c>
      <c r="G292" s="1" t="s">
        <v>1991</v>
      </c>
      <c r="H292" s="1" t="s">
        <v>1992</v>
      </c>
      <c r="I292" s="1" t="s">
        <v>34</v>
      </c>
      <c r="J292" s="1" t="s">
        <v>1993</v>
      </c>
      <c r="K292" s="1" t="b">
        <v>0</v>
      </c>
      <c r="L292" s="1" t="str">
        <f t="shared" si="8"/>
        <v>Empty result</v>
      </c>
    </row>
    <row r="293" spans="1:12" ht="13" x14ac:dyDescent="0.15">
      <c r="A293" s="1">
        <v>291</v>
      </c>
      <c r="B293" s="1" t="s">
        <v>11</v>
      </c>
      <c r="C293" s="1" t="s">
        <v>1994</v>
      </c>
      <c r="D293" s="1" t="s">
        <v>1979</v>
      </c>
      <c r="E293" s="1" t="s">
        <v>1995</v>
      </c>
      <c r="F293" s="1" t="s">
        <v>1730</v>
      </c>
      <c r="G293" s="1" t="s">
        <v>1996</v>
      </c>
      <c r="H293" s="1" t="s">
        <v>1997</v>
      </c>
      <c r="I293" s="1" t="s">
        <v>1998</v>
      </c>
      <c r="J293" s="1" t="s">
        <v>1998</v>
      </c>
      <c r="K293" s="1" t="b">
        <v>1</v>
      </c>
      <c r="L293" s="1" t="str">
        <f t="shared" si="8"/>
        <v>Correct</v>
      </c>
    </row>
    <row r="294" spans="1:12" ht="13" x14ac:dyDescent="0.15">
      <c r="A294" s="1">
        <v>292</v>
      </c>
      <c r="B294" s="1" t="s">
        <v>11</v>
      </c>
      <c r="C294" s="1" t="s">
        <v>1999</v>
      </c>
      <c r="D294" s="1" t="s">
        <v>2000</v>
      </c>
      <c r="E294" s="1" t="s">
        <v>2001</v>
      </c>
      <c r="F294" s="1" t="s">
        <v>2002</v>
      </c>
      <c r="G294" s="1" t="s">
        <v>2003</v>
      </c>
      <c r="H294" s="1" t="s">
        <v>2004</v>
      </c>
      <c r="I294" s="1" t="s">
        <v>34</v>
      </c>
      <c r="J294" s="1" t="s">
        <v>2005</v>
      </c>
      <c r="K294" s="1" t="b">
        <v>0</v>
      </c>
      <c r="L294" s="1" t="str">
        <f t="shared" si="8"/>
        <v>Empty result</v>
      </c>
    </row>
    <row r="295" spans="1:12" ht="13" x14ac:dyDescent="0.15">
      <c r="A295" s="1">
        <v>293</v>
      </c>
      <c r="B295" s="1" t="s">
        <v>11</v>
      </c>
      <c r="C295" s="1" t="s">
        <v>2006</v>
      </c>
      <c r="D295" s="1" t="s">
        <v>1979</v>
      </c>
      <c r="E295" s="1" t="s">
        <v>2007</v>
      </c>
      <c r="F295" s="1" t="s">
        <v>1730</v>
      </c>
      <c r="G295" s="1" t="s">
        <v>2008</v>
      </c>
      <c r="H295" s="1" t="s">
        <v>2009</v>
      </c>
      <c r="I295" s="1" t="s">
        <v>2010</v>
      </c>
      <c r="J295" s="1" t="s">
        <v>2010</v>
      </c>
      <c r="K295" s="1" t="b">
        <v>1</v>
      </c>
      <c r="L295" s="1" t="str">
        <f t="shared" si="8"/>
        <v>Correct</v>
      </c>
    </row>
    <row r="296" spans="1:12" ht="13" x14ac:dyDescent="0.15">
      <c r="A296" s="1">
        <v>294</v>
      </c>
      <c r="B296" s="1" t="s">
        <v>11</v>
      </c>
      <c r="C296" s="1" t="s">
        <v>2011</v>
      </c>
      <c r="D296" s="1" t="s">
        <v>1721</v>
      </c>
      <c r="E296" s="1" t="s">
        <v>2012</v>
      </c>
      <c r="F296" s="1" t="s">
        <v>1723</v>
      </c>
      <c r="G296" s="1" t="s">
        <v>2013</v>
      </c>
      <c r="H296" s="1" t="s">
        <v>2014</v>
      </c>
      <c r="I296" s="1" t="s">
        <v>34</v>
      </c>
      <c r="J296" s="1" t="s">
        <v>2015</v>
      </c>
      <c r="K296" s="1" t="b">
        <v>0</v>
      </c>
      <c r="L296" s="1" t="str">
        <f t="shared" si="8"/>
        <v>Empty result</v>
      </c>
    </row>
    <row r="297" spans="1:12" ht="13" x14ac:dyDescent="0.15">
      <c r="A297" s="1">
        <v>295</v>
      </c>
      <c r="B297" s="1" t="s">
        <v>11</v>
      </c>
      <c r="C297" s="1" t="s">
        <v>2016</v>
      </c>
      <c r="D297" s="1" t="s">
        <v>2017</v>
      </c>
      <c r="E297" s="1" t="s">
        <v>2018</v>
      </c>
      <c r="F297" s="1" t="s">
        <v>2019</v>
      </c>
      <c r="G297" s="1" t="s">
        <v>2020</v>
      </c>
      <c r="H297" s="1" t="s">
        <v>2021</v>
      </c>
      <c r="I297" s="1" t="s">
        <v>2022</v>
      </c>
      <c r="J297" s="1" t="s">
        <v>2022</v>
      </c>
      <c r="K297" s="1" t="b">
        <v>1</v>
      </c>
      <c r="L297" s="1" t="str">
        <f t="shared" si="8"/>
        <v>Correct</v>
      </c>
    </row>
    <row r="298" spans="1:12" ht="13" x14ac:dyDescent="0.15">
      <c r="A298" s="1">
        <v>296</v>
      </c>
      <c r="B298" s="1" t="s">
        <v>11</v>
      </c>
      <c r="C298" s="1" t="s">
        <v>2023</v>
      </c>
      <c r="E298" s="1" t="s">
        <v>2024</v>
      </c>
      <c r="G298" s="1" t="s">
        <v>2025</v>
      </c>
      <c r="H298" s="1" t="s">
        <v>2026</v>
      </c>
      <c r="I298" s="1" t="s">
        <v>34</v>
      </c>
      <c r="J298" s="1" t="s">
        <v>2027</v>
      </c>
      <c r="K298" s="1" t="b">
        <v>0</v>
      </c>
      <c r="L298" s="1" t="str">
        <f t="shared" si="8"/>
        <v>Empty result</v>
      </c>
    </row>
    <row r="299" spans="1:12" ht="13" x14ac:dyDescent="0.15">
      <c r="A299" s="1">
        <v>297</v>
      </c>
      <c r="B299" s="1" t="s">
        <v>11</v>
      </c>
      <c r="C299" s="1" t="s">
        <v>2028</v>
      </c>
      <c r="D299" s="1" t="s">
        <v>2029</v>
      </c>
      <c r="E299" s="1" t="s">
        <v>2030</v>
      </c>
      <c r="F299" s="1" t="s">
        <v>2031</v>
      </c>
      <c r="G299" s="1" t="s">
        <v>2032</v>
      </c>
      <c r="H299" s="1" t="s">
        <v>2033</v>
      </c>
      <c r="I299" s="1" t="s">
        <v>2034</v>
      </c>
      <c r="J299" s="1" t="s">
        <v>2034</v>
      </c>
      <c r="K299" s="1" t="b">
        <v>1</v>
      </c>
      <c r="L299" s="1" t="str">
        <f t="shared" si="8"/>
        <v>Correct</v>
      </c>
    </row>
    <row r="300" spans="1:12" ht="13" x14ac:dyDescent="0.15">
      <c r="A300" s="1">
        <v>298</v>
      </c>
      <c r="B300" s="1" t="s">
        <v>19</v>
      </c>
      <c r="C300" s="1" t="s">
        <v>2035</v>
      </c>
      <c r="D300" s="1" t="s">
        <v>2036</v>
      </c>
      <c r="E300" s="1" t="s">
        <v>2037</v>
      </c>
      <c r="F300" s="1" t="s">
        <v>2038</v>
      </c>
      <c r="G300" s="1" t="s">
        <v>2039</v>
      </c>
      <c r="H300" s="1" t="s">
        <v>2040</v>
      </c>
      <c r="I300" s="1" t="s">
        <v>1376</v>
      </c>
      <c r="J300" s="1" t="s">
        <v>2041</v>
      </c>
      <c r="K300" s="1" t="b">
        <v>0</v>
      </c>
      <c r="L300" s="1" t="str">
        <f t="shared" si="8"/>
        <v>No such function</v>
      </c>
    </row>
    <row r="301" spans="1:12" ht="13" x14ac:dyDescent="0.15">
      <c r="A301" s="1">
        <v>299</v>
      </c>
      <c r="B301" s="1" t="s">
        <v>11</v>
      </c>
      <c r="C301" s="1" t="s">
        <v>2042</v>
      </c>
      <c r="D301" s="1" t="s">
        <v>1979</v>
      </c>
      <c r="E301" s="1" t="s">
        <v>2043</v>
      </c>
      <c r="F301" s="1" t="s">
        <v>1730</v>
      </c>
      <c r="G301" s="1" t="s">
        <v>2044</v>
      </c>
      <c r="H301" s="1" t="s">
        <v>2045</v>
      </c>
      <c r="I301" s="1" t="s">
        <v>457</v>
      </c>
      <c r="J301" s="1" t="s">
        <v>1331</v>
      </c>
      <c r="K301" s="1" t="b">
        <v>0</v>
      </c>
      <c r="L301" s="1" t="str">
        <f t="shared" si="8"/>
        <v>Incorrect</v>
      </c>
    </row>
    <row r="302" spans="1:12" ht="13" x14ac:dyDescent="0.15">
      <c r="A302" s="1">
        <v>300</v>
      </c>
      <c r="B302" s="1" t="s">
        <v>11</v>
      </c>
      <c r="C302" s="1" t="s">
        <v>2046</v>
      </c>
      <c r="D302" s="1" t="s">
        <v>2047</v>
      </c>
      <c r="E302" s="1" t="s">
        <v>2048</v>
      </c>
      <c r="F302" s="1" t="s">
        <v>2049</v>
      </c>
      <c r="G302" s="1" t="s">
        <v>2050</v>
      </c>
      <c r="H302" s="1" t="s">
        <v>2051</v>
      </c>
      <c r="I302" s="1" t="s">
        <v>2052</v>
      </c>
      <c r="J302" s="1" t="s">
        <v>2053</v>
      </c>
      <c r="K302" s="1" t="b">
        <v>0</v>
      </c>
      <c r="L302" s="1" t="str">
        <f t="shared" si="8"/>
        <v>Incorrect</v>
      </c>
    </row>
    <row r="303" spans="1:12" ht="13" x14ac:dyDescent="0.15">
      <c r="A303" s="1">
        <v>301</v>
      </c>
      <c r="B303" s="1" t="s">
        <v>11</v>
      </c>
      <c r="C303" s="1" t="s">
        <v>2054</v>
      </c>
      <c r="D303" s="1" t="s">
        <v>1838</v>
      </c>
      <c r="E303" s="1" t="s">
        <v>2055</v>
      </c>
      <c r="F303" s="1" t="s">
        <v>1840</v>
      </c>
      <c r="G303" s="1" t="s">
        <v>2056</v>
      </c>
      <c r="H303" s="1" t="s">
        <v>2057</v>
      </c>
      <c r="I303" s="1" t="s">
        <v>34</v>
      </c>
      <c r="J303" s="1" t="s">
        <v>1331</v>
      </c>
      <c r="K303" s="1" t="b">
        <v>0</v>
      </c>
      <c r="L303" s="1" t="str">
        <f t="shared" si="8"/>
        <v>Empty result</v>
      </c>
    </row>
    <row r="304" spans="1:12" ht="13" x14ac:dyDescent="0.15">
      <c r="A304" s="1">
        <v>302</v>
      </c>
      <c r="B304" s="1" t="s">
        <v>200</v>
      </c>
      <c r="C304" s="1" t="s">
        <v>2058</v>
      </c>
      <c r="D304" s="1" t="s">
        <v>1988</v>
      </c>
      <c r="E304" s="1" t="s">
        <v>2059</v>
      </c>
      <c r="F304" s="1" t="s">
        <v>1990</v>
      </c>
      <c r="G304" s="1" t="s">
        <v>2060</v>
      </c>
      <c r="H304" s="1" t="s">
        <v>2061</v>
      </c>
      <c r="I304" s="1" t="s">
        <v>1413</v>
      </c>
      <c r="J304" s="1" t="s">
        <v>1414</v>
      </c>
      <c r="K304" s="1" t="b">
        <v>1</v>
      </c>
      <c r="L304" s="1" t="str">
        <f t="shared" si="8"/>
        <v>Correct</v>
      </c>
    </row>
    <row r="305" spans="1:12" ht="13" x14ac:dyDescent="0.15">
      <c r="A305" s="1">
        <v>303</v>
      </c>
      <c r="B305" s="1" t="s">
        <v>19</v>
      </c>
      <c r="C305" s="1" t="s">
        <v>2062</v>
      </c>
      <c r="D305" s="1" t="s">
        <v>2063</v>
      </c>
      <c r="E305" s="1" t="s">
        <v>2064</v>
      </c>
      <c r="F305" s="1" t="s">
        <v>2065</v>
      </c>
      <c r="G305" s="1" t="s">
        <v>2066</v>
      </c>
      <c r="H305" s="1" t="s">
        <v>2067</v>
      </c>
      <c r="I305" s="1" t="s">
        <v>2068</v>
      </c>
      <c r="J305" s="1" t="s">
        <v>2069</v>
      </c>
      <c r="K305" s="1" t="b">
        <v>0</v>
      </c>
      <c r="L305" s="1" t="str">
        <f t="shared" si="8"/>
        <v>Incorrect</v>
      </c>
    </row>
    <row r="306" spans="1:12" ht="13" x14ac:dyDescent="0.15">
      <c r="A306" s="1">
        <v>304</v>
      </c>
      <c r="B306" s="1" t="s">
        <v>200</v>
      </c>
      <c r="C306" s="1" t="s">
        <v>2070</v>
      </c>
      <c r="D306" s="1" t="s">
        <v>2071</v>
      </c>
      <c r="E306" s="1" t="s">
        <v>2072</v>
      </c>
      <c r="F306" s="1" t="s">
        <v>2073</v>
      </c>
      <c r="G306" s="1" t="s">
        <v>2074</v>
      </c>
      <c r="H306" s="1" t="s">
        <v>2075</v>
      </c>
      <c r="I306" s="1" t="s">
        <v>2076</v>
      </c>
      <c r="J306" s="1" t="s">
        <v>2077</v>
      </c>
      <c r="K306" s="1" t="b">
        <v>0</v>
      </c>
      <c r="L306" s="1" t="str">
        <f t="shared" si="8"/>
        <v>Incorrect</v>
      </c>
    </row>
    <row r="307" spans="1:12" ht="13" x14ac:dyDescent="0.15">
      <c r="A307" s="1">
        <v>305</v>
      </c>
      <c r="B307" s="1" t="s">
        <v>11</v>
      </c>
      <c r="C307" s="1" t="s">
        <v>2078</v>
      </c>
      <c r="D307" s="1" t="s">
        <v>1788</v>
      </c>
      <c r="E307" s="1" t="s">
        <v>2079</v>
      </c>
      <c r="F307" s="1" t="s">
        <v>1790</v>
      </c>
      <c r="G307" s="1" t="s">
        <v>2080</v>
      </c>
      <c r="H307" s="1" t="s">
        <v>2081</v>
      </c>
      <c r="I307" s="1" t="s">
        <v>2076</v>
      </c>
      <c r="J307" s="1" t="s">
        <v>2082</v>
      </c>
      <c r="K307" s="1" t="b">
        <v>0</v>
      </c>
      <c r="L307" s="1" t="str">
        <f t="shared" si="8"/>
        <v>Incorrect</v>
      </c>
    </row>
    <row r="308" spans="1:12" ht="13" x14ac:dyDescent="0.15">
      <c r="A308" s="1">
        <v>306</v>
      </c>
      <c r="B308" s="1" t="s">
        <v>200</v>
      </c>
      <c r="C308" s="1" t="s">
        <v>2083</v>
      </c>
      <c r="D308" s="1" t="s">
        <v>2084</v>
      </c>
      <c r="E308" s="1" t="s">
        <v>2085</v>
      </c>
      <c r="F308" s="1" t="s">
        <v>2086</v>
      </c>
      <c r="G308" s="1" t="s">
        <v>2087</v>
      </c>
      <c r="H308" s="1" t="s">
        <v>2088</v>
      </c>
      <c r="I308" s="1" t="s">
        <v>1472</v>
      </c>
      <c r="J308" s="1" t="s">
        <v>2089</v>
      </c>
      <c r="K308" s="1" t="b">
        <v>0</v>
      </c>
      <c r="L308" s="1" t="str">
        <f t="shared" si="8"/>
        <v>Incorrect</v>
      </c>
    </row>
    <row r="309" spans="1:12" ht="13" x14ac:dyDescent="0.15">
      <c r="A309" s="1">
        <v>307</v>
      </c>
      <c r="B309" s="1" t="s">
        <v>200</v>
      </c>
      <c r="C309" s="1" t="s">
        <v>2090</v>
      </c>
      <c r="D309" s="1" t="s">
        <v>1988</v>
      </c>
      <c r="E309" s="1" t="s">
        <v>2091</v>
      </c>
      <c r="F309" s="1" t="s">
        <v>1990</v>
      </c>
      <c r="G309" s="1" t="s">
        <v>2092</v>
      </c>
      <c r="H309" s="1" t="s">
        <v>2093</v>
      </c>
      <c r="I309" s="1" t="s">
        <v>2094</v>
      </c>
      <c r="J309" s="1" t="s">
        <v>2094</v>
      </c>
      <c r="K309" s="1" t="b">
        <v>1</v>
      </c>
      <c r="L309" s="1" t="str">
        <f t="shared" si="8"/>
        <v>Correct</v>
      </c>
    </row>
    <row r="310" spans="1:12" ht="13" x14ac:dyDescent="0.15">
      <c r="A310" s="1">
        <v>308</v>
      </c>
      <c r="B310" s="1" t="s">
        <v>11</v>
      </c>
      <c r="C310" s="1" t="s">
        <v>2095</v>
      </c>
      <c r="D310" s="1" t="s">
        <v>2096</v>
      </c>
      <c r="E310" s="1" t="s">
        <v>2097</v>
      </c>
      <c r="F310" s="1" t="s">
        <v>2098</v>
      </c>
      <c r="G310" s="1" t="s">
        <v>2099</v>
      </c>
      <c r="H310" s="1" t="s">
        <v>2100</v>
      </c>
      <c r="I310" s="1" t="s">
        <v>2101</v>
      </c>
      <c r="J310" s="1" t="s">
        <v>2101</v>
      </c>
      <c r="K310" s="1" t="b">
        <v>1</v>
      </c>
      <c r="L310" s="1" t="str">
        <f t="shared" si="8"/>
        <v>Correct</v>
      </c>
    </row>
    <row r="311" spans="1:12" ht="13" x14ac:dyDescent="0.15">
      <c r="A311" s="1">
        <v>309</v>
      </c>
      <c r="B311" s="1" t="s">
        <v>11</v>
      </c>
      <c r="C311" s="1" t="s">
        <v>2102</v>
      </c>
      <c r="E311" s="1" t="s">
        <v>2103</v>
      </c>
      <c r="G311" s="1" t="s">
        <v>2104</v>
      </c>
      <c r="H311" s="1" t="s">
        <v>2105</v>
      </c>
      <c r="I311" s="1" t="s">
        <v>34</v>
      </c>
      <c r="J311" s="1" t="s">
        <v>2106</v>
      </c>
      <c r="K311" s="1" t="b">
        <v>0</v>
      </c>
      <c r="L311" s="1" t="str">
        <f t="shared" si="8"/>
        <v>Empty result</v>
      </c>
    </row>
    <row r="312" spans="1:12" ht="13" x14ac:dyDescent="0.15">
      <c r="A312" s="1">
        <v>310</v>
      </c>
      <c r="B312" s="1" t="s">
        <v>19</v>
      </c>
      <c r="C312" s="1" t="s">
        <v>2107</v>
      </c>
      <c r="D312" s="1" t="s">
        <v>2108</v>
      </c>
      <c r="E312" s="1" t="s">
        <v>2109</v>
      </c>
      <c r="F312" s="1" t="s">
        <v>1682</v>
      </c>
      <c r="G312" s="1" t="s">
        <v>2110</v>
      </c>
      <c r="H312" s="1" t="s">
        <v>2111</v>
      </c>
      <c r="I312" s="1" t="s">
        <v>457</v>
      </c>
      <c r="J312" s="1" t="s">
        <v>2112</v>
      </c>
      <c r="K312" s="1" t="b">
        <v>0</v>
      </c>
      <c r="L312" s="1" t="str">
        <f t="shared" si="8"/>
        <v>Incorrect</v>
      </c>
    </row>
    <row r="313" spans="1:12" ht="13" x14ac:dyDescent="0.15">
      <c r="A313" s="1">
        <v>311</v>
      </c>
      <c r="B313" s="1" t="s">
        <v>11</v>
      </c>
      <c r="C313" s="1" t="s">
        <v>2113</v>
      </c>
      <c r="D313" s="1" t="s">
        <v>2114</v>
      </c>
      <c r="E313" s="1" t="s">
        <v>2115</v>
      </c>
      <c r="F313" s="1" t="s">
        <v>2116</v>
      </c>
      <c r="G313" s="1" t="s">
        <v>2117</v>
      </c>
      <c r="H313" s="1" t="s">
        <v>2118</v>
      </c>
      <c r="I313" s="1" t="s">
        <v>2119</v>
      </c>
      <c r="J313" s="1" t="s">
        <v>2120</v>
      </c>
      <c r="K313" s="1" t="b">
        <v>0</v>
      </c>
      <c r="L313" s="1" t="str">
        <f t="shared" si="8"/>
        <v>Incorrect</v>
      </c>
    </row>
    <row r="314" spans="1:12" ht="13" x14ac:dyDescent="0.15">
      <c r="A314" s="1">
        <v>312</v>
      </c>
      <c r="B314" s="1" t="s">
        <v>11</v>
      </c>
      <c r="C314" s="1" t="s">
        <v>2121</v>
      </c>
      <c r="D314" s="1" t="s">
        <v>1728</v>
      </c>
      <c r="E314" s="1" t="s">
        <v>2122</v>
      </c>
      <c r="F314" s="1" t="s">
        <v>1730</v>
      </c>
      <c r="G314" s="1" t="s">
        <v>2123</v>
      </c>
      <c r="H314" s="1" t="s">
        <v>2124</v>
      </c>
      <c r="I314" s="1" t="s">
        <v>1368</v>
      </c>
      <c r="J314" s="1" t="s">
        <v>1368</v>
      </c>
      <c r="K314" s="1" t="b">
        <v>1</v>
      </c>
      <c r="L314" s="1" t="str">
        <f t="shared" si="8"/>
        <v>Correct</v>
      </c>
    </row>
    <row r="315" spans="1:12" ht="13" x14ac:dyDescent="0.15">
      <c r="A315" s="1">
        <v>313</v>
      </c>
      <c r="B315" s="1" t="s">
        <v>11</v>
      </c>
      <c r="C315" s="1" t="s">
        <v>2125</v>
      </c>
      <c r="E315" s="1" t="s">
        <v>2126</v>
      </c>
      <c r="G315" s="1" t="s">
        <v>2127</v>
      </c>
      <c r="H315" s="1" t="s">
        <v>2128</v>
      </c>
      <c r="I315" s="1" t="s">
        <v>2129</v>
      </c>
      <c r="J315" s="1" t="s">
        <v>2129</v>
      </c>
      <c r="K315" s="1" t="b">
        <v>1</v>
      </c>
      <c r="L315" s="1" t="str">
        <f t="shared" si="8"/>
        <v>Correct</v>
      </c>
    </row>
    <row r="316" spans="1:12" ht="13" x14ac:dyDescent="0.15">
      <c r="A316" s="1">
        <v>314</v>
      </c>
      <c r="B316" s="1" t="s">
        <v>11</v>
      </c>
      <c r="C316" s="1" t="s">
        <v>2130</v>
      </c>
      <c r="D316" s="1" t="s">
        <v>1788</v>
      </c>
      <c r="E316" s="1" t="s">
        <v>2131</v>
      </c>
      <c r="F316" s="1" t="s">
        <v>1790</v>
      </c>
      <c r="G316" s="1" t="s">
        <v>2132</v>
      </c>
      <c r="H316" s="1" t="s">
        <v>2133</v>
      </c>
      <c r="I316" s="1" t="s">
        <v>2134</v>
      </c>
      <c r="J316" s="1" t="s">
        <v>2134</v>
      </c>
      <c r="K316" s="1" t="b">
        <v>1</v>
      </c>
      <c r="L316" s="1" t="str">
        <f t="shared" si="8"/>
        <v>Correct</v>
      </c>
    </row>
    <row r="317" spans="1:12" ht="13" x14ac:dyDescent="0.15">
      <c r="A317" s="1">
        <v>315</v>
      </c>
      <c r="B317" s="1" t="s">
        <v>11</v>
      </c>
      <c r="C317" s="1" t="s">
        <v>2135</v>
      </c>
      <c r="D317" s="1" t="s">
        <v>1979</v>
      </c>
      <c r="E317" s="1" t="s">
        <v>2136</v>
      </c>
      <c r="F317" s="1" t="s">
        <v>1730</v>
      </c>
      <c r="G317" s="1" t="s">
        <v>2137</v>
      </c>
      <c r="H317" s="1" t="s">
        <v>2138</v>
      </c>
      <c r="I317" s="1" t="s">
        <v>2076</v>
      </c>
      <c r="J317" s="1" t="s">
        <v>2139</v>
      </c>
      <c r="K317" s="1" t="b">
        <v>0</v>
      </c>
      <c r="L317" s="1" t="str">
        <f t="shared" si="8"/>
        <v>Incorrect</v>
      </c>
    </row>
    <row r="318" spans="1:12" ht="13" x14ac:dyDescent="0.15">
      <c r="A318" s="1">
        <v>316</v>
      </c>
      <c r="B318" s="1" t="s">
        <v>11</v>
      </c>
      <c r="C318" s="1" t="s">
        <v>2140</v>
      </c>
      <c r="D318" s="1" t="s">
        <v>1445</v>
      </c>
      <c r="E318" s="1" t="s">
        <v>2141</v>
      </c>
      <c r="F318" s="1" t="s">
        <v>1447</v>
      </c>
      <c r="G318" s="1" t="s">
        <v>2142</v>
      </c>
      <c r="H318" s="1" t="s">
        <v>2143</v>
      </c>
      <c r="I318" s="1" t="s">
        <v>2076</v>
      </c>
      <c r="J318" s="1" t="s">
        <v>1813</v>
      </c>
      <c r="K318" s="1" t="b">
        <v>0</v>
      </c>
      <c r="L318" s="1" t="str">
        <f t="shared" si="8"/>
        <v>Incorrect</v>
      </c>
    </row>
    <row r="319" spans="1:12" ht="13" x14ac:dyDescent="0.15">
      <c r="A319" s="1">
        <v>317</v>
      </c>
      <c r="B319" s="1" t="s">
        <v>19</v>
      </c>
      <c r="C319" s="1" t="s">
        <v>2144</v>
      </c>
      <c r="D319" s="1" t="s">
        <v>2145</v>
      </c>
      <c r="E319" s="1" t="s">
        <v>2146</v>
      </c>
      <c r="F319" s="1" t="s">
        <v>2147</v>
      </c>
      <c r="G319" s="1" t="s">
        <v>2148</v>
      </c>
      <c r="H319" s="1" t="s">
        <v>2149</v>
      </c>
      <c r="I319" s="1" t="s">
        <v>2150</v>
      </c>
      <c r="J319" s="1" t="s">
        <v>128</v>
      </c>
      <c r="K319" s="1" t="b">
        <v>0</v>
      </c>
      <c r="L319" s="1" t="str">
        <f t="shared" si="8"/>
        <v>Incorrect</v>
      </c>
    </row>
    <row r="320" spans="1:12" ht="13" x14ac:dyDescent="0.15">
      <c r="A320" s="1">
        <v>318</v>
      </c>
      <c r="B320" s="1" t="s">
        <v>11</v>
      </c>
      <c r="C320" s="1" t="s">
        <v>2151</v>
      </c>
      <c r="E320" s="1" t="s">
        <v>2152</v>
      </c>
      <c r="G320" s="1" t="s">
        <v>2153</v>
      </c>
      <c r="H320" s="1" t="s">
        <v>2154</v>
      </c>
      <c r="I320" s="1" t="s">
        <v>2155</v>
      </c>
      <c r="J320" s="1" t="s">
        <v>2155</v>
      </c>
      <c r="K320" s="1" t="b">
        <v>1</v>
      </c>
      <c r="L320" s="1" t="str">
        <f t="shared" si="8"/>
        <v>Correct</v>
      </c>
    </row>
    <row r="321" spans="1:12" ht="13" x14ac:dyDescent="0.15">
      <c r="A321" s="1">
        <v>319</v>
      </c>
      <c r="B321" s="1" t="s">
        <v>200</v>
      </c>
      <c r="C321" s="1" t="s">
        <v>2156</v>
      </c>
      <c r="D321" s="1" t="s">
        <v>1988</v>
      </c>
      <c r="E321" s="1" t="s">
        <v>2157</v>
      </c>
      <c r="F321" s="1" t="s">
        <v>1990</v>
      </c>
      <c r="G321" s="1" t="s">
        <v>2158</v>
      </c>
      <c r="H321" s="1" t="s">
        <v>2159</v>
      </c>
      <c r="I321" s="1" t="s">
        <v>128</v>
      </c>
      <c r="J321" s="1" t="s">
        <v>128</v>
      </c>
      <c r="K321" s="1" t="b">
        <v>1</v>
      </c>
      <c r="L321" s="1" t="str">
        <f t="shared" si="8"/>
        <v>Correct</v>
      </c>
    </row>
    <row r="322" spans="1:12" ht="13" x14ac:dyDescent="0.15">
      <c r="A322" s="1">
        <v>320</v>
      </c>
      <c r="B322" s="1" t="s">
        <v>19</v>
      </c>
      <c r="C322" s="1" t="s">
        <v>2160</v>
      </c>
      <c r="D322" s="1" t="s">
        <v>2161</v>
      </c>
      <c r="E322" s="1" t="s">
        <v>2162</v>
      </c>
      <c r="F322" s="1" t="s">
        <v>2163</v>
      </c>
      <c r="G322" s="1" t="s">
        <v>2164</v>
      </c>
      <c r="H322" s="1" t="s">
        <v>2165</v>
      </c>
      <c r="I322" s="1" t="s">
        <v>1331</v>
      </c>
      <c r="J322" s="1" t="s">
        <v>1331</v>
      </c>
      <c r="K322" s="1" t="b">
        <v>1</v>
      </c>
      <c r="L322" s="1" t="str">
        <f t="shared" si="8"/>
        <v>Correct</v>
      </c>
    </row>
    <row r="323" spans="1:12" ht="13" x14ac:dyDescent="0.15">
      <c r="A323" s="1">
        <v>321</v>
      </c>
      <c r="B323" s="1" t="s">
        <v>11</v>
      </c>
      <c r="C323" s="1" t="s">
        <v>2166</v>
      </c>
      <c r="E323" s="1" t="s">
        <v>2167</v>
      </c>
      <c r="G323" s="1" t="s">
        <v>2168</v>
      </c>
      <c r="H323" s="1" t="s">
        <v>2169</v>
      </c>
      <c r="I323" s="1" t="s">
        <v>2170</v>
      </c>
      <c r="J323" s="1" t="s">
        <v>2171</v>
      </c>
      <c r="K323" s="1" t="b">
        <v>0</v>
      </c>
      <c r="L323" s="1" t="str">
        <f t="shared" ref="L323:L386" si="9">IF(I323="[]","Empty result",
IF(ISNUMBER(SEARCH("no such function",I323)),"No such function",
IF(ISNUMBER(SEARCH("syntax error",I323)),"Syntax error",
IF(ISNUMBER(SEARCH("no such column",I323)),"No such column",
IF(ISNUMBER(SEARCH("misuse of aggregate",I323)),"Misuse of aggregate",
IF(ISNUMBER(SEARCH("ORDER BY clause",I323)),"ORDER BY misuse",
IF(AND(I323&lt;&gt;"",K323=FALSE),"Incorrect",
IF(AND(I323&lt;&gt;"",K323=TRUE),"Correct",
"Other Error"))))))))</f>
        <v>Incorrect</v>
      </c>
    </row>
    <row r="324" spans="1:12" ht="13" x14ac:dyDescent="0.15">
      <c r="A324" s="1">
        <v>322</v>
      </c>
      <c r="B324" s="1" t="s">
        <v>200</v>
      </c>
      <c r="C324" s="1" t="s">
        <v>2172</v>
      </c>
      <c r="D324" s="1" t="s">
        <v>2173</v>
      </c>
      <c r="E324" s="1" t="s">
        <v>2174</v>
      </c>
      <c r="F324" s="1" t="s">
        <v>2175</v>
      </c>
      <c r="G324" s="1" t="s">
        <v>2176</v>
      </c>
      <c r="H324" s="1" t="s">
        <v>2177</v>
      </c>
      <c r="I324" s="1" t="s">
        <v>2178</v>
      </c>
      <c r="J324" s="1" t="s">
        <v>2178</v>
      </c>
      <c r="K324" s="1" t="b">
        <v>1</v>
      </c>
      <c r="L324" s="1" t="str">
        <f t="shared" si="9"/>
        <v>Correct</v>
      </c>
    </row>
    <row r="325" spans="1:12" ht="13" x14ac:dyDescent="0.15">
      <c r="A325" s="1">
        <v>323</v>
      </c>
      <c r="B325" s="1" t="s">
        <v>11</v>
      </c>
      <c r="C325" s="1" t="s">
        <v>2179</v>
      </c>
      <c r="D325" s="1" t="s">
        <v>1917</v>
      </c>
      <c r="E325" s="1" t="s">
        <v>2180</v>
      </c>
      <c r="F325" s="1" t="s">
        <v>1919</v>
      </c>
      <c r="G325" s="1" t="s">
        <v>2181</v>
      </c>
      <c r="H325" s="1" t="s">
        <v>2182</v>
      </c>
      <c r="I325" s="1" t="s">
        <v>1368</v>
      </c>
      <c r="J325" s="1" t="s">
        <v>1368</v>
      </c>
      <c r="K325" s="1" t="b">
        <v>1</v>
      </c>
      <c r="L325" s="1" t="str">
        <f t="shared" si="9"/>
        <v>Correct</v>
      </c>
    </row>
    <row r="326" spans="1:12" ht="13" x14ac:dyDescent="0.15">
      <c r="A326" s="1">
        <v>324</v>
      </c>
      <c r="B326" s="1" t="s">
        <v>11</v>
      </c>
      <c r="C326" s="1" t="s">
        <v>2183</v>
      </c>
      <c r="D326" s="1" t="s">
        <v>2184</v>
      </c>
      <c r="E326" s="1" t="s">
        <v>2185</v>
      </c>
      <c r="F326" s="1" t="s">
        <v>2186</v>
      </c>
      <c r="G326" s="1" t="s">
        <v>2187</v>
      </c>
      <c r="H326" s="1" t="s">
        <v>2188</v>
      </c>
      <c r="I326" s="1" t="s">
        <v>2189</v>
      </c>
      <c r="J326" s="1" t="s">
        <v>1756</v>
      </c>
      <c r="K326" s="1" t="b">
        <v>0</v>
      </c>
      <c r="L326" s="1" t="str">
        <f t="shared" si="9"/>
        <v>Incorrect</v>
      </c>
    </row>
    <row r="327" spans="1:12" ht="13" x14ac:dyDescent="0.15">
      <c r="A327" s="1">
        <v>325</v>
      </c>
      <c r="B327" s="1" t="s">
        <v>11</v>
      </c>
      <c r="C327" s="1" t="s">
        <v>2190</v>
      </c>
      <c r="D327" s="1" t="s">
        <v>2191</v>
      </c>
      <c r="E327" s="1" t="s">
        <v>2192</v>
      </c>
      <c r="F327" s="1" t="s">
        <v>2193</v>
      </c>
      <c r="G327" s="1" t="s">
        <v>2194</v>
      </c>
      <c r="H327" s="1" t="s">
        <v>2195</v>
      </c>
      <c r="I327" s="1" t="s">
        <v>2196</v>
      </c>
      <c r="J327" s="1" t="s">
        <v>2196</v>
      </c>
      <c r="K327" s="1" t="b">
        <v>1</v>
      </c>
      <c r="L327" s="1" t="str">
        <f t="shared" si="9"/>
        <v>Correct</v>
      </c>
    </row>
    <row r="328" spans="1:12" ht="13" x14ac:dyDescent="0.15">
      <c r="A328" s="1">
        <v>326</v>
      </c>
      <c r="B328" s="1" t="s">
        <v>11</v>
      </c>
      <c r="C328" s="1" t="s">
        <v>2197</v>
      </c>
      <c r="D328" s="1" t="s">
        <v>2198</v>
      </c>
      <c r="E328" s="1" t="s">
        <v>2199</v>
      </c>
      <c r="F328" s="1" t="s">
        <v>2200</v>
      </c>
      <c r="G328" s="1" t="s">
        <v>2201</v>
      </c>
      <c r="H328" s="1" t="s">
        <v>2202</v>
      </c>
      <c r="I328" s="1" t="s">
        <v>34</v>
      </c>
      <c r="J328" s="1" t="s">
        <v>2203</v>
      </c>
      <c r="K328" s="1" t="b">
        <v>0</v>
      </c>
      <c r="L328" s="1" t="str">
        <f t="shared" si="9"/>
        <v>Empty result</v>
      </c>
    </row>
    <row r="329" spans="1:12" ht="13" x14ac:dyDescent="0.15">
      <c r="A329" s="1">
        <v>327</v>
      </c>
      <c r="B329" s="1" t="s">
        <v>19</v>
      </c>
      <c r="C329" s="1" t="s">
        <v>2204</v>
      </c>
      <c r="D329" s="1" t="s">
        <v>2205</v>
      </c>
      <c r="E329" s="1" t="s">
        <v>2206</v>
      </c>
      <c r="F329" s="1" t="s">
        <v>2207</v>
      </c>
      <c r="G329" s="1" t="s">
        <v>2208</v>
      </c>
      <c r="H329" s="1" t="s">
        <v>2209</v>
      </c>
      <c r="I329" s="1" t="s">
        <v>2210</v>
      </c>
      <c r="J329" s="1" t="s">
        <v>1813</v>
      </c>
      <c r="K329" s="1" t="b">
        <v>0</v>
      </c>
      <c r="L329" s="1" t="str">
        <f t="shared" si="9"/>
        <v>Incorrect</v>
      </c>
    </row>
    <row r="330" spans="1:12" ht="13" x14ac:dyDescent="0.15">
      <c r="A330" s="1">
        <v>328</v>
      </c>
      <c r="B330" s="1" t="s">
        <v>200</v>
      </c>
      <c r="C330" s="1" t="s">
        <v>2211</v>
      </c>
      <c r="D330" s="1" t="s">
        <v>2212</v>
      </c>
      <c r="E330" s="1" t="s">
        <v>2213</v>
      </c>
      <c r="F330" s="1" t="s">
        <v>2214</v>
      </c>
      <c r="G330" s="1" t="s">
        <v>2215</v>
      </c>
      <c r="H330" s="1" t="s">
        <v>2216</v>
      </c>
      <c r="I330" s="1" t="s">
        <v>34</v>
      </c>
      <c r="J330" s="1" t="s">
        <v>2217</v>
      </c>
      <c r="K330" s="1" t="b">
        <v>0</v>
      </c>
      <c r="L330" s="1" t="str">
        <f t="shared" si="9"/>
        <v>Empty result</v>
      </c>
    </row>
    <row r="331" spans="1:12" ht="13" x14ac:dyDescent="0.15">
      <c r="A331" s="1">
        <v>329</v>
      </c>
      <c r="B331" s="1" t="s">
        <v>19</v>
      </c>
      <c r="C331" s="1" t="s">
        <v>2218</v>
      </c>
      <c r="D331" s="1" t="s">
        <v>2219</v>
      </c>
      <c r="E331" s="1" t="s">
        <v>2220</v>
      </c>
      <c r="F331" s="1" t="s">
        <v>2221</v>
      </c>
      <c r="G331" s="1" t="s">
        <v>2222</v>
      </c>
      <c r="H331" s="1" t="s">
        <v>2223</v>
      </c>
      <c r="I331" s="1" t="s">
        <v>34</v>
      </c>
      <c r="J331" s="1" t="s">
        <v>2224</v>
      </c>
      <c r="K331" s="1" t="b">
        <v>0</v>
      </c>
      <c r="L331" s="1" t="str">
        <f t="shared" si="9"/>
        <v>Empty result</v>
      </c>
    </row>
    <row r="332" spans="1:12" ht="13" x14ac:dyDescent="0.15">
      <c r="A332" s="1">
        <v>330</v>
      </c>
      <c r="B332" s="1" t="s">
        <v>200</v>
      </c>
      <c r="C332" s="1" t="s">
        <v>2225</v>
      </c>
      <c r="D332" s="1" t="s">
        <v>2226</v>
      </c>
      <c r="E332" s="1" t="s">
        <v>2227</v>
      </c>
      <c r="F332" s="1" t="s">
        <v>2228</v>
      </c>
      <c r="G332" s="1" t="s">
        <v>2229</v>
      </c>
      <c r="H332" s="1" t="s">
        <v>2230</v>
      </c>
      <c r="I332" s="1" t="s">
        <v>2231</v>
      </c>
      <c r="J332" s="1" t="s">
        <v>1502</v>
      </c>
      <c r="K332" s="1" t="b">
        <v>0</v>
      </c>
      <c r="L332" s="1" t="str">
        <f t="shared" si="9"/>
        <v>Syntax error</v>
      </c>
    </row>
    <row r="333" spans="1:12" ht="13" x14ac:dyDescent="0.15">
      <c r="A333" s="1">
        <v>331</v>
      </c>
      <c r="B333" s="1" t="s">
        <v>11</v>
      </c>
      <c r="C333" s="1" t="s">
        <v>2232</v>
      </c>
      <c r="D333" s="1" t="s">
        <v>1979</v>
      </c>
      <c r="E333" s="1" t="s">
        <v>2233</v>
      </c>
      <c r="F333" s="1" t="s">
        <v>1730</v>
      </c>
      <c r="G333" s="1" t="s">
        <v>2234</v>
      </c>
      <c r="H333" s="1" t="s">
        <v>1997</v>
      </c>
      <c r="I333" s="1" t="s">
        <v>1998</v>
      </c>
      <c r="J333" s="1" t="s">
        <v>1998</v>
      </c>
      <c r="K333" s="1" t="b">
        <v>1</v>
      </c>
      <c r="L333" s="1" t="str">
        <f t="shared" si="9"/>
        <v>Correct</v>
      </c>
    </row>
    <row r="334" spans="1:12" ht="13" x14ac:dyDescent="0.15">
      <c r="A334" s="1">
        <v>332</v>
      </c>
      <c r="B334" s="1" t="s">
        <v>11</v>
      </c>
      <c r="C334" s="1" t="s">
        <v>2235</v>
      </c>
      <c r="D334" s="1" t="s">
        <v>2236</v>
      </c>
      <c r="E334" s="1" t="s">
        <v>2237</v>
      </c>
      <c r="F334" s="1" t="s">
        <v>2238</v>
      </c>
      <c r="G334" s="1" t="s">
        <v>2239</v>
      </c>
      <c r="H334" s="1" t="s">
        <v>2240</v>
      </c>
      <c r="I334" s="1" t="s">
        <v>932</v>
      </c>
      <c r="J334" s="1" t="s">
        <v>458</v>
      </c>
      <c r="K334" s="1" t="b">
        <v>0</v>
      </c>
      <c r="L334" s="1" t="str">
        <f t="shared" si="9"/>
        <v>Incorrect</v>
      </c>
    </row>
    <row r="335" spans="1:12" ht="13" x14ac:dyDescent="0.15">
      <c r="A335" s="1">
        <v>333</v>
      </c>
      <c r="B335" s="1" t="s">
        <v>11</v>
      </c>
      <c r="C335" s="1" t="s">
        <v>2241</v>
      </c>
      <c r="D335" s="1" t="s">
        <v>2242</v>
      </c>
      <c r="E335" s="1" t="s">
        <v>2243</v>
      </c>
      <c r="F335" s="1" t="s">
        <v>2244</v>
      </c>
      <c r="G335" s="1" t="s">
        <v>2245</v>
      </c>
      <c r="H335" s="1" t="s">
        <v>2246</v>
      </c>
      <c r="I335" s="1" t="s">
        <v>457</v>
      </c>
      <c r="J335" s="1" t="s">
        <v>2247</v>
      </c>
      <c r="K335" s="1" t="b">
        <v>0</v>
      </c>
      <c r="L335" s="1" t="str">
        <f t="shared" si="9"/>
        <v>Incorrect</v>
      </c>
    </row>
    <row r="336" spans="1:12" ht="13" x14ac:dyDescent="0.15">
      <c r="A336" s="1">
        <v>334</v>
      </c>
      <c r="B336" s="1" t="s">
        <v>200</v>
      </c>
      <c r="C336" s="1" t="s">
        <v>2248</v>
      </c>
      <c r="D336" s="1" t="s">
        <v>2249</v>
      </c>
      <c r="E336" s="1" t="s">
        <v>2250</v>
      </c>
      <c r="F336" s="1" t="s">
        <v>2251</v>
      </c>
      <c r="G336" s="1" t="s">
        <v>2252</v>
      </c>
      <c r="H336" s="1" t="s">
        <v>2253</v>
      </c>
      <c r="I336" s="1" t="s">
        <v>1414</v>
      </c>
      <c r="J336" s="1" t="s">
        <v>1414</v>
      </c>
      <c r="K336" s="1" t="b">
        <v>1</v>
      </c>
      <c r="L336" s="1" t="str">
        <f t="shared" si="9"/>
        <v>Correct</v>
      </c>
    </row>
    <row r="337" spans="1:12" ht="13" x14ac:dyDescent="0.15">
      <c r="A337" s="1">
        <v>335</v>
      </c>
      <c r="B337" s="1" t="s">
        <v>11</v>
      </c>
      <c r="C337" s="1" t="s">
        <v>2254</v>
      </c>
      <c r="D337" s="1" t="s">
        <v>2255</v>
      </c>
      <c r="E337" s="1" t="s">
        <v>2256</v>
      </c>
      <c r="F337" s="1" t="s">
        <v>2257</v>
      </c>
      <c r="G337" s="1" t="s">
        <v>2258</v>
      </c>
      <c r="H337" s="1" t="s">
        <v>2259</v>
      </c>
      <c r="I337" s="1" t="s">
        <v>2260</v>
      </c>
      <c r="J337" s="1" t="s">
        <v>2261</v>
      </c>
      <c r="K337" s="1" t="b">
        <v>0</v>
      </c>
      <c r="L337" s="1" t="str">
        <f t="shared" si="9"/>
        <v>No such column</v>
      </c>
    </row>
    <row r="338" spans="1:12" ht="13" x14ac:dyDescent="0.15">
      <c r="A338" s="1">
        <v>336</v>
      </c>
      <c r="B338" s="1" t="s">
        <v>11</v>
      </c>
      <c r="C338" s="1" t="s">
        <v>2262</v>
      </c>
      <c r="D338" s="1" t="s">
        <v>2263</v>
      </c>
      <c r="E338" s="1" t="s">
        <v>2264</v>
      </c>
      <c r="F338" s="1" t="s">
        <v>2265</v>
      </c>
      <c r="G338" s="1" t="s">
        <v>2266</v>
      </c>
      <c r="H338" s="1" t="s">
        <v>2267</v>
      </c>
      <c r="I338" s="1" t="s">
        <v>128</v>
      </c>
      <c r="J338" s="1" t="s">
        <v>128</v>
      </c>
      <c r="K338" s="1" t="b">
        <v>1</v>
      </c>
      <c r="L338" s="1" t="str">
        <f t="shared" si="9"/>
        <v>Correct</v>
      </c>
    </row>
    <row r="339" spans="1:12" ht="13" x14ac:dyDescent="0.15">
      <c r="A339" s="1">
        <v>337</v>
      </c>
      <c r="B339" s="1" t="s">
        <v>200</v>
      </c>
      <c r="C339" s="1" t="s">
        <v>2268</v>
      </c>
      <c r="D339" s="1" t="s">
        <v>2269</v>
      </c>
      <c r="E339" s="1" t="s">
        <v>2270</v>
      </c>
      <c r="F339" s="1" t="s">
        <v>2271</v>
      </c>
      <c r="G339" s="1" t="s">
        <v>2272</v>
      </c>
      <c r="H339" s="1" t="s">
        <v>2273</v>
      </c>
      <c r="I339" s="1" t="s">
        <v>2274</v>
      </c>
      <c r="J339" s="1" t="s">
        <v>2275</v>
      </c>
      <c r="K339" s="1" t="b">
        <v>0</v>
      </c>
      <c r="L339" s="1" t="str">
        <f t="shared" si="9"/>
        <v>Incorrect</v>
      </c>
    </row>
    <row r="340" spans="1:12" ht="13" x14ac:dyDescent="0.15">
      <c r="A340" s="1">
        <v>338</v>
      </c>
      <c r="B340" s="1" t="s">
        <v>19</v>
      </c>
      <c r="C340" s="1" t="s">
        <v>2276</v>
      </c>
      <c r="D340" s="1" t="s">
        <v>2277</v>
      </c>
      <c r="E340" s="1" t="s">
        <v>2278</v>
      </c>
      <c r="F340" s="1" t="s">
        <v>2279</v>
      </c>
      <c r="G340" s="1" t="s">
        <v>2280</v>
      </c>
      <c r="H340" s="1" t="s">
        <v>2281</v>
      </c>
      <c r="I340" s="1" t="s">
        <v>34</v>
      </c>
      <c r="J340" s="1" t="s">
        <v>2282</v>
      </c>
      <c r="K340" s="1" t="b">
        <v>0</v>
      </c>
      <c r="L340" s="1" t="str">
        <f t="shared" si="9"/>
        <v>Empty result</v>
      </c>
    </row>
    <row r="341" spans="1:12" ht="13" x14ac:dyDescent="0.15">
      <c r="A341" s="1">
        <v>339</v>
      </c>
      <c r="B341" s="1" t="s">
        <v>11</v>
      </c>
      <c r="C341" s="1" t="s">
        <v>2283</v>
      </c>
      <c r="D341" s="1" t="s">
        <v>2284</v>
      </c>
      <c r="E341" s="1" t="s">
        <v>2285</v>
      </c>
      <c r="F341" s="1" t="s">
        <v>2286</v>
      </c>
      <c r="G341" s="1" t="s">
        <v>2287</v>
      </c>
      <c r="H341" s="1" t="s">
        <v>2288</v>
      </c>
      <c r="I341" s="1" t="s">
        <v>2289</v>
      </c>
      <c r="J341" s="1" t="s">
        <v>2289</v>
      </c>
      <c r="K341" s="1" t="b">
        <v>1</v>
      </c>
      <c r="L341" s="1" t="str">
        <f t="shared" si="9"/>
        <v>Correct</v>
      </c>
    </row>
    <row r="342" spans="1:12" ht="13" x14ac:dyDescent="0.15">
      <c r="A342" s="1">
        <v>340</v>
      </c>
      <c r="B342" s="1" t="s">
        <v>11</v>
      </c>
      <c r="C342" s="1" t="s">
        <v>2290</v>
      </c>
      <c r="D342" s="1" t="s">
        <v>2291</v>
      </c>
      <c r="E342" s="1" t="s">
        <v>2292</v>
      </c>
      <c r="F342" s="1" t="s">
        <v>2293</v>
      </c>
      <c r="G342" s="1" t="s">
        <v>2294</v>
      </c>
      <c r="H342" s="1" t="s">
        <v>2295</v>
      </c>
      <c r="I342" s="1" t="s">
        <v>2296</v>
      </c>
      <c r="J342" s="1" t="s">
        <v>2297</v>
      </c>
      <c r="K342" s="1" t="b">
        <v>0</v>
      </c>
      <c r="L342" s="1" t="str">
        <f t="shared" si="9"/>
        <v>Incorrect</v>
      </c>
    </row>
    <row r="343" spans="1:12" ht="13" x14ac:dyDescent="0.15">
      <c r="A343" s="1">
        <v>341</v>
      </c>
      <c r="B343" s="1" t="s">
        <v>11</v>
      </c>
      <c r="C343" s="1" t="s">
        <v>2298</v>
      </c>
      <c r="D343" s="1" t="s">
        <v>2299</v>
      </c>
      <c r="E343" s="1" t="s">
        <v>2300</v>
      </c>
      <c r="F343" s="1" t="s">
        <v>2301</v>
      </c>
      <c r="G343" s="1" t="s">
        <v>2302</v>
      </c>
      <c r="H343" s="1" t="s">
        <v>2303</v>
      </c>
      <c r="I343" s="1" t="s">
        <v>2304</v>
      </c>
      <c r="J343" s="1" t="s">
        <v>2305</v>
      </c>
      <c r="K343" s="1" t="b">
        <v>0</v>
      </c>
      <c r="L343" s="1" t="str">
        <f t="shared" si="9"/>
        <v>Incorrect</v>
      </c>
    </row>
    <row r="344" spans="1:12" ht="13" x14ac:dyDescent="0.15">
      <c r="A344" s="1">
        <v>342</v>
      </c>
      <c r="B344" s="1" t="s">
        <v>11</v>
      </c>
      <c r="C344" s="1" t="s">
        <v>2306</v>
      </c>
      <c r="D344" s="1" t="s">
        <v>2307</v>
      </c>
      <c r="E344" s="1" t="s">
        <v>2308</v>
      </c>
      <c r="F344" s="1" t="s">
        <v>2309</v>
      </c>
      <c r="G344" s="1" t="s">
        <v>2310</v>
      </c>
      <c r="H344" s="1" t="s">
        <v>2311</v>
      </c>
      <c r="I344" s="1" t="s">
        <v>2312</v>
      </c>
      <c r="J344" s="1" t="s">
        <v>2313</v>
      </c>
      <c r="K344" s="1" t="b">
        <v>0</v>
      </c>
      <c r="L344" s="1" t="str">
        <f t="shared" si="9"/>
        <v>Incorrect</v>
      </c>
    </row>
    <row r="345" spans="1:12" ht="13" x14ac:dyDescent="0.15">
      <c r="A345" s="1">
        <v>343</v>
      </c>
      <c r="B345" s="1" t="s">
        <v>11</v>
      </c>
      <c r="C345" s="1" t="s">
        <v>2314</v>
      </c>
      <c r="D345" s="1" t="s">
        <v>2315</v>
      </c>
      <c r="E345" s="1" t="s">
        <v>2316</v>
      </c>
      <c r="F345" s="1" t="s">
        <v>2317</v>
      </c>
      <c r="G345" s="1" t="s">
        <v>2318</v>
      </c>
      <c r="H345" s="1" t="s">
        <v>2319</v>
      </c>
      <c r="I345" s="1" t="s">
        <v>2320</v>
      </c>
      <c r="J345" s="1" t="s">
        <v>2321</v>
      </c>
      <c r="K345" s="1" t="b">
        <v>0</v>
      </c>
      <c r="L345" s="1" t="str">
        <f t="shared" si="9"/>
        <v>Incorrect</v>
      </c>
    </row>
    <row r="346" spans="1:12" ht="13" x14ac:dyDescent="0.15">
      <c r="A346" s="1">
        <v>344</v>
      </c>
      <c r="B346" s="1" t="s">
        <v>19</v>
      </c>
      <c r="C346" s="1" t="s">
        <v>2322</v>
      </c>
      <c r="D346" s="1" t="s">
        <v>2323</v>
      </c>
      <c r="E346" s="1" t="s">
        <v>2324</v>
      </c>
      <c r="F346" s="1" t="s">
        <v>2325</v>
      </c>
      <c r="G346" s="1" t="s">
        <v>2326</v>
      </c>
      <c r="H346" s="1" t="s">
        <v>2327</v>
      </c>
      <c r="I346" s="1" t="s">
        <v>34</v>
      </c>
      <c r="J346" s="1" t="s">
        <v>2328</v>
      </c>
      <c r="K346" s="1" t="b">
        <v>0</v>
      </c>
      <c r="L346" s="1" t="str">
        <f t="shared" si="9"/>
        <v>Empty result</v>
      </c>
    </row>
    <row r="347" spans="1:12" ht="13" x14ac:dyDescent="0.15">
      <c r="A347" s="1">
        <v>345</v>
      </c>
      <c r="B347" s="1" t="s">
        <v>19</v>
      </c>
      <c r="C347" s="1" t="s">
        <v>2329</v>
      </c>
      <c r="D347" s="1" t="s">
        <v>2330</v>
      </c>
      <c r="E347" s="1" t="s">
        <v>2331</v>
      </c>
      <c r="F347" s="1" t="s">
        <v>2332</v>
      </c>
      <c r="G347" s="1" t="s">
        <v>2333</v>
      </c>
      <c r="H347" s="1" t="s">
        <v>2334</v>
      </c>
      <c r="I347" s="1" t="s">
        <v>34</v>
      </c>
      <c r="J347" s="1" t="s">
        <v>2335</v>
      </c>
      <c r="K347" s="1" t="b">
        <v>0</v>
      </c>
      <c r="L347" s="1" t="str">
        <f t="shared" si="9"/>
        <v>Empty result</v>
      </c>
    </row>
    <row r="348" spans="1:12" ht="13" x14ac:dyDescent="0.15">
      <c r="A348" s="1">
        <v>346</v>
      </c>
      <c r="B348" s="1" t="s">
        <v>19</v>
      </c>
      <c r="C348" s="1" t="s">
        <v>2336</v>
      </c>
      <c r="D348" s="1" t="s">
        <v>2337</v>
      </c>
      <c r="E348" s="1" t="s">
        <v>2338</v>
      </c>
      <c r="F348" s="1" t="s">
        <v>2339</v>
      </c>
      <c r="G348" s="1" t="s">
        <v>2340</v>
      </c>
      <c r="H348" s="1" t="s">
        <v>2341</v>
      </c>
      <c r="I348" s="1" t="s">
        <v>34</v>
      </c>
      <c r="J348" s="1" t="s">
        <v>2342</v>
      </c>
      <c r="K348" s="1" t="b">
        <v>0</v>
      </c>
      <c r="L348" s="1" t="str">
        <f t="shared" si="9"/>
        <v>Empty result</v>
      </c>
    </row>
    <row r="349" spans="1:12" ht="13" x14ac:dyDescent="0.15">
      <c r="A349" s="1">
        <v>347</v>
      </c>
      <c r="B349" s="1" t="s">
        <v>19</v>
      </c>
      <c r="C349" s="1" t="s">
        <v>2343</v>
      </c>
      <c r="D349" s="1" t="s">
        <v>2344</v>
      </c>
      <c r="E349" s="1" t="s">
        <v>2345</v>
      </c>
      <c r="F349" s="1" t="s">
        <v>2346</v>
      </c>
      <c r="G349" s="1" t="s">
        <v>2347</v>
      </c>
      <c r="H349" s="1" t="s">
        <v>2348</v>
      </c>
      <c r="I349" s="1" t="s">
        <v>34</v>
      </c>
      <c r="J349" s="1" t="s">
        <v>2349</v>
      </c>
      <c r="K349" s="1" t="b">
        <v>0</v>
      </c>
      <c r="L349" s="1" t="str">
        <f t="shared" si="9"/>
        <v>Empty result</v>
      </c>
    </row>
    <row r="350" spans="1:12" ht="13" x14ac:dyDescent="0.15">
      <c r="A350" s="1">
        <v>348</v>
      </c>
      <c r="B350" s="1" t="s">
        <v>11</v>
      </c>
      <c r="C350" s="1" t="s">
        <v>2350</v>
      </c>
      <c r="D350" s="1" t="s">
        <v>2351</v>
      </c>
      <c r="E350" s="1" t="s">
        <v>2352</v>
      </c>
      <c r="F350" s="1" t="s">
        <v>2353</v>
      </c>
      <c r="G350" s="1" t="s">
        <v>2354</v>
      </c>
      <c r="H350" s="1" t="s">
        <v>2355</v>
      </c>
      <c r="I350" s="1" t="s">
        <v>2356</v>
      </c>
      <c r="J350" s="1" t="s">
        <v>2356</v>
      </c>
      <c r="K350" s="1" t="b">
        <v>1</v>
      </c>
      <c r="L350" s="1" t="str">
        <f t="shared" si="9"/>
        <v>Correct</v>
      </c>
    </row>
    <row r="351" spans="1:12" ht="13" x14ac:dyDescent="0.15">
      <c r="A351" s="1">
        <v>349</v>
      </c>
      <c r="B351" s="1" t="s">
        <v>19</v>
      </c>
      <c r="C351" s="1" t="s">
        <v>2357</v>
      </c>
      <c r="D351" s="1" t="s">
        <v>2358</v>
      </c>
      <c r="E351" s="1" t="s">
        <v>2359</v>
      </c>
      <c r="F351" s="1" t="s">
        <v>2360</v>
      </c>
      <c r="G351" s="1" t="s">
        <v>2361</v>
      </c>
      <c r="H351" s="1" t="s">
        <v>2362</v>
      </c>
      <c r="I351" s="1" t="s">
        <v>2363</v>
      </c>
      <c r="J351" s="1" t="s">
        <v>2364</v>
      </c>
      <c r="K351" s="1" t="b">
        <v>0</v>
      </c>
      <c r="L351" s="1" t="str">
        <f t="shared" si="9"/>
        <v>Incorrect</v>
      </c>
    </row>
    <row r="352" spans="1:12" ht="13" x14ac:dyDescent="0.15">
      <c r="A352" s="1">
        <v>350</v>
      </c>
      <c r="B352" s="1" t="s">
        <v>11</v>
      </c>
      <c r="C352" s="1" t="s">
        <v>2365</v>
      </c>
      <c r="D352" s="1" t="s">
        <v>2366</v>
      </c>
      <c r="E352" s="1" t="s">
        <v>2367</v>
      </c>
      <c r="F352" s="1" t="s">
        <v>2368</v>
      </c>
      <c r="G352" s="1" t="s">
        <v>2369</v>
      </c>
      <c r="H352" s="1" t="s">
        <v>2370</v>
      </c>
      <c r="I352" s="1" t="s">
        <v>34</v>
      </c>
      <c r="J352" s="1" t="s">
        <v>2371</v>
      </c>
      <c r="K352" s="1" t="b">
        <v>0</v>
      </c>
      <c r="L352" s="1" t="str">
        <f t="shared" si="9"/>
        <v>Empty result</v>
      </c>
    </row>
    <row r="353" spans="1:12" ht="13" x14ac:dyDescent="0.15">
      <c r="A353" s="1">
        <v>351</v>
      </c>
      <c r="B353" s="1" t="s">
        <v>11</v>
      </c>
      <c r="C353" s="1" t="s">
        <v>2372</v>
      </c>
      <c r="D353" s="1" t="s">
        <v>2373</v>
      </c>
      <c r="E353" s="1" t="s">
        <v>2374</v>
      </c>
      <c r="F353" s="1" t="s">
        <v>2375</v>
      </c>
      <c r="G353" s="1" t="s">
        <v>2376</v>
      </c>
      <c r="H353" s="1" t="s">
        <v>2377</v>
      </c>
      <c r="I353" s="1" t="s">
        <v>34</v>
      </c>
      <c r="J353" s="1" t="s">
        <v>2378</v>
      </c>
      <c r="K353" s="1" t="b">
        <v>0</v>
      </c>
      <c r="L353" s="1" t="str">
        <f t="shared" si="9"/>
        <v>Empty result</v>
      </c>
    </row>
    <row r="354" spans="1:12" ht="13" x14ac:dyDescent="0.15">
      <c r="A354" s="1">
        <v>352</v>
      </c>
      <c r="B354" s="1" t="s">
        <v>19</v>
      </c>
      <c r="C354" s="1" t="s">
        <v>2379</v>
      </c>
      <c r="D354" s="1" t="s">
        <v>2380</v>
      </c>
      <c r="E354" s="1" t="s">
        <v>2381</v>
      </c>
      <c r="F354" s="1" t="s">
        <v>2382</v>
      </c>
      <c r="G354" s="1" t="s">
        <v>2383</v>
      </c>
      <c r="H354" s="1" t="s">
        <v>2384</v>
      </c>
      <c r="I354" s="1" t="s">
        <v>2385</v>
      </c>
      <c r="J354" s="1" t="s">
        <v>2386</v>
      </c>
      <c r="K354" s="1" t="b">
        <v>0</v>
      </c>
      <c r="L354" s="1" t="str">
        <f t="shared" si="9"/>
        <v>No such column</v>
      </c>
    </row>
    <row r="355" spans="1:12" ht="13" x14ac:dyDescent="0.15">
      <c r="A355" s="1">
        <v>353</v>
      </c>
      <c r="B355" s="1" t="s">
        <v>11</v>
      </c>
      <c r="C355" s="1" t="s">
        <v>2387</v>
      </c>
      <c r="D355" s="1" t="s">
        <v>2388</v>
      </c>
      <c r="E355" s="1" t="s">
        <v>2389</v>
      </c>
      <c r="F355" s="1" t="s">
        <v>2390</v>
      </c>
      <c r="G355" s="1" t="s">
        <v>2391</v>
      </c>
      <c r="H355" s="1" t="s">
        <v>2392</v>
      </c>
      <c r="I355" s="1" t="s">
        <v>34</v>
      </c>
      <c r="J355" s="1" t="s">
        <v>2393</v>
      </c>
      <c r="K355" s="1" t="b">
        <v>0</v>
      </c>
      <c r="L355" s="1" t="str">
        <f t="shared" si="9"/>
        <v>Empty result</v>
      </c>
    </row>
    <row r="356" spans="1:12" ht="13" x14ac:dyDescent="0.15">
      <c r="A356" s="1">
        <v>354</v>
      </c>
      <c r="B356" s="1" t="s">
        <v>11</v>
      </c>
      <c r="C356" s="1" t="s">
        <v>2394</v>
      </c>
      <c r="D356" s="1" t="s">
        <v>2395</v>
      </c>
      <c r="E356" s="1" t="s">
        <v>2396</v>
      </c>
      <c r="F356" s="1" t="s">
        <v>2397</v>
      </c>
      <c r="G356" s="1" t="s">
        <v>2398</v>
      </c>
      <c r="H356" s="1" t="s">
        <v>2399</v>
      </c>
      <c r="I356" s="1" t="s">
        <v>457</v>
      </c>
      <c r="J356" s="1" t="s">
        <v>1858</v>
      </c>
      <c r="K356" s="1" t="b">
        <v>0</v>
      </c>
      <c r="L356" s="1" t="str">
        <f t="shared" si="9"/>
        <v>Incorrect</v>
      </c>
    </row>
    <row r="357" spans="1:12" ht="13" x14ac:dyDescent="0.15">
      <c r="A357" s="1">
        <v>355</v>
      </c>
      <c r="B357" s="1" t="s">
        <v>11</v>
      </c>
      <c r="C357" s="1" t="s">
        <v>2400</v>
      </c>
      <c r="D357" s="1" t="s">
        <v>2401</v>
      </c>
      <c r="E357" s="1" t="s">
        <v>2402</v>
      </c>
      <c r="F357" s="1" t="s">
        <v>2403</v>
      </c>
      <c r="G357" s="1" t="s">
        <v>2404</v>
      </c>
      <c r="H357" s="1" t="s">
        <v>2405</v>
      </c>
      <c r="I357" s="1" t="s">
        <v>2406</v>
      </c>
      <c r="J357" s="1" t="s">
        <v>2407</v>
      </c>
      <c r="K357" s="1" t="b">
        <v>1</v>
      </c>
      <c r="L357" s="1" t="str">
        <f t="shared" si="9"/>
        <v>Correct</v>
      </c>
    </row>
    <row r="358" spans="1:12" ht="13" x14ac:dyDescent="0.15">
      <c r="A358" s="1">
        <v>356</v>
      </c>
      <c r="B358" s="1" t="s">
        <v>11</v>
      </c>
      <c r="C358" s="1" t="s">
        <v>2408</v>
      </c>
      <c r="D358" s="1" t="s">
        <v>2409</v>
      </c>
      <c r="E358" s="1" t="s">
        <v>2410</v>
      </c>
      <c r="F358" s="1" t="s">
        <v>2411</v>
      </c>
      <c r="G358" s="1" t="s">
        <v>2412</v>
      </c>
      <c r="H358" s="1" t="s">
        <v>2413</v>
      </c>
      <c r="I358" s="1" t="s">
        <v>457</v>
      </c>
      <c r="J358" s="1" t="s">
        <v>2414</v>
      </c>
      <c r="K358" s="1" t="b">
        <v>0</v>
      </c>
      <c r="L358" s="1" t="str">
        <f t="shared" si="9"/>
        <v>Incorrect</v>
      </c>
    </row>
    <row r="359" spans="1:12" ht="13" x14ac:dyDescent="0.15">
      <c r="A359" s="1">
        <v>357</v>
      </c>
      <c r="B359" s="1" t="s">
        <v>11</v>
      </c>
      <c r="C359" s="1" t="s">
        <v>2415</v>
      </c>
      <c r="D359" s="1" t="s">
        <v>2416</v>
      </c>
      <c r="E359" s="1" t="s">
        <v>2417</v>
      </c>
      <c r="F359" s="1" t="s">
        <v>2418</v>
      </c>
      <c r="G359" s="1" t="s">
        <v>2419</v>
      </c>
      <c r="H359" s="1" t="s">
        <v>2420</v>
      </c>
      <c r="I359" s="1" t="s">
        <v>2421</v>
      </c>
      <c r="J359" s="1" t="s">
        <v>2422</v>
      </c>
      <c r="K359" s="1" t="b">
        <v>0</v>
      </c>
      <c r="L359" s="1" t="str">
        <f t="shared" si="9"/>
        <v>Incorrect</v>
      </c>
    </row>
    <row r="360" spans="1:12" ht="13" x14ac:dyDescent="0.15">
      <c r="A360" s="1">
        <v>358</v>
      </c>
      <c r="B360" s="1" t="s">
        <v>11</v>
      </c>
      <c r="C360" s="1" t="s">
        <v>2423</v>
      </c>
      <c r="D360" s="1" t="s">
        <v>2424</v>
      </c>
      <c r="E360" s="1" t="s">
        <v>2425</v>
      </c>
      <c r="F360" s="1" t="s">
        <v>2426</v>
      </c>
      <c r="G360" s="1" t="s">
        <v>2427</v>
      </c>
      <c r="H360" s="1" t="s">
        <v>2428</v>
      </c>
      <c r="I360" s="1" t="s">
        <v>34</v>
      </c>
      <c r="J360" s="1" t="s">
        <v>2429</v>
      </c>
      <c r="K360" s="1" t="b">
        <v>0</v>
      </c>
      <c r="L360" s="1" t="str">
        <f t="shared" si="9"/>
        <v>Empty result</v>
      </c>
    </row>
    <row r="361" spans="1:12" ht="13" x14ac:dyDescent="0.15">
      <c r="A361" s="1">
        <v>359</v>
      </c>
      <c r="B361" s="1" t="s">
        <v>11</v>
      </c>
      <c r="C361" s="1" t="s">
        <v>2430</v>
      </c>
      <c r="D361" s="1" t="s">
        <v>2431</v>
      </c>
      <c r="E361" s="1" t="s">
        <v>2432</v>
      </c>
      <c r="F361" s="1" t="s">
        <v>2433</v>
      </c>
      <c r="G361" s="1" t="s">
        <v>2434</v>
      </c>
      <c r="H361" s="1" t="s">
        <v>2435</v>
      </c>
      <c r="I361" s="1" t="s">
        <v>2436</v>
      </c>
      <c r="J361" s="1" t="s">
        <v>2437</v>
      </c>
      <c r="K361" s="1" t="b">
        <v>0</v>
      </c>
      <c r="L361" s="1" t="str">
        <f t="shared" si="9"/>
        <v>Incorrect</v>
      </c>
    </row>
    <row r="362" spans="1:12" ht="13" x14ac:dyDescent="0.15">
      <c r="A362" s="1">
        <v>360</v>
      </c>
      <c r="B362" s="1" t="s">
        <v>19</v>
      </c>
      <c r="C362" s="1" t="s">
        <v>2438</v>
      </c>
      <c r="D362" s="1" t="s">
        <v>2401</v>
      </c>
      <c r="E362" s="1" t="s">
        <v>2439</v>
      </c>
      <c r="F362" s="1" t="s">
        <v>2403</v>
      </c>
      <c r="G362" s="1" t="s">
        <v>2440</v>
      </c>
      <c r="H362" s="1" t="s">
        <v>2441</v>
      </c>
      <c r="I362" s="1" t="s">
        <v>34</v>
      </c>
      <c r="J362" s="1" t="s">
        <v>2442</v>
      </c>
      <c r="K362" s="1" t="b">
        <v>0</v>
      </c>
      <c r="L362" s="1" t="str">
        <f t="shared" si="9"/>
        <v>Empty result</v>
      </c>
    </row>
    <row r="363" spans="1:12" ht="13" x14ac:dyDescent="0.15">
      <c r="A363" s="1">
        <v>361</v>
      </c>
      <c r="B363" s="1" t="s">
        <v>11</v>
      </c>
      <c r="C363" s="1" t="s">
        <v>2443</v>
      </c>
      <c r="D363" s="1" t="s">
        <v>2444</v>
      </c>
      <c r="E363" s="1" t="s">
        <v>2445</v>
      </c>
      <c r="F363" s="1" t="s">
        <v>2446</v>
      </c>
      <c r="G363" s="1" t="s">
        <v>2447</v>
      </c>
      <c r="H363" s="1" t="s">
        <v>2448</v>
      </c>
      <c r="I363" s="1" t="s">
        <v>457</v>
      </c>
      <c r="J363" s="1" t="s">
        <v>2449</v>
      </c>
      <c r="K363" s="1" t="b">
        <v>0</v>
      </c>
      <c r="L363" s="1" t="str">
        <f t="shared" si="9"/>
        <v>Incorrect</v>
      </c>
    </row>
    <row r="364" spans="1:12" ht="13" x14ac:dyDescent="0.15">
      <c r="A364" s="1">
        <v>362</v>
      </c>
      <c r="B364" s="1" t="s">
        <v>11</v>
      </c>
      <c r="C364" s="1" t="s">
        <v>2450</v>
      </c>
      <c r="D364" s="1" t="s">
        <v>2451</v>
      </c>
      <c r="E364" s="1" t="s">
        <v>2452</v>
      </c>
      <c r="F364" s="1" t="s">
        <v>2453</v>
      </c>
      <c r="G364" s="1" t="s">
        <v>2454</v>
      </c>
      <c r="H364" s="1" t="s">
        <v>2455</v>
      </c>
      <c r="I364" s="1" t="s">
        <v>34</v>
      </c>
      <c r="J364" s="1" t="s">
        <v>2456</v>
      </c>
      <c r="K364" s="1" t="b">
        <v>0</v>
      </c>
      <c r="L364" s="1" t="str">
        <f t="shared" si="9"/>
        <v>Empty result</v>
      </c>
    </row>
    <row r="365" spans="1:12" ht="13" x14ac:dyDescent="0.15">
      <c r="A365" s="1">
        <v>363</v>
      </c>
      <c r="B365" s="1" t="s">
        <v>11</v>
      </c>
      <c r="C365" s="1" t="s">
        <v>2457</v>
      </c>
      <c r="D365" s="1" t="s">
        <v>2458</v>
      </c>
      <c r="E365" s="1" t="s">
        <v>2459</v>
      </c>
      <c r="F365" s="1" t="s">
        <v>2460</v>
      </c>
      <c r="G365" s="1" t="s">
        <v>2461</v>
      </c>
      <c r="H365" s="1" t="s">
        <v>2462</v>
      </c>
      <c r="I365" s="1" t="s">
        <v>457</v>
      </c>
      <c r="J365" s="1" t="s">
        <v>1915</v>
      </c>
      <c r="K365" s="1" t="b">
        <v>0</v>
      </c>
      <c r="L365" s="1" t="str">
        <f t="shared" si="9"/>
        <v>Incorrect</v>
      </c>
    </row>
    <row r="366" spans="1:12" ht="13" x14ac:dyDescent="0.15">
      <c r="A366" s="1">
        <v>364</v>
      </c>
      <c r="B366" s="1" t="s">
        <v>11</v>
      </c>
      <c r="C366" s="1" t="s">
        <v>2463</v>
      </c>
      <c r="D366" s="1" t="s">
        <v>2464</v>
      </c>
      <c r="E366" s="1" t="s">
        <v>2465</v>
      </c>
      <c r="F366" s="1" t="s">
        <v>2466</v>
      </c>
      <c r="G366" s="1" t="s">
        <v>2467</v>
      </c>
      <c r="H366" s="1" t="s">
        <v>2468</v>
      </c>
      <c r="I366" s="1" t="s">
        <v>2469</v>
      </c>
      <c r="J366" s="1" t="s">
        <v>2470</v>
      </c>
      <c r="K366" s="1" t="b">
        <v>1</v>
      </c>
      <c r="L366" s="1" t="str">
        <f t="shared" si="9"/>
        <v>Correct</v>
      </c>
    </row>
    <row r="367" spans="1:12" ht="13" x14ac:dyDescent="0.15">
      <c r="A367" s="1">
        <v>365</v>
      </c>
      <c r="B367" s="1" t="s">
        <v>11</v>
      </c>
      <c r="C367" s="1" t="s">
        <v>2471</v>
      </c>
      <c r="D367" s="1" t="s">
        <v>2472</v>
      </c>
      <c r="E367" s="1" t="s">
        <v>2473</v>
      </c>
      <c r="F367" s="1" t="s">
        <v>2474</v>
      </c>
      <c r="G367" s="1" t="s">
        <v>2475</v>
      </c>
      <c r="H367" s="1" t="s">
        <v>2476</v>
      </c>
      <c r="I367" s="1" t="s">
        <v>2477</v>
      </c>
      <c r="J367" s="1" t="s">
        <v>2478</v>
      </c>
      <c r="K367" s="1" t="b">
        <v>1</v>
      </c>
      <c r="L367" s="1" t="str">
        <f t="shared" si="9"/>
        <v>Correct</v>
      </c>
    </row>
    <row r="368" spans="1:12" ht="13" x14ac:dyDescent="0.15">
      <c r="A368" s="1">
        <v>366</v>
      </c>
      <c r="B368" s="1" t="s">
        <v>11</v>
      </c>
      <c r="C368" s="1" t="s">
        <v>2479</v>
      </c>
      <c r="D368" s="1" t="s">
        <v>2480</v>
      </c>
      <c r="E368" s="1" t="s">
        <v>2481</v>
      </c>
      <c r="F368" s="1" t="s">
        <v>2482</v>
      </c>
      <c r="G368" s="1" t="s">
        <v>2483</v>
      </c>
      <c r="H368" s="1" t="s">
        <v>2484</v>
      </c>
      <c r="I368" s="1" t="s">
        <v>34</v>
      </c>
      <c r="J368" s="1" t="s">
        <v>2485</v>
      </c>
      <c r="K368" s="1" t="b">
        <v>0</v>
      </c>
      <c r="L368" s="1" t="str">
        <f t="shared" si="9"/>
        <v>Empty result</v>
      </c>
    </row>
    <row r="369" spans="1:12" ht="13" x14ac:dyDescent="0.15">
      <c r="A369" s="1">
        <v>367</v>
      </c>
      <c r="B369" s="1" t="s">
        <v>11</v>
      </c>
      <c r="C369" s="1" t="s">
        <v>2486</v>
      </c>
      <c r="D369" s="1" t="s">
        <v>2487</v>
      </c>
      <c r="E369" s="1" t="s">
        <v>2488</v>
      </c>
      <c r="F369" s="1" t="s">
        <v>2489</v>
      </c>
      <c r="G369" s="1" t="s">
        <v>2490</v>
      </c>
      <c r="H369" s="1" t="s">
        <v>2491</v>
      </c>
      <c r="I369" s="1" t="s">
        <v>2385</v>
      </c>
      <c r="J369" s="1" t="s">
        <v>2492</v>
      </c>
      <c r="K369" s="1" t="b">
        <v>0</v>
      </c>
      <c r="L369" s="1" t="str">
        <f t="shared" si="9"/>
        <v>No such column</v>
      </c>
    </row>
    <row r="370" spans="1:12" ht="13" x14ac:dyDescent="0.15">
      <c r="A370" s="1">
        <v>368</v>
      </c>
      <c r="B370" s="1" t="s">
        <v>11</v>
      </c>
      <c r="C370" s="1" t="s">
        <v>2493</v>
      </c>
      <c r="D370" s="1" t="s">
        <v>2494</v>
      </c>
      <c r="E370" s="1" t="s">
        <v>2495</v>
      </c>
      <c r="F370" s="1" t="s">
        <v>2496</v>
      </c>
      <c r="G370" s="1" t="s">
        <v>2497</v>
      </c>
      <c r="H370" s="1" t="s">
        <v>2498</v>
      </c>
      <c r="I370" s="1" t="s">
        <v>2499</v>
      </c>
      <c r="J370" s="1" t="s">
        <v>2500</v>
      </c>
      <c r="K370" s="1" t="b">
        <v>0</v>
      </c>
      <c r="L370" s="1" t="str">
        <f t="shared" si="9"/>
        <v>No such column</v>
      </c>
    </row>
    <row r="371" spans="1:12" ht="13" x14ac:dyDescent="0.15">
      <c r="A371" s="1">
        <v>369</v>
      </c>
      <c r="B371" s="1" t="s">
        <v>11</v>
      </c>
      <c r="C371" s="1" t="s">
        <v>2501</v>
      </c>
      <c r="D371" s="1" t="s">
        <v>2502</v>
      </c>
      <c r="E371" s="1" t="s">
        <v>2503</v>
      </c>
      <c r="F371" s="1" t="s">
        <v>2504</v>
      </c>
      <c r="G371" s="1" t="s">
        <v>2505</v>
      </c>
      <c r="H371" s="1" t="s">
        <v>2506</v>
      </c>
      <c r="I371" s="1" t="s">
        <v>457</v>
      </c>
      <c r="J371" s="1" t="s">
        <v>2507</v>
      </c>
      <c r="K371" s="1" t="b">
        <v>0</v>
      </c>
      <c r="L371" s="1" t="str">
        <f t="shared" si="9"/>
        <v>Incorrect</v>
      </c>
    </row>
    <row r="372" spans="1:12" ht="13" x14ac:dyDescent="0.15">
      <c r="A372" s="1">
        <v>370</v>
      </c>
      <c r="B372" s="1" t="s">
        <v>11</v>
      </c>
      <c r="C372" s="1" t="s">
        <v>2508</v>
      </c>
      <c r="D372" s="1" t="s">
        <v>2509</v>
      </c>
      <c r="E372" s="1" t="s">
        <v>2510</v>
      </c>
      <c r="F372" s="1" t="s">
        <v>2511</v>
      </c>
      <c r="G372" s="1" t="s">
        <v>2512</v>
      </c>
      <c r="H372" s="1" t="s">
        <v>2513</v>
      </c>
      <c r="I372" s="1" t="s">
        <v>457</v>
      </c>
      <c r="J372" s="1" t="s">
        <v>1398</v>
      </c>
      <c r="K372" s="1" t="b">
        <v>0</v>
      </c>
      <c r="L372" s="1" t="str">
        <f t="shared" si="9"/>
        <v>Incorrect</v>
      </c>
    </row>
    <row r="373" spans="1:12" ht="13" x14ac:dyDescent="0.15">
      <c r="A373" s="1">
        <v>371</v>
      </c>
      <c r="B373" s="1" t="s">
        <v>200</v>
      </c>
      <c r="C373" s="1" t="s">
        <v>2514</v>
      </c>
      <c r="D373" s="1" t="s">
        <v>2515</v>
      </c>
      <c r="E373" s="1" t="s">
        <v>2516</v>
      </c>
      <c r="F373" s="1" t="s">
        <v>2517</v>
      </c>
      <c r="G373" s="1" t="s">
        <v>2518</v>
      </c>
      <c r="H373" s="1" t="s">
        <v>2519</v>
      </c>
      <c r="I373" s="1" t="s">
        <v>2520</v>
      </c>
      <c r="J373" s="1" t="s">
        <v>2521</v>
      </c>
      <c r="K373" s="1" t="b">
        <v>0</v>
      </c>
      <c r="L373" s="1" t="str">
        <f t="shared" si="9"/>
        <v>No such column</v>
      </c>
    </row>
    <row r="374" spans="1:12" ht="13" x14ac:dyDescent="0.15">
      <c r="A374" s="1">
        <v>372</v>
      </c>
      <c r="B374" s="1" t="s">
        <v>11</v>
      </c>
      <c r="C374" s="1" t="s">
        <v>2522</v>
      </c>
      <c r="E374" s="1" t="s">
        <v>2523</v>
      </c>
      <c r="G374" s="1" t="s">
        <v>2524</v>
      </c>
      <c r="H374" s="1" t="s">
        <v>2525</v>
      </c>
      <c r="I374" s="1" t="s">
        <v>457</v>
      </c>
      <c r="J374" s="1" t="s">
        <v>128</v>
      </c>
      <c r="K374" s="1" t="b">
        <v>0</v>
      </c>
      <c r="L374" s="1" t="str">
        <f t="shared" si="9"/>
        <v>Incorrect</v>
      </c>
    </row>
    <row r="375" spans="1:12" ht="13" x14ac:dyDescent="0.15">
      <c r="A375" s="1">
        <v>373</v>
      </c>
      <c r="B375" s="1" t="s">
        <v>11</v>
      </c>
      <c r="C375" s="1" t="s">
        <v>2526</v>
      </c>
      <c r="D375" s="1" t="s">
        <v>2395</v>
      </c>
      <c r="E375" s="1" t="s">
        <v>2527</v>
      </c>
      <c r="F375" s="1" t="s">
        <v>2397</v>
      </c>
      <c r="G375" s="1" t="s">
        <v>2528</v>
      </c>
      <c r="H375" s="1" t="s">
        <v>2529</v>
      </c>
      <c r="I375" s="1" t="s">
        <v>2530</v>
      </c>
      <c r="J375" s="1" t="s">
        <v>2531</v>
      </c>
      <c r="K375" s="1" t="b">
        <v>1</v>
      </c>
      <c r="L375" s="1" t="str">
        <f t="shared" si="9"/>
        <v>Correct</v>
      </c>
    </row>
    <row r="376" spans="1:12" ht="13" x14ac:dyDescent="0.15">
      <c r="A376" s="1">
        <v>374</v>
      </c>
      <c r="B376" s="1" t="s">
        <v>11</v>
      </c>
      <c r="C376" s="1" t="s">
        <v>2532</v>
      </c>
      <c r="D376" s="1" t="s">
        <v>2533</v>
      </c>
      <c r="E376" s="1" t="s">
        <v>2534</v>
      </c>
      <c r="F376" s="1" t="s">
        <v>2535</v>
      </c>
      <c r="G376" s="1" t="s">
        <v>2536</v>
      </c>
      <c r="H376" s="1" t="s">
        <v>2537</v>
      </c>
      <c r="I376" s="1" t="s">
        <v>2538</v>
      </c>
      <c r="J376" s="1" t="s">
        <v>2538</v>
      </c>
      <c r="K376" s="1" t="b">
        <v>1</v>
      </c>
      <c r="L376" s="1" t="str">
        <f t="shared" si="9"/>
        <v>Correct</v>
      </c>
    </row>
    <row r="377" spans="1:12" ht="13" x14ac:dyDescent="0.15">
      <c r="A377" s="1">
        <v>375</v>
      </c>
      <c r="B377" s="1" t="s">
        <v>11</v>
      </c>
      <c r="C377" s="1" t="s">
        <v>2539</v>
      </c>
      <c r="D377" s="1" t="s">
        <v>2540</v>
      </c>
      <c r="E377" s="1" t="s">
        <v>2541</v>
      </c>
      <c r="F377" s="1" t="s">
        <v>2542</v>
      </c>
      <c r="G377" s="1" t="s">
        <v>2543</v>
      </c>
      <c r="H377" s="1" t="s">
        <v>2544</v>
      </c>
      <c r="I377" s="1" t="s">
        <v>2545</v>
      </c>
      <c r="J377" s="1" t="s">
        <v>2545</v>
      </c>
      <c r="K377" s="1" t="b">
        <v>1</v>
      </c>
      <c r="L377" s="1" t="str">
        <f t="shared" si="9"/>
        <v>Correct</v>
      </c>
    </row>
    <row r="378" spans="1:12" ht="13" x14ac:dyDescent="0.15">
      <c r="A378" s="1">
        <v>376</v>
      </c>
      <c r="B378" s="1" t="s">
        <v>11</v>
      </c>
      <c r="C378" s="1" t="s">
        <v>2546</v>
      </c>
      <c r="E378" s="1" t="s">
        <v>2547</v>
      </c>
      <c r="G378" s="1" t="s">
        <v>2548</v>
      </c>
      <c r="H378" s="1" t="s">
        <v>2549</v>
      </c>
      <c r="I378" s="1" t="s">
        <v>2550</v>
      </c>
      <c r="J378" s="1" t="s">
        <v>2550</v>
      </c>
      <c r="K378" s="1" t="b">
        <v>0</v>
      </c>
      <c r="L378" s="1" t="str">
        <f t="shared" si="9"/>
        <v>Incorrect</v>
      </c>
    </row>
    <row r="379" spans="1:12" ht="13" x14ac:dyDescent="0.15">
      <c r="A379" s="1">
        <v>377</v>
      </c>
      <c r="B379" s="1" t="s">
        <v>11</v>
      </c>
      <c r="C379" s="1" t="s">
        <v>2551</v>
      </c>
      <c r="D379" s="1" t="s">
        <v>2552</v>
      </c>
      <c r="E379" s="1" t="s">
        <v>2553</v>
      </c>
      <c r="F379" s="1" t="s">
        <v>2554</v>
      </c>
      <c r="G379" s="1" t="s">
        <v>2555</v>
      </c>
      <c r="H379" s="1" t="s">
        <v>2556</v>
      </c>
      <c r="I379" s="1" t="s">
        <v>457</v>
      </c>
      <c r="J379" s="1" t="s">
        <v>152</v>
      </c>
      <c r="K379" s="1" t="b">
        <v>0</v>
      </c>
      <c r="L379" s="1" t="str">
        <f t="shared" si="9"/>
        <v>Incorrect</v>
      </c>
    </row>
    <row r="380" spans="1:12" ht="13" x14ac:dyDescent="0.15">
      <c r="A380" s="1">
        <v>378</v>
      </c>
      <c r="B380" s="1" t="s">
        <v>11</v>
      </c>
      <c r="C380" s="1" t="s">
        <v>2557</v>
      </c>
      <c r="D380" s="1" t="s">
        <v>2558</v>
      </c>
      <c r="E380" s="1" t="s">
        <v>2559</v>
      </c>
      <c r="F380" s="1" t="s">
        <v>2560</v>
      </c>
      <c r="G380" s="1" t="s">
        <v>2561</v>
      </c>
      <c r="H380" s="1" t="s">
        <v>2562</v>
      </c>
      <c r="I380" s="1" t="s">
        <v>34</v>
      </c>
      <c r="J380" s="1" t="s">
        <v>2297</v>
      </c>
      <c r="K380" s="1" t="b">
        <v>0</v>
      </c>
      <c r="L380" s="1" t="str">
        <f t="shared" si="9"/>
        <v>Empty result</v>
      </c>
    </row>
    <row r="381" spans="1:12" ht="13" x14ac:dyDescent="0.15">
      <c r="A381" s="1">
        <v>379</v>
      </c>
      <c r="B381" s="1" t="s">
        <v>11</v>
      </c>
      <c r="C381" s="1" t="s">
        <v>2563</v>
      </c>
      <c r="D381" s="1" t="s">
        <v>2564</v>
      </c>
      <c r="E381" s="1" t="s">
        <v>2565</v>
      </c>
      <c r="F381" s="1" t="s">
        <v>2566</v>
      </c>
      <c r="G381" s="1" t="s">
        <v>2567</v>
      </c>
      <c r="H381" s="1" t="s">
        <v>2568</v>
      </c>
      <c r="I381" s="1" t="s">
        <v>2569</v>
      </c>
      <c r="J381" s="1" t="s">
        <v>2570</v>
      </c>
      <c r="K381" s="1" t="b">
        <v>0</v>
      </c>
      <c r="L381" s="1" t="str">
        <f t="shared" si="9"/>
        <v>Incorrect</v>
      </c>
    </row>
    <row r="382" spans="1:12" ht="13" x14ac:dyDescent="0.15">
      <c r="A382" s="1">
        <v>380</v>
      </c>
      <c r="B382" s="1" t="s">
        <v>11</v>
      </c>
      <c r="C382" s="1" t="s">
        <v>2571</v>
      </c>
      <c r="E382" s="1" t="s">
        <v>2572</v>
      </c>
      <c r="G382" s="1" t="s">
        <v>2573</v>
      </c>
      <c r="H382" s="1" t="s">
        <v>2574</v>
      </c>
      <c r="I382" s="1" t="s">
        <v>2575</v>
      </c>
      <c r="J382" s="1" t="s">
        <v>2575</v>
      </c>
      <c r="K382" s="1" t="b">
        <v>1</v>
      </c>
      <c r="L382" s="1" t="str">
        <f t="shared" si="9"/>
        <v>Correct</v>
      </c>
    </row>
    <row r="383" spans="1:12" ht="13" x14ac:dyDescent="0.15">
      <c r="A383" s="1">
        <v>381</v>
      </c>
      <c r="B383" s="1" t="s">
        <v>11</v>
      </c>
      <c r="C383" s="1" t="s">
        <v>2576</v>
      </c>
      <c r="D383" s="1" t="s">
        <v>2577</v>
      </c>
      <c r="E383" s="1" t="s">
        <v>2578</v>
      </c>
      <c r="F383" s="1" t="s">
        <v>2579</v>
      </c>
      <c r="G383" s="1" t="s">
        <v>2580</v>
      </c>
      <c r="H383" s="1" t="s">
        <v>2581</v>
      </c>
      <c r="I383" s="1" t="s">
        <v>34</v>
      </c>
      <c r="J383" s="1" t="s">
        <v>2582</v>
      </c>
      <c r="K383" s="1" t="b">
        <v>0</v>
      </c>
      <c r="L383" s="1" t="str">
        <f t="shared" si="9"/>
        <v>Empty result</v>
      </c>
    </row>
    <row r="384" spans="1:12" ht="13" x14ac:dyDescent="0.15">
      <c r="A384" s="1">
        <v>382</v>
      </c>
      <c r="B384" s="1" t="s">
        <v>11</v>
      </c>
      <c r="C384" s="1" t="s">
        <v>2583</v>
      </c>
      <c r="D384" s="1" t="s">
        <v>2584</v>
      </c>
      <c r="E384" s="1" t="s">
        <v>2585</v>
      </c>
      <c r="F384" s="1" t="s">
        <v>2586</v>
      </c>
      <c r="G384" s="1" t="s">
        <v>2587</v>
      </c>
      <c r="H384" s="1" t="s">
        <v>2588</v>
      </c>
      <c r="I384" s="1" t="s">
        <v>34</v>
      </c>
      <c r="J384" s="1" t="s">
        <v>2589</v>
      </c>
      <c r="K384" s="1" t="b">
        <v>0</v>
      </c>
      <c r="L384" s="1" t="str">
        <f t="shared" si="9"/>
        <v>Empty result</v>
      </c>
    </row>
    <row r="385" spans="1:12" ht="13" x14ac:dyDescent="0.15">
      <c r="A385" s="1">
        <v>383</v>
      </c>
      <c r="B385" s="1" t="s">
        <v>11</v>
      </c>
      <c r="C385" s="1" t="s">
        <v>2590</v>
      </c>
      <c r="D385" s="1" t="s">
        <v>2591</v>
      </c>
      <c r="E385" s="1" t="s">
        <v>2592</v>
      </c>
      <c r="F385" s="1" t="s">
        <v>2593</v>
      </c>
      <c r="G385" s="1" t="s">
        <v>2594</v>
      </c>
      <c r="H385" s="1" t="s">
        <v>2595</v>
      </c>
      <c r="I385" s="1" t="s">
        <v>457</v>
      </c>
      <c r="J385" s="1" t="s">
        <v>2596</v>
      </c>
      <c r="K385" s="1" t="b">
        <v>0</v>
      </c>
      <c r="L385" s="1" t="str">
        <f t="shared" si="9"/>
        <v>Incorrect</v>
      </c>
    </row>
    <row r="386" spans="1:12" ht="13" x14ac:dyDescent="0.15">
      <c r="A386" s="1">
        <v>384</v>
      </c>
      <c r="B386" s="1" t="s">
        <v>11</v>
      </c>
      <c r="C386" s="1" t="s">
        <v>2597</v>
      </c>
      <c r="D386" s="1" t="s">
        <v>2598</v>
      </c>
      <c r="E386" s="1" t="s">
        <v>2599</v>
      </c>
      <c r="F386" s="1" t="s">
        <v>2600</v>
      </c>
      <c r="G386" s="1" t="s">
        <v>2601</v>
      </c>
      <c r="H386" s="1" t="s">
        <v>2602</v>
      </c>
      <c r="I386" s="1" t="s">
        <v>34</v>
      </c>
      <c r="J386" s="1" t="s">
        <v>2603</v>
      </c>
      <c r="K386" s="1" t="b">
        <v>0</v>
      </c>
      <c r="L386" s="1" t="str">
        <f t="shared" si="9"/>
        <v>Empty result</v>
      </c>
    </row>
    <row r="387" spans="1:12" ht="13" x14ac:dyDescent="0.15">
      <c r="A387" s="1">
        <v>385</v>
      </c>
      <c r="B387" s="1" t="s">
        <v>11</v>
      </c>
      <c r="C387" s="1" t="s">
        <v>2604</v>
      </c>
      <c r="D387" s="1" t="s">
        <v>2605</v>
      </c>
      <c r="E387" s="1" t="s">
        <v>2606</v>
      </c>
      <c r="F387" s="1" t="s">
        <v>2607</v>
      </c>
      <c r="G387" s="1" t="s">
        <v>2608</v>
      </c>
      <c r="H387" s="1" t="s">
        <v>2609</v>
      </c>
      <c r="I387" s="1" t="s">
        <v>2610</v>
      </c>
      <c r="J387" s="1" t="s">
        <v>2610</v>
      </c>
      <c r="K387" s="1" t="b">
        <v>1</v>
      </c>
      <c r="L387" s="1" t="str">
        <f t="shared" ref="L387:L450" si="10">IF(I387="[]","Empty result",
IF(ISNUMBER(SEARCH("no such function",I387)),"No such function",
IF(ISNUMBER(SEARCH("syntax error",I387)),"Syntax error",
IF(ISNUMBER(SEARCH("no such column",I387)),"No such column",
IF(ISNUMBER(SEARCH("misuse of aggregate",I387)),"Misuse of aggregate",
IF(ISNUMBER(SEARCH("ORDER BY clause",I387)),"ORDER BY misuse",
IF(AND(I387&lt;&gt;"",K387=FALSE),"Incorrect",
IF(AND(I387&lt;&gt;"",K387=TRUE),"Correct",
"Other Error"))))))))</f>
        <v>Correct</v>
      </c>
    </row>
    <row r="388" spans="1:12" ht="13" x14ac:dyDescent="0.15">
      <c r="A388" s="1">
        <v>386</v>
      </c>
      <c r="B388" s="1" t="s">
        <v>11</v>
      </c>
      <c r="C388" s="1" t="s">
        <v>2611</v>
      </c>
      <c r="D388" s="1" t="s">
        <v>2612</v>
      </c>
      <c r="E388" s="1" t="s">
        <v>2613</v>
      </c>
      <c r="F388" s="1" t="s">
        <v>2614</v>
      </c>
      <c r="G388" s="1" t="s">
        <v>2615</v>
      </c>
      <c r="H388" s="1" t="s">
        <v>2616</v>
      </c>
      <c r="I388" s="1" t="s">
        <v>457</v>
      </c>
      <c r="J388" s="1" t="s">
        <v>2617</v>
      </c>
      <c r="K388" s="1" t="b">
        <v>0</v>
      </c>
      <c r="L388" s="1" t="str">
        <f t="shared" si="10"/>
        <v>Incorrect</v>
      </c>
    </row>
    <row r="389" spans="1:12" ht="13" x14ac:dyDescent="0.15">
      <c r="A389" s="1">
        <v>387</v>
      </c>
      <c r="B389" s="1" t="s">
        <v>11</v>
      </c>
      <c r="C389" s="1" t="s">
        <v>2618</v>
      </c>
      <c r="D389" s="1" t="s">
        <v>2619</v>
      </c>
      <c r="E389" s="1" t="s">
        <v>2620</v>
      </c>
      <c r="F389" s="1" t="s">
        <v>2621</v>
      </c>
      <c r="G389" s="1" t="s">
        <v>2622</v>
      </c>
      <c r="H389" s="1" t="s">
        <v>2623</v>
      </c>
      <c r="I389" s="1" t="s">
        <v>2624</v>
      </c>
      <c r="J389" s="1" t="s">
        <v>2625</v>
      </c>
      <c r="K389" s="1" t="b">
        <v>0</v>
      </c>
      <c r="L389" s="1" t="str">
        <f t="shared" si="10"/>
        <v>Incorrect</v>
      </c>
    </row>
    <row r="390" spans="1:12" ht="13" x14ac:dyDescent="0.15">
      <c r="A390" s="1">
        <v>388</v>
      </c>
      <c r="B390" s="1" t="s">
        <v>11</v>
      </c>
      <c r="C390" s="1" t="s">
        <v>2626</v>
      </c>
      <c r="D390" s="1" t="s">
        <v>2627</v>
      </c>
      <c r="E390" s="1" t="s">
        <v>2628</v>
      </c>
      <c r="F390" s="1" t="s">
        <v>2629</v>
      </c>
      <c r="G390" s="1" t="s">
        <v>2630</v>
      </c>
      <c r="H390" s="1" t="s">
        <v>2631</v>
      </c>
      <c r="I390" s="1" t="s">
        <v>2632</v>
      </c>
      <c r="J390" s="1" t="s">
        <v>2633</v>
      </c>
      <c r="K390" s="1" t="b">
        <v>0</v>
      </c>
      <c r="L390" s="1" t="str">
        <f t="shared" si="10"/>
        <v>Incorrect</v>
      </c>
    </row>
    <row r="391" spans="1:12" ht="13" x14ac:dyDescent="0.15">
      <c r="A391" s="1">
        <v>389</v>
      </c>
      <c r="B391" s="1" t="s">
        <v>11</v>
      </c>
      <c r="C391" s="1" t="s">
        <v>2634</v>
      </c>
      <c r="D391" s="1" t="s">
        <v>2635</v>
      </c>
      <c r="E391" s="1" t="s">
        <v>2636</v>
      </c>
      <c r="F391" s="1" t="s">
        <v>2637</v>
      </c>
      <c r="G391" s="1" t="s">
        <v>2638</v>
      </c>
      <c r="H391" s="1" t="s">
        <v>2639</v>
      </c>
      <c r="I391" s="1" t="s">
        <v>34</v>
      </c>
      <c r="J391" s="1" t="s">
        <v>2640</v>
      </c>
      <c r="K391" s="1" t="b">
        <v>0</v>
      </c>
      <c r="L391" s="1" t="str">
        <f t="shared" si="10"/>
        <v>Empty result</v>
      </c>
    </row>
    <row r="392" spans="1:12" ht="13" x14ac:dyDescent="0.15">
      <c r="A392" s="1">
        <v>390</v>
      </c>
      <c r="B392" s="1" t="s">
        <v>11</v>
      </c>
      <c r="C392" s="1" t="s">
        <v>2641</v>
      </c>
      <c r="D392" s="1" t="s">
        <v>2642</v>
      </c>
      <c r="E392" s="1" t="s">
        <v>2643</v>
      </c>
      <c r="F392" s="1" t="s">
        <v>2644</v>
      </c>
      <c r="G392" s="1" t="s">
        <v>2645</v>
      </c>
      <c r="H392" s="1" t="s">
        <v>2646</v>
      </c>
      <c r="I392" s="1" t="s">
        <v>2647</v>
      </c>
      <c r="J392" s="1" t="s">
        <v>2648</v>
      </c>
      <c r="K392" s="1" t="b">
        <v>0</v>
      </c>
      <c r="L392" s="1" t="str">
        <f t="shared" si="10"/>
        <v>Incorrect</v>
      </c>
    </row>
    <row r="393" spans="1:12" ht="13" x14ac:dyDescent="0.15">
      <c r="A393" s="1">
        <v>391</v>
      </c>
      <c r="B393" s="1" t="s">
        <v>19</v>
      </c>
      <c r="C393" s="1" t="s">
        <v>2649</v>
      </c>
      <c r="D393" s="1" t="s">
        <v>2650</v>
      </c>
      <c r="E393" s="1" t="s">
        <v>2651</v>
      </c>
      <c r="F393" s="1" t="s">
        <v>2652</v>
      </c>
      <c r="G393" s="1" t="s">
        <v>2653</v>
      </c>
      <c r="H393" s="1" t="s">
        <v>2654</v>
      </c>
      <c r="I393" s="1" t="s">
        <v>34</v>
      </c>
      <c r="J393" s="1" t="s">
        <v>2655</v>
      </c>
      <c r="K393" s="1" t="b">
        <v>0</v>
      </c>
      <c r="L393" s="1" t="str">
        <f t="shared" si="10"/>
        <v>Empty result</v>
      </c>
    </row>
    <row r="394" spans="1:12" ht="13" x14ac:dyDescent="0.15">
      <c r="A394" s="1">
        <v>392</v>
      </c>
      <c r="B394" s="1" t="s">
        <v>11</v>
      </c>
      <c r="C394" s="1" t="s">
        <v>2656</v>
      </c>
      <c r="D394" s="1" t="s">
        <v>2657</v>
      </c>
      <c r="E394" s="1" t="s">
        <v>2658</v>
      </c>
      <c r="F394" s="1" t="s">
        <v>2659</v>
      </c>
      <c r="G394" s="1" t="s">
        <v>2660</v>
      </c>
      <c r="H394" s="1" t="s">
        <v>2661</v>
      </c>
      <c r="I394" s="1" t="s">
        <v>34</v>
      </c>
      <c r="J394" s="1" t="s">
        <v>2662</v>
      </c>
      <c r="K394" s="1" t="b">
        <v>0</v>
      </c>
      <c r="L394" s="1" t="str">
        <f t="shared" si="10"/>
        <v>Empty result</v>
      </c>
    </row>
    <row r="395" spans="1:12" ht="13" x14ac:dyDescent="0.15">
      <c r="A395" s="1">
        <v>393</v>
      </c>
      <c r="B395" s="1" t="s">
        <v>11</v>
      </c>
      <c r="C395" s="1" t="s">
        <v>2663</v>
      </c>
      <c r="D395" s="1" t="s">
        <v>2664</v>
      </c>
      <c r="E395" s="1" t="s">
        <v>2665</v>
      </c>
      <c r="F395" s="1" t="s">
        <v>2666</v>
      </c>
      <c r="G395" s="1" t="s">
        <v>2667</v>
      </c>
      <c r="H395" s="1" t="s">
        <v>2668</v>
      </c>
      <c r="I395" s="1" t="s">
        <v>2669</v>
      </c>
      <c r="J395" s="1" t="s">
        <v>2670</v>
      </c>
      <c r="K395" s="1" t="b">
        <v>0</v>
      </c>
      <c r="L395" s="1" t="str">
        <f t="shared" si="10"/>
        <v>Incorrect</v>
      </c>
    </row>
    <row r="396" spans="1:12" ht="13" x14ac:dyDescent="0.15">
      <c r="A396" s="1">
        <v>394</v>
      </c>
      <c r="B396" s="1" t="s">
        <v>11</v>
      </c>
      <c r="C396" s="1" t="s">
        <v>2671</v>
      </c>
      <c r="D396" s="1" t="s">
        <v>2672</v>
      </c>
      <c r="E396" s="1" t="s">
        <v>2673</v>
      </c>
      <c r="F396" s="1" t="s">
        <v>2674</v>
      </c>
      <c r="G396" s="1" t="s">
        <v>2675</v>
      </c>
      <c r="H396" s="1" t="s">
        <v>2676</v>
      </c>
      <c r="I396" s="1" t="s">
        <v>2677</v>
      </c>
      <c r="J396" s="1" t="s">
        <v>2678</v>
      </c>
      <c r="K396" s="1" t="b">
        <v>0</v>
      </c>
      <c r="L396" s="1" t="str">
        <f t="shared" si="10"/>
        <v>Incorrect</v>
      </c>
    </row>
    <row r="397" spans="1:12" ht="13" x14ac:dyDescent="0.15">
      <c r="A397" s="1">
        <v>395</v>
      </c>
      <c r="B397" s="1" t="s">
        <v>11</v>
      </c>
      <c r="C397" s="1" t="s">
        <v>2679</v>
      </c>
      <c r="D397" s="1" t="s">
        <v>2680</v>
      </c>
      <c r="E397" s="1" t="s">
        <v>2681</v>
      </c>
      <c r="F397" s="1" t="s">
        <v>2682</v>
      </c>
      <c r="G397" s="1" t="s">
        <v>2683</v>
      </c>
      <c r="H397" s="1" t="s">
        <v>2684</v>
      </c>
      <c r="I397" s="1" t="s">
        <v>457</v>
      </c>
      <c r="J397" s="1" t="s">
        <v>1794</v>
      </c>
      <c r="K397" s="1" t="b">
        <v>0</v>
      </c>
      <c r="L397" s="1" t="str">
        <f t="shared" si="10"/>
        <v>Incorrect</v>
      </c>
    </row>
    <row r="398" spans="1:12" ht="13" x14ac:dyDescent="0.15">
      <c r="A398" s="1">
        <v>396</v>
      </c>
      <c r="B398" s="1" t="s">
        <v>11</v>
      </c>
      <c r="C398" s="1" t="s">
        <v>2685</v>
      </c>
      <c r="D398" s="1" t="s">
        <v>2686</v>
      </c>
      <c r="E398" s="1" t="s">
        <v>2687</v>
      </c>
      <c r="F398" s="1" t="s">
        <v>2688</v>
      </c>
      <c r="G398" s="1" t="s">
        <v>2689</v>
      </c>
      <c r="H398" s="1" t="s">
        <v>2690</v>
      </c>
      <c r="I398" s="1" t="s">
        <v>457</v>
      </c>
      <c r="J398" s="1" t="s">
        <v>2691</v>
      </c>
      <c r="K398" s="1" t="b">
        <v>0</v>
      </c>
      <c r="L398" s="1" t="str">
        <f t="shared" si="10"/>
        <v>Incorrect</v>
      </c>
    </row>
    <row r="399" spans="1:12" ht="13" x14ac:dyDescent="0.15">
      <c r="A399" s="1">
        <v>397</v>
      </c>
      <c r="B399" s="1" t="s">
        <v>19</v>
      </c>
      <c r="C399" s="1" t="s">
        <v>2692</v>
      </c>
      <c r="D399" s="1" t="s">
        <v>2693</v>
      </c>
      <c r="E399" s="1" t="s">
        <v>2694</v>
      </c>
      <c r="F399" s="1" t="s">
        <v>2695</v>
      </c>
      <c r="G399" s="1" t="s">
        <v>2696</v>
      </c>
      <c r="H399" s="1" t="s">
        <v>2697</v>
      </c>
      <c r="I399" s="1" t="s">
        <v>2698</v>
      </c>
      <c r="J399" s="1" t="s">
        <v>2698</v>
      </c>
      <c r="K399" s="1" t="b">
        <v>1</v>
      </c>
      <c r="L399" s="1" t="str">
        <f t="shared" si="10"/>
        <v>Correct</v>
      </c>
    </row>
    <row r="400" spans="1:12" ht="13" x14ac:dyDescent="0.15">
      <c r="A400" s="1">
        <v>398</v>
      </c>
      <c r="B400" s="1" t="s">
        <v>11</v>
      </c>
      <c r="C400" s="1" t="s">
        <v>2699</v>
      </c>
      <c r="D400" s="1" t="s">
        <v>2700</v>
      </c>
      <c r="E400" s="1" t="s">
        <v>2701</v>
      </c>
      <c r="F400" s="1" t="s">
        <v>2702</v>
      </c>
      <c r="G400" s="1" t="s">
        <v>2703</v>
      </c>
      <c r="H400" s="1" t="s">
        <v>2704</v>
      </c>
      <c r="I400" s="1" t="s">
        <v>2705</v>
      </c>
      <c r="J400" s="1" t="s">
        <v>2706</v>
      </c>
      <c r="K400" s="1" t="b">
        <v>0</v>
      </c>
      <c r="L400" s="1" t="str">
        <f t="shared" si="10"/>
        <v>Incorrect</v>
      </c>
    </row>
    <row r="401" spans="1:12" ht="13" x14ac:dyDescent="0.15">
      <c r="A401" s="1">
        <v>399</v>
      </c>
      <c r="B401" s="1" t="s">
        <v>11</v>
      </c>
      <c r="C401" s="1" t="s">
        <v>2707</v>
      </c>
      <c r="D401" s="1" t="s">
        <v>2708</v>
      </c>
      <c r="E401" s="1" t="s">
        <v>2709</v>
      </c>
      <c r="F401" s="1" t="s">
        <v>2710</v>
      </c>
      <c r="G401" s="1" t="s">
        <v>2711</v>
      </c>
      <c r="H401" s="1" t="s">
        <v>2712</v>
      </c>
      <c r="I401" s="1" t="s">
        <v>2713</v>
      </c>
      <c r="J401" s="1" t="s">
        <v>2714</v>
      </c>
      <c r="K401" s="1" t="b">
        <v>0</v>
      </c>
      <c r="L401" s="1" t="str">
        <f t="shared" si="10"/>
        <v>Incorrect</v>
      </c>
    </row>
    <row r="402" spans="1:12" ht="13" x14ac:dyDescent="0.15">
      <c r="A402" s="1">
        <v>400</v>
      </c>
      <c r="B402" s="1" t="s">
        <v>11</v>
      </c>
      <c r="C402" s="1" t="s">
        <v>2715</v>
      </c>
      <c r="D402" s="1" t="s">
        <v>2716</v>
      </c>
      <c r="E402" s="1" t="s">
        <v>2717</v>
      </c>
      <c r="F402" s="1" t="s">
        <v>2718</v>
      </c>
      <c r="G402" s="1" t="s">
        <v>2719</v>
      </c>
      <c r="H402" s="1" t="s">
        <v>2720</v>
      </c>
      <c r="I402" s="1" t="s">
        <v>34</v>
      </c>
      <c r="J402" s="1" t="s">
        <v>2721</v>
      </c>
      <c r="K402" s="1" t="b">
        <v>0</v>
      </c>
      <c r="L402" s="1" t="str">
        <f t="shared" si="10"/>
        <v>Empty result</v>
      </c>
    </row>
    <row r="403" spans="1:12" ht="13" x14ac:dyDescent="0.15">
      <c r="A403" s="1">
        <v>401</v>
      </c>
      <c r="B403" s="1" t="s">
        <v>19</v>
      </c>
      <c r="C403" s="1" t="s">
        <v>2722</v>
      </c>
      <c r="D403" s="1" t="s">
        <v>2723</v>
      </c>
      <c r="E403" s="1" t="s">
        <v>2724</v>
      </c>
      <c r="F403" s="1" t="s">
        <v>2725</v>
      </c>
      <c r="G403" s="1" t="s">
        <v>2726</v>
      </c>
      <c r="H403" s="1" t="s">
        <v>2727</v>
      </c>
      <c r="I403" s="1" t="s">
        <v>2728</v>
      </c>
      <c r="J403" s="1" t="s">
        <v>2729</v>
      </c>
      <c r="K403" s="1" t="b">
        <v>0</v>
      </c>
      <c r="L403" s="1" t="str">
        <f t="shared" si="10"/>
        <v>Incorrect</v>
      </c>
    </row>
    <row r="404" spans="1:12" ht="13" x14ac:dyDescent="0.15">
      <c r="A404" s="1">
        <v>402</v>
      </c>
      <c r="B404" s="1" t="s">
        <v>19</v>
      </c>
      <c r="C404" s="1" t="s">
        <v>2730</v>
      </c>
      <c r="D404" s="1" t="s">
        <v>2731</v>
      </c>
      <c r="E404" s="1" t="s">
        <v>2732</v>
      </c>
      <c r="F404" s="1" t="s">
        <v>2733</v>
      </c>
      <c r="G404" s="1" t="s">
        <v>2734</v>
      </c>
      <c r="H404" s="1" t="s">
        <v>2735</v>
      </c>
      <c r="I404" s="1" t="s">
        <v>2736</v>
      </c>
      <c r="J404" s="1" t="s">
        <v>1502</v>
      </c>
      <c r="K404" s="1" t="b">
        <v>0</v>
      </c>
      <c r="L404" s="1" t="str">
        <f t="shared" si="10"/>
        <v>Incorrect</v>
      </c>
    </row>
    <row r="405" spans="1:12" ht="13" x14ac:dyDescent="0.15">
      <c r="A405" s="1">
        <v>403</v>
      </c>
      <c r="B405" s="1" t="s">
        <v>11</v>
      </c>
      <c r="C405" s="1" t="s">
        <v>2737</v>
      </c>
      <c r="D405" s="1" t="s">
        <v>2738</v>
      </c>
      <c r="E405" s="1" t="s">
        <v>2739</v>
      </c>
      <c r="F405" s="1" t="s">
        <v>2740</v>
      </c>
      <c r="G405" s="1" t="s">
        <v>2741</v>
      </c>
      <c r="H405" s="1" t="s">
        <v>2742</v>
      </c>
      <c r="I405" s="1" t="s">
        <v>2743</v>
      </c>
      <c r="J405" s="1" t="s">
        <v>2744</v>
      </c>
      <c r="K405" s="1" t="b">
        <v>0</v>
      </c>
      <c r="L405" s="1" t="str">
        <f t="shared" si="10"/>
        <v>Incorrect</v>
      </c>
    </row>
    <row r="406" spans="1:12" ht="13" x14ac:dyDescent="0.15">
      <c r="A406" s="1">
        <v>404</v>
      </c>
      <c r="B406" s="1" t="s">
        <v>11</v>
      </c>
      <c r="C406" s="1" t="s">
        <v>2745</v>
      </c>
      <c r="D406" s="1" t="s">
        <v>2746</v>
      </c>
      <c r="E406" s="1" t="s">
        <v>2747</v>
      </c>
      <c r="F406" s="1" t="s">
        <v>2748</v>
      </c>
      <c r="G406" s="1" t="s">
        <v>2749</v>
      </c>
      <c r="H406" s="1" t="s">
        <v>2750</v>
      </c>
      <c r="I406" s="1" t="s">
        <v>2751</v>
      </c>
      <c r="J406" s="1" t="s">
        <v>2751</v>
      </c>
      <c r="K406" s="1" t="b">
        <v>1</v>
      </c>
      <c r="L406" s="1" t="str">
        <f t="shared" si="10"/>
        <v>Correct</v>
      </c>
    </row>
    <row r="407" spans="1:12" ht="13" x14ac:dyDescent="0.15">
      <c r="A407" s="1">
        <v>405</v>
      </c>
      <c r="B407" s="1" t="s">
        <v>19</v>
      </c>
      <c r="C407" s="1" t="s">
        <v>2752</v>
      </c>
      <c r="D407" s="1" t="s">
        <v>2753</v>
      </c>
      <c r="E407" s="1" t="s">
        <v>2754</v>
      </c>
      <c r="F407" s="1" t="s">
        <v>2755</v>
      </c>
      <c r="G407" s="1" t="s">
        <v>2756</v>
      </c>
      <c r="H407" s="1" t="s">
        <v>2757</v>
      </c>
      <c r="I407" s="1" t="s">
        <v>457</v>
      </c>
      <c r="J407" s="1" t="s">
        <v>458</v>
      </c>
      <c r="K407" s="1" t="b">
        <v>0</v>
      </c>
      <c r="L407" s="1" t="str">
        <f t="shared" si="10"/>
        <v>Incorrect</v>
      </c>
    </row>
    <row r="408" spans="1:12" ht="13" x14ac:dyDescent="0.15">
      <c r="A408" s="1">
        <v>406</v>
      </c>
      <c r="B408" s="1" t="s">
        <v>11</v>
      </c>
      <c r="C408" s="1" t="s">
        <v>2758</v>
      </c>
      <c r="D408" s="1" t="s">
        <v>2759</v>
      </c>
      <c r="E408" s="1" t="s">
        <v>2760</v>
      </c>
      <c r="F408" s="1" t="s">
        <v>2761</v>
      </c>
      <c r="G408" s="1" t="s">
        <v>2762</v>
      </c>
      <c r="H408" s="1" t="s">
        <v>2763</v>
      </c>
      <c r="I408" s="1" t="s">
        <v>2764</v>
      </c>
      <c r="J408" s="1" t="s">
        <v>2765</v>
      </c>
      <c r="K408" s="1" t="b">
        <v>0</v>
      </c>
      <c r="L408" s="1" t="str">
        <f t="shared" si="10"/>
        <v>Incorrect</v>
      </c>
    </row>
    <row r="409" spans="1:12" ht="13" x14ac:dyDescent="0.15">
      <c r="A409" s="1">
        <v>407</v>
      </c>
      <c r="B409" s="1" t="s">
        <v>19</v>
      </c>
      <c r="C409" s="1" t="s">
        <v>2766</v>
      </c>
      <c r="D409" s="1" t="s">
        <v>2767</v>
      </c>
      <c r="E409" s="1" t="s">
        <v>2768</v>
      </c>
      <c r="F409" s="1" t="s">
        <v>2769</v>
      </c>
      <c r="G409" s="1" t="s">
        <v>2770</v>
      </c>
      <c r="H409" s="1" t="s">
        <v>2771</v>
      </c>
      <c r="I409" s="1" t="s">
        <v>34</v>
      </c>
      <c r="J409" s="1" t="s">
        <v>2772</v>
      </c>
      <c r="K409" s="1" t="b">
        <v>0</v>
      </c>
      <c r="L409" s="1" t="str">
        <f t="shared" si="10"/>
        <v>Empty result</v>
      </c>
    </row>
    <row r="410" spans="1:12" ht="13" x14ac:dyDescent="0.15">
      <c r="A410" s="1">
        <v>408</v>
      </c>
      <c r="B410" s="1" t="s">
        <v>19</v>
      </c>
      <c r="C410" s="1" t="s">
        <v>2773</v>
      </c>
      <c r="D410" s="1" t="s">
        <v>2774</v>
      </c>
      <c r="E410" s="1" t="s">
        <v>2775</v>
      </c>
      <c r="F410" s="1" t="s">
        <v>2776</v>
      </c>
      <c r="G410" s="1" t="s">
        <v>2777</v>
      </c>
      <c r="H410" s="1" t="s">
        <v>2778</v>
      </c>
      <c r="I410" s="1" t="s">
        <v>457</v>
      </c>
      <c r="J410" s="1" t="s">
        <v>2779</v>
      </c>
      <c r="K410" s="1" t="b">
        <v>0</v>
      </c>
      <c r="L410" s="1" t="str">
        <f t="shared" si="10"/>
        <v>Incorrect</v>
      </c>
    </row>
    <row r="411" spans="1:12" ht="13" x14ac:dyDescent="0.15">
      <c r="A411" s="1">
        <v>409</v>
      </c>
      <c r="B411" s="1" t="s">
        <v>19</v>
      </c>
      <c r="C411" s="1" t="s">
        <v>2780</v>
      </c>
      <c r="D411" s="1" t="s">
        <v>2781</v>
      </c>
      <c r="E411" s="1" t="s">
        <v>2782</v>
      </c>
      <c r="F411" s="1" t="s">
        <v>2783</v>
      </c>
      <c r="G411" s="1" t="s">
        <v>2784</v>
      </c>
      <c r="H411" s="1" t="s">
        <v>2785</v>
      </c>
      <c r="I411" s="1" t="s">
        <v>2786</v>
      </c>
      <c r="J411" s="1" t="s">
        <v>2787</v>
      </c>
      <c r="K411" s="1" t="b">
        <v>0</v>
      </c>
      <c r="L411" s="1" t="str">
        <f t="shared" si="10"/>
        <v>No such column</v>
      </c>
    </row>
    <row r="412" spans="1:12" ht="13" x14ac:dyDescent="0.15">
      <c r="A412" s="1">
        <v>410</v>
      </c>
      <c r="B412" s="1" t="s">
        <v>11</v>
      </c>
      <c r="C412" s="1" t="s">
        <v>2788</v>
      </c>
      <c r="D412" s="1" t="s">
        <v>2789</v>
      </c>
      <c r="E412" s="1" t="s">
        <v>2790</v>
      </c>
      <c r="F412" s="1" t="s">
        <v>2791</v>
      </c>
      <c r="G412" s="1" t="s">
        <v>2792</v>
      </c>
      <c r="H412" s="1" t="s">
        <v>2793</v>
      </c>
      <c r="I412" s="1" t="s">
        <v>34</v>
      </c>
      <c r="J412" s="1" t="s">
        <v>2794</v>
      </c>
      <c r="K412" s="1" t="b">
        <v>0</v>
      </c>
      <c r="L412" s="1" t="str">
        <f t="shared" si="10"/>
        <v>Empty result</v>
      </c>
    </row>
    <row r="413" spans="1:12" ht="13" x14ac:dyDescent="0.15">
      <c r="A413" s="1">
        <v>411</v>
      </c>
      <c r="B413" s="1" t="s">
        <v>11</v>
      </c>
      <c r="C413" s="1" t="s">
        <v>2795</v>
      </c>
      <c r="E413" s="1" t="s">
        <v>2796</v>
      </c>
      <c r="G413" s="1" t="s">
        <v>2797</v>
      </c>
      <c r="H413" s="1" t="s">
        <v>2798</v>
      </c>
      <c r="I413" s="1" t="s">
        <v>34</v>
      </c>
      <c r="J413" s="1" t="s">
        <v>2799</v>
      </c>
      <c r="K413" s="1" t="b">
        <v>0</v>
      </c>
      <c r="L413" s="1" t="str">
        <f t="shared" si="10"/>
        <v>Empty result</v>
      </c>
    </row>
    <row r="414" spans="1:12" ht="13" x14ac:dyDescent="0.15">
      <c r="A414" s="1">
        <v>412</v>
      </c>
      <c r="B414" s="1" t="s">
        <v>19</v>
      </c>
      <c r="C414" s="1" t="s">
        <v>2800</v>
      </c>
      <c r="D414" s="1" t="s">
        <v>2801</v>
      </c>
      <c r="E414" s="1" t="s">
        <v>2802</v>
      </c>
      <c r="F414" s="1" t="s">
        <v>2803</v>
      </c>
      <c r="G414" s="1" t="s">
        <v>2804</v>
      </c>
      <c r="H414" s="1" t="s">
        <v>2805</v>
      </c>
      <c r="I414" s="1" t="s">
        <v>34</v>
      </c>
      <c r="J414" s="1" t="s">
        <v>2806</v>
      </c>
      <c r="K414" s="1" t="b">
        <v>0</v>
      </c>
      <c r="L414" s="1" t="str">
        <f t="shared" si="10"/>
        <v>Empty result</v>
      </c>
    </row>
    <row r="415" spans="1:12" ht="13" x14ac:dyDescent="0.15">
      <c r="A415" s="1">
        <v>413</v>
      </c>
      <c r="B415" s="1" t="s">
        <v>11</v>
      </c>
      <c r="C415" s="1" t="s">
        <v>2807</v>
      </c>
      <c r="D415" s="1" t="s">
        <v>2808</v>
      </c>
      <c r="E415" s="1" t="s">
        <v>2809</v>
      </c>
      <c r="F415" s="1" t="s">
        <v>2810</v>
      </c>
      <c r="G415" s="1" t="s">
        <v>2811</v>
      </c>
      <c r="H415" s="1" t="s">
        <v>2812</v>
      </c>
      <c r="I415" s="1" t="s">
        <v>34</v>
      </c>
      <c r="J415" s="1" t="s">
        <v>2813</v>
      </c>
      <c r="K415" s="1" t="b">
        <v>0</v>
      </c>
      <c r="L415" s="1" t="str">
        <f t="shared" si="10"/>
        <v>Empty result</v>
      </c>
    </row>
    <row r="416" spans="1:12" ht="13" x14ac:dyDescent="0.15">
      <c r="A416" s="1">
        <v>414</v>
      </c>
      <c r="B416" s="1" t="s">
        <v>11</v>
      </c>
      <c r="C416" s="1" t="s">
        <v>2814</v>
      </c>
      <c r="D416" s="1" t="s">
        <v>2815</v>
      </c>
      <c r="E416" s="1" t="s">
        <v>2816</v>
      </c>
      <c r="F416" s="1" t="s">
        <v>2817</v>
      </c>
      <c r="G416" s="1" t="s">
        <v>2818</v>
      </c>
      <c r="H416" s="1" t="s">
        <v>2819</v>
      </c>
      <c r="I416" s="1" t="s">
        <v>34</v>
      </c>
      <c r="J416" s="1" t="s">
        <v>2751</v>
      </c>
      <c r="K416" s="1" t="b">
        <v>0</v>
      </c>
      <c r="L416" s="1" t="str">
        <f t="shared" si="10"/>
        <v>Empty result</v>
      </c>
    </row>
    <row r="417" spans="1:12" ht="13" x14ac:dyDescent="0.15">
      <c r="A417" s="1">
        <v>415</v>
      </c>
      <c r="B417" s="1" t="s">
        <v>200</v>
      </c>
      <c r="C417" s="1" t="s">
        <v>2820</v>
      </c>
      <c r="D417" s="1" t="s">
        <v>2821</v>
      </c>
      <c r="E417" s="1" t="s">
        <v>2822</v>
      </c>
      <c r="F417" s="1" t="s">
        <v>2823</v>
      </c>
      <c r="G417" s="1" t="s">
        <v>2824</v>
      </c>
      <c r="H417" s="1" t="s">
        <v>2825</v>
      </c>
      <c r="I417" s="1" t="s">
        <v>285</v>
      </c>
      <c r="J417" s="1" t="s">
        <v>1502</v>
      </c>
      <c r="K417" s="1" t="b">
        <v>0</v>
      </c>
      <c r="L417" s="1" t="str">
        <f t="shared" si="10"/>
        <v>Incorrect</v>
      </c>
    </row>
    <row r="418" spans="1:12" ht="13" x14ac:dyDescent="0.15">
      <c r="A418" s="1">
        <v>416</v>
      </c>
      <c r="B418" s="1" t="s">
        <v>200</v>
      </c>
      <c r="C418" s="1" t="s">
        <v>2826</v>
      </c>
      <c r="D418" s="1" t="s">
        <v>2827</v>
      </c>
      <c r="E418" s="1" t="s">
        <v>2828</v>
      </c>
      <c r="F418" s="1" t="s">
        <v>2829</v>
      </c>
      <c r="G418" s="1" t="s">
        <v>2830</v>
      </c>
      <c r="H418" s="1" t="s">
        <v>2831</v>
      </c>
      <c r="I418" s="1" t="s">
        <v>1376</v>
      </c>
      <c r="J418" s="1" t="s">
        <v>2832</v>
      </c>
      <c r="K418" s="1" t="b">
        <v>0</v>
      </c>
      <c r="L418" s="1" t="str">
        <f t="shared" si="10"/>
        <v>No such function</v>
      </c>
    </row>
    <row r="419" spans="1:12" ht="13" x14ac:dyDescent="0.15">
      <c r="A419" s="1">
        <v>417</v>
      </c>
      <c r="B419" s="1" t="s">
        <v>19</v>
      </c>
      <c r="C419" s="1" t="s">
        <v>2833</v>
      </c>
      <c r="D419" s="1" t="s">
        <v>2834</v>
      </c>
      <c r="E419" s="1" t="s">
        <v>2835</v>
      </c>
      <c r="F419" s="1" t="s">
        <v>2836</v>
      </c>
      <c r="G419" s="1" t="s">
        <v>2837</v>
      </c>
      <c r="H419" s="1" t="s">
        <v>2838</v>
      </c>
      <c r="I419" s="1" t="s">
        <v>1376</v>
      </c>
      <c r="J419" s="1" t="s">
        <v>2521</v>
      </c>
      <c r="K419" s="1" t="b">
        <v>0</v>
      </c>
      <c r="L419" s="1" t="str">
        <f t="shared" si="10"/>
        <v>No such function</v>
      </c>
    </row>
    <row r="420" spans="1:12" ht="13" x14ac:dyDescent="0.15">
      <c r="A420" s="1">
        <v>418</v>
      </c>
      <c r="B420" s="1" t="s">
        <v>11</v>
      </c>
      <c r="C420" s="1" t="s">
        <v>2839</v>
      </c>
      <c r="D420" s="1" t="s">
        <v>2840</v>
      </c>
      <c r="E420" s="1" t="s">
        <v>2841</v>
      </c>
      <c r="F420" s="1" t="s">
        <v>2842</v>
      </c>
      <c r="G420" s="1" t="s">
        <v>2843</v>
      </c>
      <c r="H420" s="1" t="s">
        <v>2844</v>
      </c>
      <c r="I420" s="1" t="s">
        <v>2845</v>
      </c>
      <c r="J420" s="1" t="s">
        <v>2846</v>
      </c>
      <c r="K420" s="1" t="b">
        <v>0</v>
      </c>
      <c r="L420" s="1" t="str">
        <f t="shared" si="10"/>
        <v>Incorrect</v>
      </c>
    </row>
    <row r="421" spans="1:12" ht="13" x14ac:dyDescent="0.15">
      <c r="A421" s="1">
        <v>419</v>
      </c>
      <c r="B421" s="1" t="s">
        <v>11</v>
      </c>
      <c r="C421" s="1" t="s">
        <v>2847</v>
      </c>
      <c r="D421" s="1" t="s">
        <v>2848</v>
      </c>
      <c r="E421" s="1" t="s">
        <v>2849</v>
      </c>
      <c r="F421" s="1" t="s">
        <v>2850</v>
      </c>
      <c r="G421" s="1" t="s">
        <v>2851</v>
      </c>
      <c r="H421" s="1" t="s">
        <v>2852</v>
      </c>
      <c r="I421" s="1" t="s">
        <v>457</v>
      </c>
      <c r="J421" s="1" t="s">
        <v>458</v>
      </c>
      <c r="K421" s="1" t="b">
        <v>0</v>
      </c>
      <c r="L421" s="1" t="str">
        <f t="shared" si="10"/>
        <v>Incorrect</v>
      </c>
    </row>
    <row r="422" spans="1:12" ht="13" x14ac:dyDescent="0.15">
      <c r="A422" s="1">
        <v>420</v>
      </c>
      <c r="B422" s="1" t="s">
        <v>11</v>
      </c>
      <c r="C422" s="1" t="s">
        <v>2853</v>
      </c>
      <c r="D422" s="1" t="s">
        <v>2854</v>
      </c>
      <c r="E422" s="1" t="s">
        <v>2855</v>
      </c>
      <c r="F422" s="1" t="s">
        <v>2856</v>
      </c>
      <c r="G422" s="1" t="s">
        <v>2857</v>
      </c>
      <c r="H422" s="1" t="s">
        <v>2858</v>
      </c>
      <c r="I422" s="1" t="s">
        <v>1794</v>
      </c>
      <c r="J422" s="1" t="s">
        <v>1794</v>
      </c>
      <c r="K422" s="1" t="b">
        <v>1</v>
      </c>
      <c r="L422" s="1" t="str">
        <f t="shared" si="10"/>
        <v>Correct</v>
      </c>
    </row>
    <row r="423" spans="1:12" ht="13" x14ac:dyDescent="0.15">
      <c r="A423" s="1">
        <v>421</v>
      </c>
      <c r="B423" s="1" t="s">
        <v>11</v>
      </c>
      <c r="C423" s="1" t="s">
        <v>2859</v>
      </c>
      <c r="D423" s="1" t="s">
        <v>2860</v>
      </c>
      <c r="E423" s="1" t="s">
        <v>2861</v>
      </c>
      <c r="F423" s="1" t="s">
        <v>2862</v>
      </c>
      <c r="G423" s="1" t="s">
        <v>2863</v>
      </c>
      <c r="H423" s="1" t="s">
        <v>2864</v>
      </c>
      <c r="I423" s="1" t="s">
        <v>34</v>
      </c>
      <c r="J423" s="1" t="s">
        <v>2865</v>
      </c>
      <c r="K423" s="1" t="b">
        <v>0</v>
      </c>
      <c r="L423" s="1" t="str">
        <f t="shared" si="10"/>
        <v>Empty result</v>
      </c>
    </row>
    <row r="424" spans="1:12" ht="13" x14ac:dyDescent="0.15">
      <c r="A424" s="1">
        <v>422</v>
      </c>
      <c r="B424" s="1" t="s">
        <v>11</v>
      </c>
      <c r="C424" s="1" t="s">
        <v>2866</v>
      </c>
      <c r="D424" s="1" t="s">
        <v>2867</v>
      </c>
      <c r="E424" s="1" t="s">
        <v>2868</v>
      </c>
      <c r="F424" s="1" t="s">
        <v>2869</v>
      </c>
      <c r="G424" s="1" t="s">
        <v>2870</v>
      </c>
      <c r="H424" s="1" t="s">
        <v>2871</v>
      </c>
      <c r="I424" s="1" t="s">
        <v>2872</v>
      </c>
      <c r="J424" s="1" t="s">
        <v>2872</v>
      </c>
      <c r="K424" s="1" t="b">
        <v>1</v>
      </c>
      <c r="L424" s="1" t="str">
        <f t="shared" si="10"/>
        <v>Correct</v>
      </c>
    </row>
    <row r="425" spans="1:12" ht="13" x14ac:dyDescent="0.15">
      <c r="A425" s="1">
        <v>423</v>
      </c>
      <c r="B425" s="1" t="s">
        <v>11</v>
      </c>
      <c r="C425" s="1" t="s">
        <v>2873</v>
      </c>
      <c r="D425" s="1" t="s">
        <v>2874</v>
      </c>
      <c r="E425" s="1" t="s">
        <v>2875</v>
      </c>
      <c r="F425" s="1" t="s">
        <v>2876</v>
      </c>
      <c r="G425" s="1" t="s">
        <v>2877</v>
      </c>
      <c r="H425" s="1" t="s">
        <v>2878</v>
      </c>
      <c r="I425" s="1" t="s">
        <v>2879</v>
      </c>
      <c r="J425" s="1" t="s">
        <v>2880</v>
      </c>
      <c r="K425" s="1" t="b">
        <v>0</v>
      </c>
      <c r="L425" s="1" t="str">
        <f t="shared" si="10"/>
        <v>Incorrect</v>
      </c>
    </row>
    <row r="426" spans="1:12" ht="13" x14ac:dyDescent="0.15">
      <c r="A426" s="1">
        <v>424</v>
      </c>
      <c r="B426" s="1" t="s">
        <v>11</v>
      </c>
      <c r="C426" s="1" t="s">
        <v>2881</v>
      </c>
      <c r="D426" s="1" t="s">
        <v>2882</v>
      </c>
      <c r="E426" s="1" t="s">
        <v>2883</v>
      </c>
      <c r="F426" s="1" t="s">
        <v>2884</v>
      </c>
      <c r="G426" s="1" t="s">
        <v>2885</v>
      </c>
      <c r="H426" s="1" t="s">
        <v>2886</v>
      </c>
      <c r="I426" s="1" t="s">
        <v>2887</v>
      </c>
      <c r="J426" s="1" t="s">
        <v>2887</v>
      </c>
      <c r="K426" s="1" t="b">
        <v>1</v>
      </c>
      <c r="L426" s="1" t="str">
        <f t="shared" si="10"/>
        <v>Correct</v>
      </c>
    </row>
    <row r="427" spans="1:12" ht="13" x14ac:dyDescent="0.15">
      <c r="A427" s="1">
        <v>425</v>
      </c>
      <c r="B427" s="1" t="s">
        <v>11</v>
      </c>
      <c r="C427" s="1" t="s">
        <v>2888</v>
      </c>
      <c r="D427" s="1" t="s">
        <v>2889</v>
      </c>
      <c r="E427" s="1" t="s">
        <v>2890</v>
      </c>
      <c r="F427" s="1" t="s">
        <v>2891</v>
      </c>
      <c r="G427" s="1" t="s">
        <v>2892</v>
      </c>
      <c r="H427" s="1" t="s">
        <v>2893</v>
      </c>
      <c r="I427" s="1" t="s">
        <v>2894</v>
      </c>
      <c r="J427" s="1" t="s">
        <v>2895</v>
      </c>
      <c r="K427" s="1" t="b">
        <v>0</v>
      </c>
      <c r="L427" s="1" t="str">
        <f t="shared" si="10"/>
        <v>Incorrect</v>
      </c>
    </row>
    <row r="428" spans="1:12" ht="13" x14ac:dyDescent="0.15">
      <c r="A428" s="1">
        <v>426</v>
      </c>
      <c r="B428" s="1" t="s">
        <v>11</v>
      </c>
      <c r="C428" s="1" t="s">
        <v>2896</v>
      </c>
      <c r="D428" s="1" t="s">
        <v>2897</v>
      </c>
      <c r="E428" s="1" t="s">
        <v>2898</v>
      </c>
      <c r="F428" s="1" t="s">
        <v>2899</v>
      </c>
      <c r="G428" s="1" t="s">
        <v>2900</v>
      </c>
      <c r="H428" s="1" t="s">
        <v>2901</v>
      </c>
      <c r="I428" s="1" t="s">
        <v>2902</v>
      </c>
      <c r="J428" s="1" t="s">
        <v>2903</v>
      </c>
      <c r="K428" s="1" t="b">
        <v>0</v>
      </c>
      <c r="L428" s="1" t="str">
        <f t="shared" si="10"/>
        <v>Syntax error</v>
      </c>
    </row>
    <row r="429" spans="1:12" ht="13" x14ac:dyDescent="0.15">
      <c r="A429" s="1">
        <v>427</v>
      </c>
      <c r="B429" s="1" t="s">
        <v>19</v>
      </c>
      <c r="C429" s="1" t="s">
        <v>2904</v>
      </c>
      <c r="D429" s="1" t="s">
        <v>2905</v>
      </c>
      <c r="E429" s="1" t="s">
        <v>2906</v>
      </c>
      <c r="F429" s="1" t="s">
        <v>2907</v>
      </c>
      <c r="G429" s="1" t="s">
        <v>2908</v>
      </c>
      <c r="H429" s="1" t="s">
        <v>2909</v>
      </c>
      <c r="I429" s="1" t="s">
        <v>2751</v>
      </c>
      <c r="J429" s="1" t="s">
        <v>2751</v>
      </c>
      <c r="K429" s="1" t="b">
        <v>1</v>
      </c>
      <c r="L429" s="1" t="str">
        <f t="shared" si="10"/>
        <v>Correct</v>
      </c>
    </row>
    <row r="430" spans="1:12" ht="13" x14ac:dyDescent="0.15">
      <c r="A430" s="1">
        <v>428</v>
      </c>
      <c r="B430" s="1" t="s">
        <v>11</v>
      </c>
      <c r="C430" s="1" t="s">
        <v>2910</v>
      </c>
      <c r="D430" s="1" t="s">
        <v>2911</v>
      </c>
      <c r="E430" s="1" t="s">
        <v>2912</v>
      </c>
      <c r="F430" s="1" t="s">
        <v>2913</v>
      </c>
      <c r="G430" s="1" t="s">
        <v>2914</v>
      </c>
      <c r="H430" s="1" t="s">
        <v>2915</v>
      </c>
      <c r="I430" s="1" t="s">
        <v>2916</v>
      </c>
      <c r="J430" s="1" t="s">
        <v>2917</v>
      </c>
      <c r="K430" s="1" t="b">
        <v>0</v>
      </c>
      <c r="L430" s="1" t="str">
        <f t="shared" si="10"/>
        <v>Incorrect</v>
      </c>
    </row>
    <row r="431" spans="1:12" ht="13" x14ac:dyDescent="0.15">
      <c r="A431" s="1">
        <v>429</v>
      </c>
      <c r="B431" s="1" t="s">
        <v>11</v>
      </c>
      <c r="C431" s="1" t="s">
        <v>2918</v>
      </c>
      <c r="D431" s="1" t="s">
        <v>2919</v>
      </c>
      <c r="E431" s="1" t="s">
        <v>2920</v>
      </c>
      <c r="F431" s="1" t="s">
        <v>2921</v>
      </c>
      <c r="G431" s="1" t="s">
        <v>2922</v>
      </c>
      <c r="H431" s="1" t="s">
        <v>2923</v>
      </c>
      <c r="I431" s="1" t="s">
        <v>34</v>
      </c>
      <c r="J431" s="1" t="s">
        <v>2924</v>
      </c>
      <c r="K431" s="1" t="b">
        <v>0</v>
      </c>
      <c r="L431" s="1" t="str">
        <f t="shared" si="10"/>
        <v>Empty result</v>
      </c>
    </row>
    <row r="432" spans="1:12" ht="13" x14ac:dyDescent="0.15">
      <c r="A432" s="1">
        <v>430</v>
      </c>
      <c r="B432" s="1" t="s">
        <v>11</v>
      </c>
      <c r="C432" s="1" t="s">
        <v>2925</v>
      </c>
      <c r="E432" s="1" t="s">
        <v>2926</v>
      </c>
      <c r="G432" s="1" t="s">
        <v>2927</v>
      </c>
      <c r="H432" s="1" t="s">
        <v>2928</v>
      </c>
      <c r="I432" s="1" t="s">
        <v>2385</v>
      </c>
      <c r="J432" s="1" t="s">
        <v>2929</v>
      </c>
      <c r="K432" s="1" t="b">
        <v>0</v>
      </c>
      <c r="L432" s="1" t="str">
        <f t="shared" si="10"/>
        <v>No such column</v>
      </c>
    </row>
    <row r="433" spans="1:12" ht="13" x14ac:dyDescent="0.15">
      <c r="A433" s="1">
        <v>431</v>
      </c>
      <c r="B433" s="1" t="s">
        <v>200</v>
      </c>
      <c r="C433" s="1" t="s">
        <v>2930</v>
      </c>
      <c r="D433" s="1" t="s">
        <v>2931</v>
      </c>
      <c r="E433" s="1" t="s">
        <v>2932</v>
      </c>
      <c r="F433" s="1" t="s">
        <v>2933</v>
      </c>
      <c r="G433" s="1" t="s">
        <v>2934</v>
      </c>
      <c r="H433" s="1" t="s">
        <v>2935</v>
      </c>
      <c r="I433" s="1" t="s">
        <v>700</v>
      </c>
      <c r="J433" s="1" t="s">
        <v>2936</v>
      </c>
      <c r="K433" s="1" t="b">
        <v>0</v>
      </c>
      <c r="L433" s="1" t="str">
        <f t="shared" si="10"/>
        <v>Incorrect</v>
      </c>
    </row>
    <row r="434" spans="1:12" ht="13" x14ac:dyDescent="0.15">
      <c r="A434" s="1">
        <v>432</v>
      </c>
      <c r="B434" s="1" t="s">
        <v>19</v>
      </c>
      <c r="C434" s="1" t="s">
        <v>2937</v>
      </c>
      <c r="D434" s="1" t="s">
        <v>2938</v>
      </c>
      <c r="E434" s="1" t="s">
        <v>2939</v>
      </c>
      <c r="F434" s="1" t="s">
        <v>2940</v>
      </c>
      <c r="G434" s="1" t="s">
        <v>2941</v>
      </c>
      <c r="H434" s="1" t="s">
        <v>2942</v>
      </c>
      <c r="I434" s="1" t="s">
        <v>34</v>
      </c>
      <c r="J434" s="1" t="s">
        <v>689</v>
      </c>
      <c r="K434" s="1" t="b">
        <v>0</v>
      </c>
      <c r="L434" s="1" t="str">
        <f t="shared" si="10"/>
        <v>Empty result</v>
      </c>
    </row>
    <row r="435" spans="1:12" ht="13" x14ac:dyDescent="0.15">
      <c r="A435" s="1">
        <v>433</v>
      </c>
      <c r="B435" s="1" t="s">
        <v>19</v>
      </c>
      <c r="C435" s="1" t="s">
        <v>2943</v>
      </c>
      <c r="D435" s="1" t="s">
        <v>2944</v>
      </c>
      <c r="E435" s="1" t="s">
        <v>2945</v>
      </c>
      <c r="F435" s="1" t="s">
        <v>2946</v>
      </c>
      <c r="G435" s="1" t="s">
        <v>2947</v>
      </c>
      <c r="H435" s="1" t="s">
        <v>2948</v>
      </c>
      <c r="I435" s="1" t="s">
        <v>2949</v>
      </c>
      <c r="J435" s="1" t="s">
        <v>2950</v>
      </c>
      <c r="K435" s="1" t="b">
        <v>0</v>
      </c>
      <c r="L435" s="1" t="str">
        <f t="shared" si="10"/>
        <v>No such column</v>
      </c>
    </row>
    <row r="436" spans="1:12" ht="13" x14ac:dyDescent="0.15">
      <c r="A436" s="1">
        <v>434</v>
      </c>
      <c r="B436" s="1" t="s">
        <v>19</v>
      </c>
      <c r="C436" s="1" t="s">
        <v>2951</v>
      </c>
      <c r="D436" s="1" t="s">
        <v>2952</v>
      </c>
      <c r="E436" s="1" t="s">
        <v>2953</v>
      </c>
      <c r="F436" s="1" t="s">
        <v>2954</v>
      </c>
      <c r="G436" s="1" t="s">
        <v>2955</v>
      </c>
      <c r="H436" s="1" t="s">
        <v>2956</v>
      </c>
      <c r="I436" s="1" t="s">
        <v>2957</v>
      </c>
      <c r="J436" s="1" t="s">
        <v>2958</v>
      </c>
      <c r="K436" s="1" t="b">
        <v>0</v>
      </c>
      <c r="L436" s="1" t="str">
        <f t="shared" si="10"/>
        <v>No such column</v>
      </c>
    </row>
    <row r="437" spans="1:12" ht="13" x14ac:dyDescent="0.15">
      <c r="A437" s="1">
        <v>435</v>
      </c>
      <c r="B437" s="1" t="s">
        <v>11</v>
      </c>
      <c r="C437" s="1" t="s">
        <v>2959</v>
      </c>
      <c r="D437" s="1" t="s">
        <v>2960</v>
      </c>
      <c r="E437" s="1" t="s">
        <v>2961</v>
      </c>
      <c r="F437" s="1" t="s">
        <v>2962</v>
      </c>
      <c r="G437" s="1" t="s">
        <v>2963</v>
      </c>
      <c r="H437" s="1" t="s">
        <v>2964</v>
      </c>
      <c r="I437" s="1" t="s">
        <v>34</v>
      </c>
      <c r="J437" s="1" t="s">
        <v>870</v>
      </c>
      <c r="K437" s="1" t="b">
        <v>0</v>
      </c>
      <c r="L437" s="1" t="str">
        <f t="shared" si="10"/>
        <v>Empty result</v>
      </c>
    </row>
    <row r="438" spans="1:12" ht="13" x14ac:dyDescent="0.15">
      <c r="A438" s="1">
        <v>436</v>
      </c>
      <c r="B438" s="1" t="s">
        <v>11</v>
      </c>
      <c r="C438" s="1" t="s">
        <v>2965</v>
      </c>
      <c r="D438" s="1" t="s">
        <v>2966</v>
      </c>
      <c r="E438" s="1" t="s">
        <v>2967</v>
      </c>
      <c r="F438" s="1" t="s">
        <v>2968</v>
      </c>
      <c r="G438" s="1" t="s">
        <v>2969</v>
      </c>
      <c r="H438" s="1" t="s">
        <v>2970</v>
      </c>
      <c r="I438" s="1" t="s">
        <v>2971</v>
      </c>
      <c r="J438" s="1" t="s">
        <v>2971</v>
      </c>
      <c r="K438" s="1" t="b">
        <v>1</v>
      </c>
      <c r="L438" s="1" t="str">
        <f t="shared" si="10"/>
        <v>Correct</v>
      </c>
    </row>
    <row r="439" spans="1:12" ht="13" x14ac:dyDescent="0.15">
      <c r="A439" s="1">
        <v>437</v>
      </c>
      <c r="B439" s="1" t="s">
        <v>11</v>
      </c>
      <c r="C439" s="1" t="s">
        <v>2972</v>
      </c>
      <c r="D439" s="1" t="s">
        <v>2973</v>
      </c>
      <c r="E439" s="1" t="s">
        <v>2974</v>
      </c>
      <c r="F439" s="1" t="s">
        <v>2975</v>
      </c>
      <c r="G439" s="1" t="s">
        <v>2976</v>
      </c>
      <c r="H439" s="1" t="s">
        <v>2977</v>
      </c>
      <c r="I439" s="1" t="s">
        <v>34</v>
      </c>
      <c r="J439" s="1" t="s">
        <v>2978</v>
      </c>
      <c r="K439" s="1" t="b">
        <v>0</v>
      </c>
      <c r="L439" s="1" t="str">
        <f t="shared" si="10"/>
        <v>Empty result</v>
      </c>
    </row>
    <row r="440" spans="1:12" ht="13" x14ac:dyDescent="0.15">
      <c r="A440" s="1">
        <v>438</v>
      </c>
      <c r="B440" s="1" t="s">
        <v>11</v>
      </c>
      <c r="C440" s="1" t="s">
        <v>2979</v>
      </c>
      <c r="E440" s="1" t="s">
        <v>2980</v>
      </c>
      <c r="G440" s="1" t="s">
        <v>2981</v>
      </c>
      <c r="H440" s="1" t="s">
        <v>2982</v>
      </c>
      <c r="I440" s="1" t="s">
        <v>34</v>
      </c>
      <c r="J440" s="1" t="s">
        <v>2983</v>
      </c>
      <c r="K440" s="1" t="b">
        <v>0</v>
      </c>
      <c r="L440" s="1" t="str">
        <f t="shared" si="10"/>
        <v>Empty result</v>
      </c>
    </row>
    <row r="441" spans="1:12" ht="13" x14ac:dyDescent="0.15">
      <c r="A441" s="1">
        <v>439</v>
      </c>
      <c r="B441" s="1" t="s">
        <v>11</v>
      </c>
      <c r="C441" s="1" t="s">
        <v>2984</v>
      </c>
      <c r="E441" s="1" t="s">
        <v>2985</v>
      </c>
      <c r="G441" s="1" t="s">
        <v>2986</v>
      </c>
      <c r="H441" s="1" t="s">
        <v>2987</v>
      </c>
      <c r="I441" s="1" t="s">
        <v>2988</v>
      </c>
      <c r="J441" s="1" t="s">
        <v>2988</v>
      </c>
      <c r="K441" s="1" t="b">
        <v>1</v>
      </c>
      <c r="L441" s="1" t="str">
        <f t="shared" si="10"/>
        <v>Correct</v>
      </c>
    </row>
    <row r="442" spans="1:12" ht="13" x14ac:dyDescent="0.15">
      <c r="A442" s="1">
        <v>440</v>
      </c>
      <c r="B442" s="1" t="s">
        <v>11</v>
      </c>
      <c r="C442" s="1" t="s">
        <v>2989</v>
      </c>
      <c r="D442" s="1" t="s">
        <v>2990</v>
      </c>
      <c r="E442" s="1" t="s">
        <v>2991</v>
      </c>
      <c r="F442" s="1" t="s">
        <v>2992</v>
      </c>
      <c r="G442" s="1" t="s">
        <v>2993</v>
      </c>
      <c r="H442" s="1" t="s">
        <v>2994</v>
      </c>
      <c r="I442" s="1" t="s">
        <v>2995</v>
      </c>
      <c r="J442" s="1" t="s">
        <v>2996</v>
      </c>
      <c r="K442" s="1" t="b">
        <v>1</v>
      </c>
      <c r="L442" s="1" t="str">
        <f t="shared" si="10"/>
        <v>Correct</v>
      </c>
    </row>
    <row r="443" spans="1:12" ht="13" x14ac:dyDescent="0.15">
      <c r="A443" s="1">
        <v>441</v>
      </c>
      <c r="B443" s="1" t="s">
        <v>11</v>
      </c>
      <c r="C443" s="1" t="s">
        <v>2997</v>
      </c>
      <c r="E443" s="1" t="s">
        <v>2998</v>
      </c>
      <c r="G443" s="1" t="s">
        <v>2999</v>
      </c>
      <c r="H443" s="1" t="s">
        <v>3000</v>
      </c>
      <c r="I443" s="1" t="s">
        <v>34</v>
      </c>
      <c r="J443" s="1" t="s">
        <v>3001</v>
      </c>
      <c r="K443" s="1" t="b">
        <v>0</v>
      </c>
      <c r="L443" s="1" t="str">
        <f t="shared" si="10"/>
        <v>Empty result</v>
      </c>
    </row>
    <row r="444" spans="1:12" ht="13" x14ac:dyDescent="0.15">
      <c r="A444" s="1">
        <v>442</v>
      </c>
      <c r="B444" s="1" t="s">
        <v>11</v>
      </c>
      <c r="C444" s="1" t="s">
        <v>3002</v>
      </c>
      <c r="E444" s="1" t="s">
        <v>3003</v>
      </c>
      <c r="G444" s="1" t="s">
        <v>3004</v>
      </c>
      <c r="H444" s="1" t="s">
        <v>3005</v>
      </c>
      <c r="I444" s="1" t="s">
        <v>3006</v>
      </c>
      <c r="J444" s="1" t="s">
        <v>3007</v>
      </c>
      <c r="K444" s="1" t="b">
        <v>0</v>
      </c>
      <c r="L444" s="1" t="str">
        <f t="shared" si="10"/>
        <v>Incorrect</v>
      </c>
    </row>
    <row r="445" spans="1:12" ht="13" x14ac:dyDescent="0.15">
      <c r="A445" s="1">
        <v>443</v>
      </c>
      <c r="B445" s="1" t="s">
        <v>11</v>
      </c>
      <c r="C445" s="1" t="s">
        <v>3008</v>
      </c>
      <c r="D445" s="1" t="s">
        <v>3009</v>
      </c>
      <c r="E445" s="1" t="s">
        <v>3010</v>
      </c>
      <c r="F445" s="1" t="s">
        <v>3011</v>
      </c>
      <c r="G445" s="1" t="s">
        <v>3012</v>
      </c>
      <c r="H445" s="1" t="s">
        <v>3013</v>
      </c>
      <c r="I445" s="1" t="s">
        <v>457</v>
      </c>
      <c r="J445" s="1" t="s">
        <v>3014</v>
      </c>
      <c r="K445" s="1" t="b">
        <v>0</v>
      </c>
      <c r="L445" s="1" t="str">
        <f t="shared" si="10"/>
        <v>Incorrect</v>
      </c>
    </row>
    <row r="446" spans="1:12" ht="13" x14ac:dyDescent="0.15">
      <c r="A446" s="1">
        <v>444</v>
      </c>
      <c r="B446" s="1" t="s">
        <v>11</v>
      </c>
      <c r="C446" s="1" t="s">
        <v>3015</v>
      </c>
      <c r="E446" s="1" t="s">
        <v>3016</v>
      </c>
      <c r="G446" s="1" t="s">
        <v>3017</v>
      </c>
      <c r="H446" s="1" t="s">
        <v>3018</v>
      </c>
      <c r="I446" s="1" t="s">
        <v>34</v>
      </c>
      <c r="J446" s="1" t="s">
        <v>3019</v>
      </c>
      <c r="K446" s="1" t="b">
        <v>0</v>
      </c>
      <c r="L446" s="1" t="str">
        <f t="shared" si="10"/>
        <v>Empty result</v>
      </c>
    </row>
    <row r="447" spans="1:12" ht="13" x14ac:dyDescent="0.15">
      <c r="A447" s="1">
        <v>445</v>
      </c>
      <c r="B447" s="1" t="s">
        <v>11</v>
      </c>
      <c r="C447" s="1" t="s">
        <v>3020</v>
      </c>
      <c r="E447" s="1" t="s">
        <v>3021</v>
      </c>
      <c r="G447" s="1" t="s">
        <v>3022</v>
      </c>
      <c r="H447" s="1" t="s">
        <v>3023</v>
      </c>
      <c r="I447" s="1" t="s">
        <v>3024</v>
      </c>
      <c r="J447" s="1" t="s">
        <v>3025</v>
      </c>
      <c r="K447" s="1" t="b">
        <v>0</v>
      </c>
      <c r="L447" s="1" t="str">
        <f t="shared" si="10"/>
        <v>Incorrect</v>
      </c>
    </row>
    <row r="448" spans="1:12" ht="13" x14ac:dyDescent="0.15">
      <c r="A448" s="1">
        <v>446</v>
      </c>
      <c r="B448" s="1" t="s">
        <v>19</v>
      </c>
      <c r="C448" s="1" t="s">
        <v>3026</v>
      </c>
      <c r="D448" s="1" t="s">
        <v>3027</v>
      </c>
      <c r="E448" s="1" t="s">
        <v>3028</v>
      </c>
      <c r="F448" s="1" t="s">
        <v>3029</v>
      </c>
      <c r="G448" s="1" t="s">
        <v>3030</v>
      </c>
      <c r="H448" s="1" t="s">
        <v>3031</v>
      </c>
      <c r="I448" s="1" t="s">
        <v>449</v>
      </c>
      <c r="J448" s="1" t="s">
        <v>3032</v>
      </c>
      <c r="K448" s="1" t="b">
        <v>0</v>
      </c>
      <c r="L448" s="1" t="str">
        <f t="shared" si="10"/>
        <v>Incorrect</v>
      </c>
    </row>
    <row r="449" spans="1:12" ht="13" x14ac:dyDescent="0.15">
      <c r="A449" s="1">
        <v>447</v>
      </c>
      <c r="B449" s="1" t="s">
        <v>11</v>
      </c>
      <c r="C449" s="1" t="s">
        <v>3033</v>
      </c>
      <c r="D449" s="1" t="s">
        <v>3009</v>
      </c>
      <c r="E449" s="1" t="s">
        <v>3034</v>
      </c>
      <c r="F449" s="1" t="s">
        <v>3011</v>
      </c>
      <c r="G449" s="1" t="s">
        <v>3035</v>
      </c>
      <c r="H449" s="1" t="s">
        <v>3036</v>
      </c>
      <c r="I449" s="1" t="s">
        <v>457</v>
      </c>
      <c r="J449" s="1" t="s">
        <v>3037</v>
      </c>
      <c r="K449" s="1" t="b">
        <v>0</v>
      </c>
      <c r="L449" s="1" t="str">
        <f t="shared" si="10"/>
        <v>Incorrect</v>
      </c>
    </row>
    <row r="450" spans="1:12" ht="13" x14ac:dyDescent="0.15">
      <c r="A450" s="1">
        <v>448</v>
      </c>
      <c r="B450" s="1" t="s">
        <v>11</v>
      </c>
      <c r="C450" s="1" t="s">
        <v>3038</v>
      </c>
      <c r="E450" s="1" t="s">
        <v>3039</v>
      </c>
      <c r="G450" s="1" t="s">
        <v>3040</v>
      </c>
      <c r="H450" s="1" t="s">
        <v>3041</v>
      </c>
      <c r="I450" s="1" t="s">
        <v>34</v>
      </c>
      <c r="J450" s="1" t="s">
        <v>3042</v>
      </c>
      <c r="K450" s="1" t="b">
        <v>0</v>
      </c>
      <c r="L450" s="1" t="str">
        <f t="shared" si="10"/>
        <v>Empty result</v>
      </c>
    </row>
    <row r="451" spans="1:12" ht="13" x14ac:dyDescent="0.15">
      <c r="A451" s="1">
        <v>449</v>
      </c>
      <c r="B451" s="1" t="s">
        <v>11</v>
      </c>
      <c r="C451" s="1" t="s">
        <v>3043</v>
      </c>
      <c r="E451" s="1" t="s">
        <v>3044</v>
      </c>
      <c r="G451" s="1" t="s">
        <v>3045</v>
      </c>
      <c r="H451" s="1" t="s">
        <v>3046</v>
      </c>
      <c r="I451" s="1" t="s">
        <v>34</v>
      </c>
      <c r="J451" s="1" t="s">
        <v>3047</v>
      </c>
      <c r="K451" s="1" t="b">
        <v>0</v>
      </c>
      <c r="L451" s="1" t="str">
        <f t="shared" ref="L451:L514" si="11">IF(I451="[]","Empty result",
IF(ISNUMBER(SEARCH("no such function",I451)),"No such function",
IF(ISNUMBER(SEARCH("syntax error",I451)),"Syntax error",
IF(ISNUMBER(SEARCH("no such column",I451)),"No such column",
IF(ISNUMBER(SEARCH("misuse of aggregate",I451)),"Misuse of aggregate",
IF(ISNUMBER(SEARCH("ORDER BY clause",I451)),"ORDER BY misuse",
IF(AND(I451&lt;&gt;"",K451=FALSE),"Incorrect",
IF(AND(I451&lt;&gt;"",K451=TRUE),"Correct",
"Other Error"))))))))</f>
        <v>Empty result</v>
      </c>
    </row>
    <row r="452" spans="1:12" ht="13" x14ac:dyDescent="0.15">
      <c r="A452" s="1">
        <v>450</v>
      </c>
      <c r="B452" s="1" t="s">
        <v>19</v>
      </c>
      <c r="C452" s="1" t="s">
        <v>3048</v>
      </c>
      <c r="D452" s="1" t="s">
        <v>3049</v>
      </c>
      <c r="E452" s="1" t="s">
        <v>3050</v>
      </c>
      <c r="F452" s="1" t="s">
        <v>3051</v>
      </c>
      <c r="G452" s="1" t="s">
        <v>3052</v>
      </c>
      <c r="H452" s="1" t="s">
        <v>3053</v>
      </c>
      <c r="I452" s="1" t="s">
        <v>3054</v>
      </c>
      <c r="J452" s="1" t="s">
        <v>3054</v>
      </c>
      <c r="K452" s="1" t="b">
        <v>1</v>
      </c>
      <c r="L452" s="1" t="str">
        <f t="shared" si="11"/>
        <v>Correct</v>
      </c>
    </row>
    <row r="453" spans="1:12" ht="13" x14ac:dyDescent="0.15">
      <c r="A453" s="1">
        <v>451</v>
      </c>
      <c r="B453" s="1" t="s">
        <v>11</v>
      </c>
      <c r="C453" s="1" t="s">
        <v>3055</v>
      </c>
      <c r="D453" s="1" t="s">
        <v>3056</v>
      </c>
      <c r="E453" s="1" t="s">
        <v>3057</v>
      </c>
      <c r="F453" s="1" t="s">
        <v>3058</v>
      </c>
      <c r="G453" s="1" t="s">
        <v>3059</v>
      </c>
      <c r="H453" s="1" t="s">
        <v>3060</v>
      </c>
      <c r="I453" s="1" t="s">
        <v>457</v>
      </c>
      <c r="J453" s="1" t="s">
        <v>152</v>
      </c>
      <c r="K453" s="1" t="b">
        <v>0</v>
      </c>
      <c r="L453" s="1" t="str">
        <f t="shared" si="11"/>
        <v>Incorrect</v>
      </c>
    </row>
    <row r="454" spans="1:12" ht="13" x14ac:dyDescent="0.15">
      <c r="A454" s="1">
        <v>452</v>
      </c>
      <c r="B454" s="1" t="s">
        <v>11</v>
      </c>
      <c r="C454" s="1" t="s">
        <v>3061</v>
      </c>
      <c r="D454" s="1" t="s">
        <v>3062</v>
      </c>
      <c r="E454" s="1" t="s">
        <v>3063</v>
      </c>
      <c r="F454" s="1" t="s">
        <v>3064</v>
      </c>
      <c r="G454" s="1" t="s">
        <v>3065</v>
      </c>
      <c r="H454" s="1" t="s">
        <v>3066</v>
      </c>
      <c r="I454" s="1" t="s">
        <v>34</v>
      </c>
      <c r="J454" s="1" t="s">
        <v>2378</v>
      </c>
      <c r="K454" s="1" t="b">
        <v>0</v>
      </c>
      <c r="L454" s="1" t="str">
        <f t="shared" si="11"/>
        <v>Empty result</v>
      </c>
    </row>
    <row r="455" spans="1:12" ht="13" x14ac:dyDescent="0.15">
      <c r="A455" s="1">
        <v>453</v>
      </c>
      <c r="B455" s="1" t="s">
        <v>11</v>
      </c>
      <c r="C455" s="1" t="s">
        <v>3067</v>
      </c>
      <c r="D455" s="1" t="s">
        <v>3068</v>
      </c>
      <c r="E455" s="1" t="s">
        <v>3069</v>
      </c>
      <c r="F455" s="1" t="s">
        <v>3070</v>
      </c>
      <c r="G455" s="1" t="s">
        <v>3071</v>
      </c>
      <c r="H455" s="1" t="s">
        <v>3072</v>
      </c>
      <c r="I455" s="1" t="s">
        <v>3073</v>
      </c>
      <c r="J455" s="1" t="s">
        <v>3074</v>
      </c>
      <c r="K455" s="1" t="b">
        <v>0</v>
      </c>
      <c r="L455" s="1" t="str">
        <f t="shared" si="11"/>
        <v>Syntax error</v>
      </c>
    </row>
    <row r="456" spans="1:12" ht="13" x14ac:dyDescent="0.15">
      <c r="A456" s="1">
        <v>454</v>
      </c>
      <c r="B456" s="1" t="s">
        <v>11</v>
      </c>
      <c r="C456" s="1" t="s">
        <v>3075</v>
      </c>
      <c r="D456" s="1" t="s">
        <v>3076</v>
      </c>
      <c r="E456" s="1" t="s">
        <v>3077</v>
      </c>
      <c r="F456" s="1" t="s">
        <v>3078</v>
      </c>
      <c r="G456" s="1" t="s">
        <v>3079</v>
      </c>
      <c r="H456" s="1" t="s">
        <v>3080</v>
      </c>
      <c r="I456" s="1" t="s">
        <v>457</v>
      </c>
      <c r="J456" s="1" t="s">
        <v>3081</v>
      </c>
      <c r="K456" s="1" t="b">
        <v>0</v>
      </c>
      <c r="L456" s="1" t="str">
        <f t="shared" si="11"/>
        <v>Incorrect</v>
      </c>
    </row>
    <row r="457" spans="1:12" ht="13" x14ac:dyDescent="0.15">
      <c r="A457" s="1">
        <v>455</v>
      </c>
      <c r="B457" s="1" t="s">
        <v>11</v>
      </c>
      <c r="C457" s="1" t="s">
        <v>3082</v>
      </c>
      <c r="D457" s="1" t="s">
        <v>3083</v>
      </c>
      <c r="E457" s="1" t="s">
        <v>3084</v>
      </c>
      <c r="F457" s="1" t="s">
        <v>3085</v>
      </c>
      <c r="G457" s="1" t="s">
        <v>3086</v>
      </c>
      <c r="H457" s="1" t="s">
        <v>3087</v>
      </c>
      <c r="I457" s="1" t="s">
        <v>3088</v>
      </c>
      <c r="J457" s="1" t="s">
        <v>3089</v>
      </c>
      <c r="K457" s="1" t="b">
        <v>0</v>
      </c>
      <c r="L457" s="1" t="str">
        <f t="shared" si="11"/>
        <v>Incorrect</v>
      </c>
    </row>
    <row r="458" spans="1:12" ht="13" x14ac:dyDescent="0.15">
      <c r="A458" s="1">
        <v>456</v>
      </c>
      <c r="B458" s="1" t="s">
        <v>11</v>
      </c>
      <c r="C458" s="1" t="s">
        <v>3090</v>
      </c>
      <c r="D458" s="1" t="s">
        <v>3091</v>
      </c>
      <c r="E458" s="1" t="s">
        <v>3092</v>
      </c>
      <c r="F458" s="1" t="s">
        <v>3093</v>
      </c>
      <c r="G458" s="1" t="s">
        <v>3094</v>
      </c>
      <c r="H458" s="1" t="s">
        <v>3095</v>
      </c>
      <c r="I458" s="1" t="s">
        <v>3096</v>
      </c>
      <c r="J458" s="1" t="s">
        <v>3097</v>
      </c>
      <c r="K458" s="1" t="b">
        <v>1</v>
      </c>
      <c r="L458" s="1" t="str">
        <f t="shared" si="11"/>
        <v>Correct</v>
      </c>
    </row>
    <row r="459" spans="1:12" ht="13" x14ac:dyDescent="0.15">
      <c r="A459" s="1">
        <v>457</v>
      </c>
      <c r="B459" s="1" t="s">
        <v>11</v>
      </c>
      <c r="C459" s="1" t="s">
        <v>3098</v>
      </c>
      <c r="D459" s="1" t="s">
        <v>3099</v>
      </c>
      <c r="E459" s="1" t="s">
        <v>3100</v>
      </c>
      <c r="F459" s="1" t="s">
        <v>3101</v>
      </c>
      <c r="G459" s="1" t="s">
        <v>3102</v>
      </c>
      <c r="H459" s="1" t="s">
        <v>3103</v>
      </c>
      <c r="I459" s="1" t="s">
        <v>3104</v>
      </c>
      <c r="J459" s="1" t="s">
        <v>3105</v>
      </c>
      <c r="K459" s="1" t="b">
        <v>0</v>
      </c>
      <c r="L459" s="1" t="str">
        <f t="shared" si="11"/>
        <v>Incorrect</v>
      </c>
    </row>
    <row r="460" spans="1:12" ht="13" x14ac:dyDescent="0.15">
      <c r="A460" s="1">
        <v>458</v>
      </c>
      <c r="B460" s="1" t="s">
        <v>11</v>
      </c>
      <c r="C460" s="1" t="s">
        <v>3106</v>
      </c>
      <c r="D460" s="1" t="s">
        <v>3107</v>
      </c>
      <c r="E460" s="1" t="s">
        <v>3108</v>
      </c>
      <c r="F460" s="1" t="s">
        <v>3109</v>
      </c>
      <c r="G460" s="1" t="s">
        <v>3110</v>
      </c>
      <c r="H460" s="1" t="s">
        <v>3111</v>
      </c>
      <c r="I460" s="1" t="s">
        <v>3112</v>
      </c>
      <c r="J460" s="1" t="s">
        <v>3113</v>
      </c>
      <c r="K460" s="1" t="b">
        <v>0</v>
      </c>
      <c r="L460" s="1" t="str">
        <f t="shared" si="11"/>
        <v>Incorrect</v>
      </c>
    </row>
    <row r="461" spans="1:12" ht="13" x14ac:dyDescent="0.15">
      <c r="A461" s="1">
        <v>459</v>
      </c>
      <c r="B461" s="1" t="s">
        <v>19</v>
      </c>
      <c r="C461" s="1" t="s">
        <v>3114</v>
      </c>
      <c r="D461" s="1" t="s">
        <v>3115</v>
      </c>
      <c r="E461" s="1" t="s">
        <v>3116</v>
      </c>
      <c r="F461" s="1" t="s">
        <v>3117</v>
      </c>
      <c r="G461" s="1" t="s">
        <v>3118</v>
      </c>
      <c r="H461" s="1" t="s">
        <v>3119</v>
      </c>
      <c r="I461" s="1" t="s">
        <v>3120</v>
      </c>
      <c r="J461" s="1" t="s">
        <v>3121</v>
      </c>
      <c r="K461" s="1" t="b">
        <v>0</v>
      </c>
      <c r="L461" s="1" t="str">
        <f t="shared" si="11"/>
        <v>Incorrect</v>
      </c>
    </row>
    <row r="462" spans="1:12" ht="13" x14ac:dyDescent="0.15">
      <c r="A462" s="1">
        <v>460</v>
      </c>
      <c r="B462" s="1" t="s">
        <v>11</v>
      </c>
      <c r="C462" s="1" t="s">
        <v>3122</v>
      </c>
      <c r="D462" s="1" t="s">
        <v>3123</v>
      </c>
      <c r="E462" s="1" t="s">
        <v>3124</v>
      </c>
      <c r="F462" s="1" t="s">
        <v>3125</v>
      </c>
      <c r="G462" s="1" t="s">
        <v>3126</v>
      </c>
      <c r="H462" s="1" t="s">
        <v>3127</v>
      </c>
      <c r="I462" s="1" t="s">
        <v>3104</v>
      </c>
      <c r="J462" s="1" t="s">
        <v>3128</v>
      </c>
      <c r="K462" s="1" t="b">
        <v>0</v>
      </c>
      <c r="L462" s="1" t="str">
        <f t="shared" si="11"/>
        <v>Incorrect</v>
      </c>
    </row>
    <row r="463" spans="1:12" ht="13" x14ac:dyDescent="0.15">
      <c r="A463" s="1">
        <v>461</v>
      </c>
      <c r="B463" s="1" t="s">
        <v>11</v>
      </c>
      <c r="C463" s="1" t="s">
        <v>3129</v>
      </c>
      <c r="D463" s="1" t="s">
        <v>3130</v>
      </c>
      <c r="E463" s="1" t="s">
        <v>3131</v>
      </c>
      <c r="F463" s="1" t="s">
        <v>3132</v>
      </c>
      <c r="G463" s="1" t="s">
        <v>3133</v>
      </c>
      <c r="H463" s="1" t="s">
        <v>3134</v>
      </c>
      <c r="I463" s="1" t="s">
        <v>3135</v>
      </c>
      <c r="J463" s="1" t="s">
        <v>3135</v>
      </c>
      <c r="K463" s="1" t="b">
        <v>1</v>
      </c>
      <c r="L463" s="1" t="str">
        <f t="shared" si="11"/>
        <v>Correct</v>
      </c>
    </row>
    <row r="464" spans="1:12" ht="13" x14ac:dyDescent="0.15">
      <c r="A464" s="1">
        <v>462</v>
      </c>
      <c r="B464" s="1" t="s">
        <v>19</v>
      </c>
      <c r="C464" s="1" t="s">
        <v>3136</v>
      </c>
      <c r="D464" s="1" t="s">
        <v>3137</v>
      </c>
      <c r="E464" s="1" t="s">
        <v>3138</v>
      </c>
      <c r="F464" s="1" t="s">
        <v>3139</v>
      </c>
      <c r="G464" s="1" t="s">
        <v>3140</v>
      </c>
      <c r="H464" s="1" t="s">
        <v>3141</v>
      </c>
      <c r="I464" s="1" t="s">
        <v>34</v>
      </c>
      <c r="J464" s="1" t="s">
        <v>3142</v>
      </c>
      <c r="K464" s="1" t="b">
        <v>0</v>
      </c>
      <c r="L464" s="1" t="str">
        <f t="shared" si="11"/>
        <v>Empty result</v>
      </c>
    </row>
    <row r="465" spans="1:12" ht="13" x14ac:dyDescent="0.15">
      <c r="A465" s="1">
        <v>463</v>
      </c>
      <c r="B465" s="1" t="s">
        <v>11</v>
      </c>
      <c r="C465" s="1" t="s">
        <v>3143</v>
      </c>
      <c r="D465" s="1" t="s">
        <v>3144</v>
      </c>
      <c r="E465" s="1" t="s">
        <v>3145</v>
      </c>
      <c r="F465" s="1" t="s">
        <v>3146</v>
      </c>
      <c r="G465" s="1" t="s">
        <v>3147</v>
      </c>
      <c r="H465" s="1" t="s">
        <v>3148</v>
      </c>
      <c r="I465" s="1" t="s">
        <v>3149</v>
      </c>
      <c r="J465" s="1" t="s">
        <v>3150</v>
      </c>
      <c r="K465" s="1" t="b">
        <v>0</v>
      </c>
      <c r="L465" s="1" t="str">
        <f t="shared" si="11"/>
        <v>No such column</v>
      </c>
    </row>
    <row r="466" spans="1:12" ht="13" x14ac:dyDescent="0.15">
      <c r="A466" s="1">
        <v>464</v>
      </c>
      <c r="B466" s="1" t="s">
        <v>11</v>
      </c>
      <c r="C466" s="1" t="s">
        <v>3151</v>
      </c>
      <c r="D466" s="1" t="s">
        <v>3152</v>
      </c>
      <c r="E466" s="1" t="s">
        <v>3153</v>
      </c>
      <c r="F466" s="1" t="s">
        <v>3154</v>
      </c>
      <c r="G466" s="1" t="s">
        <v>3155</v>
      </c>
      <c r="H466" s="1" t="s">
        <v>3156</v>
      </c>
      <c r="I466" s="1" t="s">
        <v>34</v>
      </c>
      <c r="J466" s="1" t="s">
        <v>3157</v>
      </c>
      <c r="K466" s="1" t="b">
        <v>0</v>
      </c>
      <c r="L466" s="1" t="str">
        <f t="shared" si="11"/>
        <v>Empty result</v>
      </c>
    </row>
    <row r="467" spans="1:12" ht="13" x14ac:dyDescent="0.15">
      <c r="A467" s="1">
        <v>465</v>
      </c>
      <c r="B467" s="1" t="s">
        <v>19</v>
      </c>
      <c r="C467" s="1" t="s">
        <v>3158</v>
      </c>
      <c r="D467" s="1" t="s">
        <v>3159</v>
      </c>
      <c r="E467" s="1" t="s">
        <v>3160</v>
      </c>
      <c r="F467" s="1" t="s">
        <v>3161</v>
      </c>
      <c r="G467" s="1" t="s">
        <v>3162</v>
      </c>
      <c r="H467" s="1" t="s">
        <v>3163</v>
      </c>
      <c r="I467" s="1" t="s">
        <v>3073</v>
      </c>
      <c r="J467" s="1" t="s">
        <v>3164</v>
      </c>
      <c r="K467" s="1" t="b">
        <v>0</v>
      </c>
      <c r="L467" s="1" t="str">
        <f t="shared" si="11"/>
        <v>Syntax error</v>
      </c>
    </row>
    <row r="468" spans="1:12" ht="13" x14ac:dyDescent="0.15">
      <c r="A468" s="1">
        <v>466</v>
      </c>
      <c r="B468" s="1" t="s">
        <v>19</v>
      </c>
      <c r="C468" s="1" t="s">
        <v>3165</v>
      </c>
      <c r="D468" s="1" t="s">
        <v>3166</v>
      </c>
      <c r="E468" s="1" t="s">
        <v>3167</v>
      </c>
      <c r="F468" s="1" t="s">
        <v>3168</v>
      </c>
      <c r="G468" s="1" t="s">
        <v>3169</v>
      </c>
      <c r="H468" s="1" t="s">
        <v>3170</v>
      </c>
      <c r="I468" s="1" t="s">
        <v>3171</v>
      </c>
      <c r="J468" s="1" t="s">
        <v>1858</v>
      </c>
      <c r="K468" s="1" t="b">
        <v>0</v>
      </c>
      <c r="L468" s="1" t="str">
        <f t="shared" si="11"/>
        <v>Incorrect</v>
      </c>
    </row>
    <row r="469" spans="1:12" ht="13" x14ac:dyDescent="0.15">
      <c r="A469" s="1">
        <v>467</v>
      </c>
      <c r="B469" s="1" t="s">
        <v>11</v>
      </c>
      <c r="C469" s="1" t="s">
        <v>3172</v>
      </c>
      <c r="D469" s="1" t="s">
        <v>3173</v>
      </c>
      <c r="E469" s="1" t="s">
        <v>3174</v>
      </c>
      <c r="F469" s="1" t="s">
        <v>3175</v>
      </c>
      <c r="G469" s="1" t="s">
        <v>3176</v>
      </c>
      <c r="H469" s="1" t="s">
        <v>3177</v>
      </c>
      <c r="I469" s="1" t="s">
        <v>34</v>
      </c>
      <c r="J469" s="1" t="s">
        <v>3178</v>
      </c>
      <c r="K469" s="1" t="b">
        <v>0</v>
      </c>
      <c r="L469" s="1" t="str">
        <f t="shared" si="11"/>
        <v>Empty result</v>
      </c>
    </row>
    <row r="470" spans="1:12" ht="13" x14ac:dyDescent="0.15">
      <c r="A470" s="1">
        <v>468</v>
      </c>
      <c r="B470" s="1" t="s">
        <v>19</v>
      </c>
      <c r="C470" s="1" t="s">
        <v>3179</v>
      </c>
      <c r="D470" s="1" t="s">
        <v>3180</v>
      </c>
      <c r="E470" s="1" t="s">
        <v>3181</v>
      </c>
      <c r="F470" s="1" t="s">
        <v>3182</v>
      </c>
      <c r="G470" s="1" t="s">
        <v>3183</v>
      </c>
      <c r="H470" s="1" t="s">
        <v>3184</v>
      </c>
      <c r="I470" s="1" t="s">
        <v>34</v>
      </c>
      <c r="J470" s="1" t="s">
        <v>3185</v>
      </c>
      <c r="K470" s="1" t="b">
        <v>0</v>
      </c>
      <c r="L470" s="1" t="str">
        <f t="shared" si="11"/>
        <v>Empty result</v>
      </c>
    </row>
    <row r="471" spans="1:12" ht="13" x14ac:dyDescent="0.15">
      <c r="A471" s="1">
        <v>469</v>
      </c>
      <c r="B471" s="1" t="s">
        <v>19</v>
      </c>
      <c r="C471" s="1" t="s">
        <v>3186</v>
      </c>
      <c r="D471" s="1" t="s">
        <v>3187</v>
      </c>
      <c r="E471" s="1" t="s">
        <v>3188</v>
      </c>
      <c r="F471" s="1" t="s">
        <v>3189</v>
      </c>
      <c r="G471" s="1" t="s">
        <v>3190</v>
      </c>
      <c r="H471" s="1" t="s">
        <v>3191</v>
      </c>
      <c r="I471" s="1" t="s">
        <v>2957</v>
      </c>
      <c r="J471" s="1" t="s">
        <v>3192</v>
      </c>
      <c r="K471" s="1" t="b">
        <v>0</v>
      </c>
      <c r="L471" s="1" t="str">
        <f t="shared" si="11"/>
        <v>No such column</v>
      </c>
    </row>
    <row r="472" spans="1:12" ht="13" x14ac:dyDescent="0.15">
      <c r="A472" s="1">
        <v>470</v>
      </c>
      <c r="B472" s="1" t="s">
        <v>11</v>
      </c>
      <c r="C472" s="1" t="s">
        <v>3193</v>
      </c>
      <c r="D472" s="1" t="s">
        <v>3194</v>
      </c>
      <c r="E472" s="1" t="s">
        <v>3195</v>
      </c>
      <c r="F472" s="1" t="s">
        <v>3196</v>
      </c>
      <c r="G472" s="1" t="s">
        <v>3197</v>
      </c>
      <c r="H472" s="1" t="s">
        <v>3198</v>
      </c>
      <c r="I472" s="1" t="s">
        <v>34</v>
      </c>
      <c r="J472" s="1" t="s">
        <v>3199</v>
      </c>
      <c r="K472" s="1" t="b">
        <v>0</v>
      </c>
      <c r="L472" s="1" t="str">
        <f t="shared" si="11"/>
        <v>Empty result</v>
      </c>
    </row>
    <row r="473" spans="1:12" ht="13" x14ac:dyDescent="0.15">
      <c r="A473" s="1">
        <v>471</v>
      </c>
      <c r="B473" s="1" t="s">
        <v>11</v>
      </c>
      <c r="C473" s="1" t="s">
        <v>3200</v>
      </c>
      <c r="D473" s="1" t="s">
        <v>3201</v>
      </c>
      <c r="E473" s="1" t="s">
        <v>3202</v>
      </c>
      <c r="F473" s="1" t="s">
        <v>3203</v>
      </c>
      <c r="G473" s="1" t="s">
        <v>3204</v>
      </c>
      <c r="H473" s="1" t="s">
        <v>3205</v>
      </c>
      <c r="I473" s="1" t="s">
        <v>34</v>
      </c>
      <c r="J473" s="1" t="s">
        <v>3206</v>
      </c>
      <c r="K473" s="1" t="b">
        <v>0</v>
      </c>
      <c r="L473" s="1" t="str">
        <f t="shared" si="11"/>
        <v>Empty result</v>
      </c>
    </row>
    <row r="474" spans="1:12" ht="13" x14ac:dyDescent="0.15">
      <c r="A474" s="1">
        <v>472</v>
      </c>
      <c r="B474" s="1" t="s">
        <v>19</v>
      </c>
      <c r="C474" s="1" t="s">
        <v>3207</v>
      </c>
      <c r="D474" s="1" t="s">
        <v>3208</v>
      </c>
      <c r="E474" s="1" t="s">
        <v>3209</v>
      </c>
      <c r="F474" s="1" t="s">
        <v>3210</v>
      </c>
      <c r="G474" s="1" t="s">
        <v>3211</v>
      </c>
      <c r="H474" s="1" t="s">
        <v>3212</v>
      </c>
      <c r="I474" s="1" t="s">
        <v>82</v>
      </c>
      <c r="J474" s="1" t="s">
        <v>128</v>
      </c>
      <c r="K474" s="1" t="b">
        <v>0</v>
      </c>
      <c r="L474" s="1" t="str">
        <f t="shared" si="11"/>
        <v>Incorrect</v>
      </c>
    </row>
    <row r="475" spans="1:12" ht="13" x14ac:dyDescent="0.15">
      <c r="A475" s="1">
        <v>473</v>
      </c>
      <c r="B475" s="1" t="s">
        <v>19</v>
      </c>
      <c r="C475" s="1" t="s">
        <v>3213</v>
      </c>
      <c r="D475" s="1" t="s">
        <v>3214</v>
      </c>
      <c r="E475" s="1" t="s">
        <v>3215</v>
      </c>
      <c r="F475" s="1" t="s">
        <v>3216</v>
      </c>
      <c r="G475" s="1" t="s">
        <v>3217</v>
      </c>
      <c r="H475" s="1" t="s">
        <v>3218</v>
      </c>
      <c r="I475" s="1" t="s">
        <v>3219</v>
      </c>
      <c r="J475" s="1" t="s">
        <v>3220</v>
      </c>
      <c r="K475" s="1" t="b">
        <v>0</v>
      </c>
      <c r="L475" s="1" t="str">
        <f t="shared" si="11"/>
        <v>No such column</v>
      </c>
    </row>
    <row r="476" spans="1:12" ht="13" x14ac:dyDescent="0.15">
      <c r="A476" s="1">
        <v>474</v>
      </c>
      <c r="B476" s="1" t="s">
        <v>19</v>
      </c>
      <c r="C476" s="1" t="s">
        <v>3221</v>
      </c>
      <c r="D476" s="1" t="s">
        <v>3222</v>
      </c>
      <c r="E476" s="1" t="s">
        <v>3223</v>
      </c>
      <c r="F476" s="1" t="s">
        <v>3224</v>
      </c>
      <c r="G476" s="1" t="s">
        <v>3225</v>
      </c>
      <c r="H476" s="1" t="s">
        <v>3226</v>
      </c>
      <c r="I476" s="1" t="s">
        <v>457</v>
      </c>
      <c r="J476" s="1" t="s">
        <v>3227</v>
      </c>
      <c r="K476" s="1" t="b">
        <v>0</v>
      </c>
      <c r="L476" s="1" t="str">
        <f t="shared" si="11"/>
        <v>Incorrect</v>
      </c>
    </row>
    <row r="477" spans="1:12" ht="13" x14ac:dyDescent="0.15">
      <c r="A477" s="1">
        <v>475</v>
      </c>
      <c r="B477" s="1" t="s">
        <v>11</v>
      </c>
      <c r="C477" s="1" t="s">
        <v>3228</v>
      </c>
      <c r="D477" s="1" t="s">
        <v>3229</v>
      </c>
      <c r="E477" s="1" t="s">
        <v>3230</v>
      </c>
      <c r="F477" s="1" t="s">
        <v>3231</v>
      </c>
      <c r="G477" s="1" t="s">
        <v>3232</v>
      </c>
      <c r="H477" s="1" t="s">
        <v>3233</v>
      </c>
      <c r="I477" s="1" t="s">
        <v>457</v>
      </c>
      <c r="J477" s="1" t="s">
        <v>3234</v>
      </c>
      <c r="K477" s="1" t="b">
        <v>0</v>
      </c>
      <c r="L477" s="1" t="str">
        <f t="shared" si="11"/>
        <v>Incorrect</v>
      </c>
    </row>
    <row r="478" spans="1:12" ht="13" x14ac:dyDescent="0.15">
      <c r="A478" s="1">
        <v>476</v>
      </c>
      <c r="B478" s="1" t="s">
        <v>11</v>
      </c>
      <c r="C478" s="1" t="s">
        <v>3235</v>
      </c>
      <c r="D478" s="1" t="s">
        <v>3236</v>
      </c>
      <c r="E478" s="1" t="s">
        <v>3237</v>
      </c>
      <c r="F478" s="1" t="s">
        <v>3238</v>
      </c>
      <c r="G478" s="1" t="s">
        <v>3239</v>
      </c>
      <c r="H478" s="1" t="s">
        <v>3240</v>
      </c>
      <c r="I478" s="1" t="s">
        <v>34</v>
      </c>
      <c r="J478" s="1" t="s">
        <v>3241</v>
      </c>
      <c r="K478" s="1" t="b">
        <v>0</v>
      </c>
      <c r="L478" s="1" t="str">
        <f t="shared" si="11"/>
        <v>Empty result</v>
      </c>
    </row>
    <row r="479" spans="1:12" ht="13" x14ac:dyDescent="0.15">
      <c r="A479" s="1">
        <v>477</v>
      </c>
      <c r="B479" s="1" t="s">
        <v>200</v>
      </c>
      <c r="C479" s="1" t="s">
        <v>3242</v>
      </c>
      <c r="D479" s="1" t="s">
        <v>3243</v>
      </c>
      <c r="E479" s="1" t="s">
        <v>3244</v>
      </c>
      <c r="F479" s="1" t="s">
        <v>3245</v>
      </c>
      <c r="G479" s="1" t="s">
        <v>3246</v>
      </c>
      <c r="H479" s="1" t="s">
        <v>3247</v>
      </c>
      <c r="I479" s="1" t="s">
        <v>34</v>
      </c>
      <c r="J479" s="1" t="s">
        <v>3248</v>
      </c>
      <c r="K479" s="1" t="b">
        <v>0</v>
      </c>
      <c r="L479" s="1" t="str">
        <f t="shared" si="11"/>
        <v>Empty result</v>
      </c>
    </row>
    <row r="480" spans="1:12" ht="13" x14ac:dyDescent="0.15">
      <c r="A480" s="1">
        <v>478</v>
      </c>
      <c r="B480" s="1" t="s">
        <v>11</v>
      </c>
      <c r="C480" s="1" t="s">
        <v>3249</v>
      </c>
      <c r="D480" s="1" t="s">
        <v>3250</v>
      </c>
      <c r="E480" s="1" t="s">
        <v>3251</v>
      </c>
      <c r="F480" s="1" t="s">
        <v>3252</v>
      </c>
      <c r="G480" s="1" t="s">
        <v>3253</v>
      </c>
      <c r="H480" s="1" t="s">
        <v>3254</v>
      </c>
      <c r="I480" s="1" t="s">
        <v>3255</v>
      </c>
      <c r="J480" s="1" t="s">
        <v>3255</v>
      </c>
      <c r="K480" s="1" t="b">
        <v>1</v>
      </c>
      <c r="L480" s="1" t="str">
        <f t="shared" si="11"/>
        <v>Correct</v>
      </c>
    </row>
    <row r="481" spans="1:12" ht="13" x14ac:dyDescent="0.15">
      <c r="A481" s="1">
        <v>479</v>
      </c>
      <c r="B481" s="1" t="s">
        <v>19</v>
      </c>
      <c r="C481" s="1" t="s">
        <v>3256</v>
      </c>
      <c r="D481" s="1" t="s">
        <v>3257</v>
      </c>
      <c r="E481" s="1" t="s">
        <v>3258</v>
      </c>
      <c r="F481" s="1" t="s">
        <v>3259</v>
      </c>
      <c r="G481" s="1" t="s">
        <v>3260</v>
      </c>
      <c r="H481" s="1" t="s">
        <v>3261</v>
      </c>
      <c r="I481" s="1" t="s">
        <v>457</v>
      </c>
      <c r="J481" s="1" t="s">
        <v>932</v>
      </c>
      <c r="K481" s="1" t="b">
        <v>0</v>
      </c>
      <c r="L481" s="1" t="str">
        <f t="shared" si="11"/>
        <v>Incorrect</v>
      </c>
    </row>
    <row r="482" spans="1:12" ht="13" x14ac:dyDescent="0.15">
      <c r="A482" s="1">
        <v>480</v>
      </c>
      <c r="B482" s="1" t="s">
        <v>19</v>
      </c>
      <c r="C482" s="1" t="s">
        <v>3262</v>
      </c>
      <c r="D482" s="1" t="s">
        <v>3263</v>
      </c>
      <c r="E482" s="1" t="s">
        <v>3264</v>
      </c>
      <c r="F482" s="1" t="s">
        <v>3265</v>
      </c>
      <c r="G482" s="1" t="s">
        <v>3266</v>
      </c>
      <c r="H482" s="1" t="s">
        <v>3267</v>
      </c>
      <c r="I482" s="1" t="s">
        <v>34</v>
      </c>
      <c r="J482" s="1" t="s">
        <v>3268</v>
      </c>
      <c r="K482" s="1" t="b">
        <v>0</v>
      </c>
      <c r="L482" s="1" t="str">
        <f t="shared" si="11"/>
        <v>Empty result</v>
      </c>
    </row>
    <row r="483" spans="1:12" ht="13" x14ac:dyDescent="0.15">
      <c r="A483" s="1">
        <v>481</v>
      </c>
      <c r="B483" s="1" t="s">
        <v>11</v>
      </c>
      <c r="C483" s="1" t="s">
        <v>3269</v>
      </c>
      <c r="D483" s="1" t="s">
        <v>3270</v>
      </c>
      <c r="E483" s="1" t="s">
        <v>3271</v>
      </c>
      <c r="F483" s="1" t="s">
        <v>3272</v>
      </c>
      <c r="G483" s="1" t="s">
        <v>3273</v>
      </c>
      <c r="H483" s="1" t="s">
        <v>3274</v>
      </c>
      <c r="I483" s="1" t="s">
        <v>34</v>
      </c>
      <c r="J483" s="1" t="s">
        <v>2371</v>
      </c>
      <c r="K483" s="1" t="b">
        <v>0</v>
      </c>
      <c r="L483" s="1" t="str">
        <f t="shared" si="11"/>
        <v>Empty result</v>
      </c>
    </row>
    <row r="484" spans="1:12" ht="13" x14ac:dyDescent="0.15">
      <c r="A484" s="1">
        <v>482</v>
      </c>
      <c r="B484" s="1" t="s">
        <v>11</v>
      </c>
      <c r="C484" s="1" t="s">
        <v>3275</v>
      </c>
      <c r="D484" s="1" t="s">
        <v>3276</v>
      </c>
      <c r="E484" s="1" t="s">
        <v>3277</v>
      </c>
      <c r="F484" s="1" t="s">
        <v>3278</v>
      </c>
      <c r="G484" s="1" t="s">
        <v>3279</v>
      </c>
      <c r="H484" s="1" t="s">
        <v>3280</v>
      </c>
      <c r="I484" s="1" t="s">
        <v>34</v>
      </c>
      <c r="J484" s="1" t="s">
        <v>3281</v>
      </c>
      <c r="K484" s="1" t="b">
        <v>0</v>
      </c>
      <c r="L484" s="1" t="str">
        <f t="shared" si="11"/>
        <v>Empty result</v>
      </c>
    </row>
    <row r="485" spans="1:12" ht="13" x14ac:dyDescent="0.15">
      <c r="A485" s="1">
        <v>483</v>
      </c>
      <c r="B485" s="1" t="s">
        <v>19</v>
      </c>
      <c r="C485" s="1" t="s">
        <v>3282</v>
      </c>
      <c r="D485" s="1" t="s">
        <v>3283</v>
      </c>
      <c r="E485" s="1" t="s">
        <v>3284</v>
      </c>
      <c r="F485" s="1" t="s">
        <v>3285</v>
      </c>
      <c r="G485" s="1" t="s">
        <v>3286</v>
      </c>
      <c r="H485" s="1" t="s">
        <v>3287</v>
      </c>
      <c r="I485" s="1" t="s">
        <v>3288</v>
      </c>
      <c r="J485" s="1" t="s">
        <v>3289</v>
      </c>
      <c r="K485" s="1" t="b">
        <v>0</v>
      </c>
      <c r="L485" s="1" t="str">
        <f t="shared" si="11"/>
        <v>Incorrect</v>
      </c>
    </row>
    <row r="486" spans="1:12" ht="13" x14ac:dyDescent="0.15">
      <c r="A486" s="1">
        <v>484</v>
      </c>
      <c r="B486" s="1" t="s">
        <v>19</v>
      </c>
      <c r="C486" s="1" t="s">
        <v>3290</v>
      </c>
      <c r="D486" s="1" t="s">
        <v>3291</v>
      </c>
      <c r="E486" s="1" t="s">
        <v>3292</v>
      </c>
      <c r="F486" s="1" t="s">
        <v>3293</v>
      </c>
      <c r="G486" s="1" t="s">
        <v>3294</v>
      </c>
      <c r="H486" s="1" t="s">
        <v>3295</v>
      </c>
      <c r="I486" s="1" t="s">
        <v>34</v>
      </c>
      <c r="J486" s="1" t="s">
        <v>3296</v>
      </c>
      <c r="K486" s="1" t="b">
        <v>0</v>
      </c>
      <c r="L486" s="1" t="str">
        <f t="shared" si="11"/>
        <v>Empty result</v>
      </c>
    </row>
    <row r="487" spans="1:12" ht="13" x14ac:dyDescent="0.15">
      <c r="A487" s="1">
        <v>485</v>
      </c>
      <c r="B487" s="1" t="s">
        <v>11</v>
      </c>
      <c r="C487" s="1" t="s">
        <v>3297</v>
      </c>
      <c r="D487" s="1" t="s">
        <v>3298</v>
      </c>
      <c r="E487" s="1" t="s">
        <v>3299</v>
      </c>
      <c r="F487" s="1" t="s">
        <v>3300</v>
      </c>
      <c r="G487" s="1" t="s">
        <v>3301</v>
      </c>
      <c r="H487" s="1" t="s">
        <v>3302</v>
      </c>
      <c r="I487" s="1" t="s">
        <v>3303</v>
      </c>
      <c r="J487" s="1" t="s">
        <v>3304</v>
      </c>
      <c r="K487" s="1" t="b">
        <v>0</v>
      </c>
      <c r="L487" s="1" t="str">
        <f t="shared" si="11"/>
        <v>Incorrect</v>
      </c>
    </row>
    <row r="488" spans="1:12" ht="13" x14ac:dyDescent="0.15">
      <c r="A488" s="1">
        <v>486</v>
      </c>
      <c r="B488" s="1" t="s">
        <v>19</v>
      </c>
      <c r="C488" s="1" t="s">
        <v>3305</v>
      </c>
      <c r="D488" s="1" t="s">
        <v>3306</v>
      </c>
      <c r="E488" s="1" t="s">
        <v>3307</v>
      </c>
      <c r="F488" s="1" t="s">
        <v>3308</v>
      </c>
      <c r="G488" s="1" t="s">
        <v>3309</v>
      </c>
      <c r="H488" s="1" t="s">
        <v>3310</v>
      </c>
      <c r="I488" s="1" t="s">
        <v>285</v>
      </c>
      <c r="J488" s="1" t="s">
        <v>3311</v>
      </c>
      <c r="K488" s="1" t="b">
        <v>0</v>
      </c>
      <c r="L488" s="1" t="str">
        <f t="shared" si="11"/>
        <v>Incorrect</v>
      </c>
    </row>
    <row r="489" spans="1:12" ht="13" x14ac:dyDescent="0.15">
      <c r="A489" s="1">
        <v>487</v>
      </c>
      <c r="B489" s="1" t="s">
        <v>200</v>
      </c>
      <c r="C489" s="1" t="s">
        <v>3312</v>
      </c>
      <c r="D489" s="1" t="s">
        <v>3313</v>
      </c>
      <c r="E489" s="1" t="s">
        <v>3314</v>
      </c>
      <c r="F489" s="1" t="s">
        <v>3315</v>
      </c>
      <c r="G489" s="1" t="s">
        <v>3316</v>
      </c>
      <c r="H489" s="1" t="s">
        <v>3317</v>
      </c>
      <c r="I489" s="1" t="s">
        <v>285</v>
      </c>
      <c r="J489" s="1" t="s">
        <v>1502</v>
      </c>
      <c r="K489" s="1" t="b">
        <v>0</v>
      </c>
      <c r="L489" s="1" t="str">
        <f t="shared" si="11"/>
        <v>Incorrect</v>
      </c>
    </row>
    <row r="490" spans="1:12" ht="13" x14ac:dyDescent="0.15">
      <c r="A490" s="1">
        <v>488</v>
      </c>
      <c r="B490" s="1" t="s">
        <v>11</v>
      </c>
      <c r="C490" s="1" t="s">
        <v>3318</v>
      </c>
      <c r="D490" s="1" t="s">
        <v>3319</v>
      </c>
      <c r="E490" s="1" t="s">
        <v>3320</v>
      </c>
      <c r="F490" s="1" t="s">
        <v>3321</v>
      </c>
      <c r="G490" s="1" t="s">
        <v>3322</v>
      </c>
      <c r="H490" s="1" t="s">
        <v>3323</v>
      </c>
      <c r="I490" s="1" t="s">
        <v>3324</v>
      </c>
      <c r="J490" s="1" t="s">
        <v>3324</v>
      </c>
      <c r="K490" s="1" t="b">
        <v>1</v>
      </c>
      <c r="L490" s="1" t="str">
        <f t="shared" si="11"/>
        <v>Correct</v>
      </c>
    </row>
    <row r="491" spans="1:12" ht="13" x14ac:dyDescent="0.15">
      <c r="A491" s="1">
        <v>489</v>
      </c>
      <c r="B491" s="1" t="s">
        <v>11</v>
      </c>
      <c r="C491" s="1" t="s">
        <v>3325</v>
      </c>
      <c r="D491" s="1" t="s">
        <v>3326</v>
      </c>
      <c r="E491" s="1" t="s">
        <v>3327</v>
      </c>
      <c r="F491" s="1" t="s">
        <v>3328</v>
      </c>
      <c r="G491" s="1" t="s">
        <v>3329</v>
      </c>
      <c r="H491" s="1" t="s">
        <v>3330</v>
      </c>
      <c r="I491" s="1" t="s">
        <v>3331</v>
      </c>
      <c r="J491" s="1" t="s">
        <v>3331</v>
      </c>
      <c r="K491" s="1" t="b">
        <v>1</v>
      </c>
      <c r="L491" s="1" t="str">
        <f t="shared" si="11"/>
        <v>Correct</v>
      </c>
    </row>
    <row r="492" spans="1:12" ht="13" x14ac:dyDescent="0.15">
      <c r="A492" s="1">
        <v>490</v>
      </c>
      <c r="B492" s="1" t="s">
        <v>11</v>
      </c>
      <c r="C492" s="1" t="s">
        <v>3332</v>
      </c>
      <c r="D492" s="1" t="s">
        <v>3333</v>
      </c>
      <c r="E492" s="1" t="s">
        <v>3334</v>
      </c>
      <c r="F492" s="1" t="s">
        <v>3335</v>
      </c>
      <c r="G492" s="1" t="s">
        <v>3336</v>
      </c>
      <c r="H492" s="1" t="s">
        <v>3337</v>
      </c>
      <c r="I492" s="1" t="s">
        <v>3338</v>
      </c>
      <c r="J492" s="1" t="s">
        <v>3338</v>
      </c>
      <c r="K492" s="1" t="b">
        <v>1</v>
      </c>
      <c r="L492" s="1" t="str">
        <f t="shared" si="11"/>
        <v>Correct</v>
      </c>
    </row>
    <row r="493" spans="1:12" ht="13" x14ac:dyDescent="0.15">
      <c r="A493" s="1">
        <v>491</v>
      </c>
      <c r="B493" s="1" t="s">
        <v>11</v>
      </c>
      <c r="C493" s="1" t="s">
        <v>3339</v>
      </c>
      <c r="D493" s="1" t="s">
        <v>3340</v>
      </c>
      <c r="E493" s="1" t="s">
        <v>3341</v>
      </c>
      <c r="F493" s="1" t="s">
        <v>3342</v>
      </c>
      <c r="G493" s="1" t="s">
        <v>3343</v>
      </c>
      <c r="H493" s="1" t="s">
        <v>3344</v>
      </c>
      <c r="I493" s="1" t="s">
        <v>3345</v>
      </c>
      <c r="J493" s="1" t="s">
        <v>3345</v>
      </c>
      <c r="K493" s="1" t="b">
        <v>1</v>
      </c>
      <c r="L493" s="1" t="str">
        <f t="shared" si="11"/>
        <v>Correct</v>
      </c>
    </row>
    <row r="494" spans="1:12" ht="13" x14ac:dyDescent="0.15">
      <c r="A494" s="1">
        <v>492</v>
      </c>
      <c r="B494" s="1" t="s">
        <v>11</v>
      </c>
      <c r="C494" s="1" t="s">
        <v>3346</v>
      </c>
      <c r="D494" s="1" t="s">
        <v>3347</v>
      </c>
      <c r="E494" s="1" t="s">
        <v>3348</v>
      </c>
      <c r="F494" s="1" t="s">
        <v>3349</v>
      </c>
      <c r="G494" s="1" t="s">
        <v>3350</v>
      </c>
      <c r="H494" s="1" t="s">
        <v>3351</v>
      </c>
      <c r="I494" s="1" t="s">
        <v>34</v>
      </c>
      <c r="J494" s="1" t="s">
        <v>3352</v>
      </c>
      <c r="K494" s="1" t="b">
        <v>0</v>
      </c>
      <c r="L494" s="1" t="str">
        <f t="shared" si="11"/>
        <v>Empty result</v>
      </c>
    </row>
    <row r="495" spans="1:12" ht="13" x14ac:dyDescent="0.15">
      <c r="A495" s="1">
        <v>493</v>
      </c>
      <c r="B495" s="1" t="s">
        <v>11</v>
      </c>
      <c r="C495" s="1" t="s">
        <v>3353</v>
      </c>
      <c r="D495" s="1" t="s">
        <v>3354</v>
      </c>
      <c r="E495" s="1" t="s">
        <v>3355</v>
      </c>
      <c r="F495" s="1" t="s">
        <v>3356</v>
      </c>
      <c r="G495" s="1" t="s">
        <v>3357</v>
      </c>
      <c r="H495" s="1" t="s">
        <v>3358</v>
      </c>
      <c r="I495" s="1" t="s">
        <v>34</v>
      </c>
      <c r="J495" s="1" t="s">
        <v>3359</v>
      </c>
      <c r="K495" s="1" t="b">
        <v>0</v>
      </c>
      <c r="L495" s="1" t="str">
        <f t="shared" si="11"/>
        <v>Empty result</v>
      </c>
    </row>
    <row r="496" spans="1:12" ht="13" x14ac:dyDescent="0.15">
      <c r="A496" s="1">
        <v>494</v>
      </c>
      <c r="B496" s="1" t="s">
        <v>200</v>
      </c>
      <c r="C496" s="1" t="s">
        <v>3360</v>
      </c>
      <c r="D496" s="1" t="s">
        <v>3361</v>
      </c>
      <c r="E496" s="1" t="s">
        <v>3362</v>
      </c>
      <c r="F496" s="1" t="s">
        <v>3363</v>
      </c>
      <c r="G496" s="1" t="s">
        <v>3364</v>
      </c>
      <c r="H496" s="1" t="s">
        <v>3365</v>
      </c>
      <c r="I496" s="1" t="s">
        <v>3366</v>
      </c>
      <c r="J496" s="1" t="s">
        <v>3367</v>
      </c>
      <c r="K496" s="1" t="b">
        <v>0</v>
      </c>
      <c r="L496" s="1" t="str">
        <f t="shared" si="11"/>
        <v>Incorrect</v>
      </c>
    </row>
    <row r="497" spans="1:12" ht="13" x14ac:dyDescent="0.15">
      <c r="A497" s="1">
        <v>495</v>
      </c>
      <c r="B497" s="1" t="s">
        <v>11</v>
      </c>
      <c r="C497" s="1" t="s">
        <v>3368</v>
      </c>
      <c r="D497" s="1" t="s">
        <v>3369</v>
      </c>
      <c r="E497" s="1" t="s">
        <v>3370</v>
      </c>
      <c r="F497" s="1" t="s">
        <v>3371</v>
      </c>
      <c r="G497" s="1" t="s">
        <v>3372</v>
      </c>
      <c r="H497" s="1" t="s">
        <v>3373</v>
      </c>
      <c r="I497" s="1" t="s">
        <v>3374</v>
      </c>
      <c r="J497" s="1" t="s">
        <v>3374</v>
      </c>
      <c r="K497" s="1" t="b">
        <v>1</v>
      </c>
      <c r="L497" s="1" t="str">
        <f t="shared" si="11"/>
        <v>Correct</v>
      </c>
    </row>
    <row r="498" spans="1:12" ht="13" x14ac:dyDescent="0.15">
      <c r="A498" s="1">
        <v>496</v>
      </c>
      <c r="B498" s="1" t="s">
        <v>11</v>
      </c>
      <c r="C498" s="1" t="s">
        <v>3375</v>
      </c>
      <c r="D498" s="1" t="s">
        <v>3376</v>
      </c>
      <c r="E498" s="1" t="s">
        <v>3377</v>
      </c>
      <c r="F498" s="1" t="s">
        <v>3378</v>
      </c>
      <c r="G498" s="1" t="s">
        <v>3379</v>
      </c>
      <c r="H498" s="1" t="s">
        <v>3380</v>
      </c>
      <c r="I498" s="1" t="s">
        <v>3381</v>
      </c>
      <c r="J498" s="1" t="s">
        <v>3382</v>
      </c>
      <c r="K498" s="1" t="b">
        <v>0</v>
      </c>
      <c r="L498" s="1" t="str">
        <f t="shared" si="11"/>
        <v>Incorrect</v>
      </c>
    </row>
    <row r="499" spans="1:12" ht="13" x14ac:dyDescent="0.15">
      <c r="A499" s="1">
        <v>497</v>
      </c>
      <c r="B499" s="1" t="s">
        <v>11</v>
      </c>
      <c r="C499" s="1" t="s">
        <v>3383</v>
      </c>
      <c r="D499" s="1" t="s">
        <v>3384</v>
      </c>
      <c r="E499" s="1" t="s">
        <v>3385</v>
      </c>
      <c r="F499" s="1" t="s">
        <v>3386</v>
      </c>
      <c r="G499" s="1" t="s">
        <v>3387</v>
      </c>
      <c r="H499" s="1" t="s">
        <v>3388</v>
      </c>
      <c r="I499" s="1" t="s">
        <v>34</v>
      </c>
      <c r="J499" s="1" t="s">
        <v>3206</v>
      </c>
      <c r="K499" s="1" t="b">
        <v>0</v>
      </c>
      <c r="L499" s="1" t="str">
        <f t="shared" si="11"/>
        <v>Empty result</v>
      </c>
    </row>
    <row r="500" spans="1:12" ht="13" x14ac:dyDescent="0.15">
      <c r="A500" s="1">
        <v>498</v>
      </c>
      <c r="B500" s="1" t="s">
        <v>19</v>
      </c>
      <c r="C500" s="1" t="s">
        <v>3389</v>
      </c>
      <c r="D500" s="1" t="s">
        <v>3390</v>
      </c>
      <c r="E500" s="1" t="s">
        <v>3391</v>
      </c>
      <c r="F500" s="1" t="s">
        <v>3392</v>
      </c>
      <c r="G500" s="1" t="s">
        <v>3393</v>
      </c>
      <c r="H500" s="1" t="s">
        <v>3394</v>
      </c>
      <c r="I500" s="1" t="s">
        <v>34</v>
      </c>
      <c r="J500" s="1" t="s">
        <v>3395</v>
      </c>
      <c r="K500" s="1" t="b">
        <v>0</v>
      </c>
      <c r="L500" s="1" t="str">
        <f t="shared" si="11"/>
        <v>Empty result</v>
      </c>
    </row>
    <row r="501" spans="1:12" ht="13" x14ac:dyDescent="0.15">
      <c r="A501" s="1">
        <v>499</v>
      </c>
      <c r="B501" s="1" t="s">
        <v>19</v>
      </c>
      <c r="C501" s="1" t="s">
        <v>3396</v>
      </c>
      <c r="D501" s="1" t="s">
        <v>3397</v>
      </c>
      <c r="E501" s="1" t="s">
        <v>3398</v>
      </c>
      <c r="F501" s="1" t="s">
        <v>3399</v>
      </c>
      <c r="G501" s="1" t="s">
        <v>3400</v>
      </c>
      <c r="H501" s="1" t="s">
        <v>3401</v>
      </c>
      <c r="I501" s="1" t="s">
        <v>457</v>
      </c>
      <c r="J501" s="1" t="s">
        <v>695</v>
      </c>
      <c r="K501" s="1" t="b">
        <v>0</v>
      </c>
      <c r="L501" s="1" t="str">
        <f t="shared" si="11"/>
        <v>Incorrect</v>
      </c>
    </row>
    <row r="502" spans="1:12" ht="13" x14ac:dyDescent="0.15">
      <c r="A502" s="1">
        <v>500</v>
      </c>
      <c r="B502" s="1" t="s">
        <v>19</v>
      </c>
      <c r="C502" s="1" t="s">
        <v>3402</v>
      </c>
      <c r="D502" s="1" t="s">
        <v>3403</v>
      </c>
      <c r="E502" s="1" t="s">
        <v>3404</v>
      </c>
      <c r="F502" s="1" t="s">
        <v>3405</v>
      </c>
      <c r="G502" s="1" t="s">
        <v>3406</v>
      </c>
      <c r="H502" s="1" t="s">
        <v>3407</v>
      </c>
      <c r="I502" s="1" t="s">
        <v>34</v>
      </c>
      <c r="J502" s="1" t="s">
        <v>3408</v>
      </c>
      <c r="K502" s="1" t="b">
        <v>0</v>
      </c>
      <c r="L502" s="1" t="str">
        <f t="shared" si="11"/>
        <v>Empty result</v>
      </c>
    </row>
    <row r="503" spans="1:12" ht="13" x14ac:dyDescent="0.15">
      <c r="A503" s="1">
        <v>501</v>
      </c>
      <c r="B503" s="1" t="s">
        <v>19</v>
      </c>
      <c r="C503" s="1" t="s">
        <v>3409</v>
      </c>
      <c r="D503" s="1" t="s">
        <v>3410</v>
      </c>
      <c r="E503" s="1" t="s">
        <v>3411</v>
      </c>
      <c r="F503" s="1" t="s">
        <v>3412</v>
      </c>
      <c r="G503" s="1" t="s">
        <v>3413</v>
      </c>
      <c r="H503" s="1" t="s">
        <v>3414</v>
      </c>
      <c r="I503" s="1" t="s">
        <v>34</v>
      </c>
      <c r="J503" s="1" t="s">
        <v>3415</v>
      </c>
      <c r="K503" s="1" t="b">
        <v>0</v>
      </c>
      <c r="L503" s="1" t="str">
        <f t="shared" si="11"/>
        <v>Empty result</v>
      </c>
    </row>
    <row r="504" spans="1:12" ht="13" x14ac:dyDescent="0.15">
      <c r="A504" s="1">
        <v>502</v>
      </c>
      <c r="B504" s="1" t="s">
        <v>11</v>
      </c>
      <c r="C504" s="1" t="s">
        <v>3416</v>
      </c>
      <c r="D504" s="1" t="s">
        <v>3417</v>
      </c>
      <c r="E504" s="1" t="s">
        <v>3418</v>
      </c>
      <c r="F504" s="1" t="s">
        <v>3419</v>
      </c>
      <c r="G504" s="1" t="s">
        <v>3420</v>
      </c>
      <c r="H504" s="1" t="s">
        <v>3421</v>
      </c>
      <c r="I504" s="1" t="s">
        <v>3422</v>
      </c>
      <c r="J504" s="1" t="s">
        <v>3422</v>
      </c>
      <c r="K504" s="1" t="b">
        <v>1</v>
      </c>
      <c r="L504" s="1" t="str">
        <f t="shared" si="11"/>
        <v>Correct</v>
      </c>
    </row>
    <row r="505" spans="1:12" ht="13" x14ac:dyDescent="0.15">
      <c r="A505" s="1">
        <v>503</v>
      </c>
      <c r="B505" s="1" t="s">
        <v>11</v>
      </c>
      <c r="C505" s="1" t="s">
        <v>3423</v>
      </c>
      <c r="D505" s="1" t="s">
        <v>3424</v>
      </c>
      <c r="E505" s="1" t="s">
        <v>3425</v>
      </c>
      <c r="F505" s="1" t="s">
        <v>3426</v>
      </c>
      <c r="G505" s="1" t="s">
        <v>3427</v>
      </c>
      <c r="H505" s="1" t="s">
        <v>3428</v>
      </c>
      <c r="I505" s="1" t="s">
        <v>34</v>
      </c>
      <c r="J505" s="1" t="s">
        <v>3429</v>
      </c>
      <c r="K505" s="1" t="b">
        <v>0</v>
      </c>
      <c r="L505" s="1" t="str">
        <f t="shared" si="11"/>
        <v>Empty result</v>
      </c>
    </row>
    <row r="506" spans="1:12" ht="13" x14ac:dyDescent="0.15">
      <c r="A506" s="1">
        <v>504</v>
      </c>
      <c r="B506" s="1" t="s">
        <v>11</v>
      </c>
      <c r="C506" s="1" t="s">
        <v>3430</v>
      </c>
      <c r="D506" s="1" t="s">
        <v>3431</v>
      </c>
      <c r="E506" s="1" t="s">
        <v>3432</v>
      </c>
      <c r="F506" s="1" t="s">
        <v>3433</v>
      </c>
      <c r="G506" s="1" t="s">
        <v>3434</v>
      </c>
      <c r="H506" s="1" t="s">
        <v>3435</v>
      </c>
      <c r="I506" s="1" t="s">
        <v>2247</v>
      </c>
      <c r="J506" s="1" t="s">
        <v>2247</v>
      </c>
      <c r="K506" s="1" t="b">
        <v>1</v>
      </c>
      <c r="L506" s="1" t="str">
        <f t="shared" si="11"/>
        <v>Correct</v>
      </c>
    </row>
    <row r="507" spans="1:12" ht="13" x14ac:dyDescent="0.15">
      <c r="A507" s="1">
        <v>505</v>
      </c>
      <c r="B507" s="1" t="s">
        <v>19</v>
      </c>
      <c r="C507" s="1" t="s">
        <v>3436</v>
      </c>
      <c r="D507" s="1" t="s">
        <v>3437</v>
      </c>
      <c r="E507" s="1" t="s">
        <v>3438</v>
      </c>
      <c r="F507" s="1" t="s">
        <v>3439</v>
      </c>
      <c r="G507" s="1" t="s">
        <v>3440</v>
      </c>
      <c r="H507" s="1" t="s">
        <v>3441</v>
      </c>
      <c r="I507" s="1" t="s">
        <v>34</v>
      </c>
      <c r="J507" s="1" t="s">
        <v>3442</v>
      </c>
      <c r="K507" s="1" t="b">
        <v>0</v>
      </c>
      <c r="L507" s="1" t="str">
        <f t="shared" si="11"/>
        <v>Empty result</v>
      </c>
    </row>
    <row r="508" spans="1:12" ht="13" x14ac:dyDescent="0.15">
      <c r="A508" s="1">
        <v>506</v>
      </c>
      <c r="B508" s="1" t="s">
        <v>200</v>
      </c>
      <c r="C508" s="1" t="s">
        <v>3443</v>
      </c>
      <c r="D508" s="1" t="s">
        <v>3444</v>
      </c>
      <c r="E508" s="1" t="s">
        <v>3445</v>
      </c>
      <c r="F508" s="1" t="s">
        <v>3446</v>
      </c>
      <c r="G508" s="1" t="s">
        <v>3447</v>
      </c>
      <c r="H508" s="1" t="s">
        <v>3448</v>
      </c>
      <c r="I508" s="1" t="s">
        <v>3449</v>
      </c>
      <c r="J508" s="1" t="s">
        <v>3450</v>
      </c>
      <c r="K508" s="1" t="b">
        <v>0</v>
      </c>
      <c r="L508" s="1" t="str">
        <f t="shared" si="11"/>
        <v>No such column</v>
      </c>
    </row>
    <row r="509" spans="1:12" ht="13" x14ac:dyDescent="0.15">
      <c r="A509" s="1">
        <v>507</v>
      </c>
      <c r="B509" s="1" t="s">
        <v>200</v>
      </c>
      <c r="C509" s="1" t="s">
        <v>3451</v>
      </c>
      <c r="D509" s="1" t="s">
        <v>3452</v>
      </c>
      <c r="E509" s="1" t="s">
        <v>3453</v>
      </c>
      <c r="F509" s="1" t="s">
        <v>3454</v>
      </c>
      <c r="G509" s="1" t="s">
        <v>3455</v>
      </c>
      <c r="H509" s="1" t="s">
        <v>3456</v>
      </c>
      <c r="I509" s="1" t="s">
        <v>285</v>
      </c>
      <c r="J509" s="1" t="s">
        <v>3457</v>
      </c>
      <c r="K509" s="1" t="b">
        <v>0</v>
      </c>
      <c r="L509" s="1" t="str">
        <f t="shared" si="11"/>
        <v>Incorrect</v>
      </c>
    </row>
    <row r="510" spans="1:12" ht="13" x14ac:dyDescent="0.15">
      <c r="A510" s="1">
        <v>508</v>
      </c>
      <c r="B510" s="1" t="s">
        <v>19</v>
      </c>
      <c r="C510" s="1" t="s">
        <v>3458</v>
      </c>
      <c r="D510" s="1" t="s">
        <v>3459</v>
      </c>
      <c r="E510" s="1" t="s">
        <v>3460</v>
      </c>
      <c r="F510" s="1" t="s">
        <v>3461</v>
      </c>
      <c r="G510" s="1" t="s">
        <v>3462</v>
      </c>
      <c r="H510" s="1" t="s">
        <v>3463</v>
      </c>
      <c r="I510" s="1" t="s">
        <v>3464</v>
      </c>
      <c r="J510" s="1" t="s">
        <v>3465</v>
      </c>
      <c r="K510" s="1" t="b">
        <v>0</v>
      </c>
      <c r="L510" s="1" t="str">
        <f t="shared" si="11"/>
        <v>Incorrect</v>
      </c>
    </row>
    <row r="511" spans="1:12" ht="13" x14ac:dyDescent="0.15">
      <c r="A511" s="1">
        <v>509</v>
      </c>
      <c r="B511" s="1" t="s">
        <v>11</v>
      </c>
      <c r="C511" s="1" t="s">
        <v>3466</v>
      </c>
      <c r="D511" s="1" t="s">
        <v>3467</v>
      </c>
      <c r="E511" s="1" t="s">
        <v>3468</v>
      </c>
      <c r="F511" s="1" t="s">
        <v>3469</v>
      </c>
      <c r="G511" s="1" t="s">
        <v>3470</v>
      </c>
      <c r="H511" s="1" t="s">
        <v>3471</v>
      </c>
      <c r="I511" s="1" t="s">
        <v>3472</v>
      </c>
      <c r="J511" s="1" t="s">
        <v>3473</v>
      </c>
      <c r="K511" s="1" t="b">
        <v>0</v>
      </c>
      <c r="L511" s="1" t="str">
        <f t="shared" si="11"/>
        <v>Incorrect</v>
      </c>
    </row>
    <row r="512" spans="1:12" ht="13" x14ac:dyDescent="0.15">
      <c r="A512" s="1">
        <v>510</v>
      </c>
      <c r="B512" s="1" t="s">
        <v>11</v>
      </c>
      <c r="C512" s="1" t="s">
        <v>3474</v>
      </c>
      <c r="D512" s="1" t="s">
        <v>3475</v>
      </c>
      <c r="E512" s="1" t="s">
        <v>3476</v>
      </c>
      <c r="F512" s="1" t="s">
        <v>3477</v>
      </c>
      <c r="G512" s="1" t="s">
        <v>3478</v>
      </c>
      <c r="H512" s="1" t="s">
        <v>3479</v>
      </c>
      <c r="I512" s="1" t="s">
        <v>3480</v>
      </c>
      <c r="J512" s="1" t="s">
        <v>3480</v>
      </c>
      <c r="K512" s="1" t="b">
        <v>1</v>
      </c>
      <c r="L512" s="1" t="str">
        <f t="shared" si="11"/>
        <v>Correct</v>
      </c>
    </row>
    <row r="513" spans="1:12" ht="13" x14ac:dyDescent="0.15">
      <c r="A513" s="1">
        <v>511</v>
      </c>
      <c r="B513" s="1" t="s">
        <v>19</v>
      </c>
      <c r="C513" s="1" t="s">
        <v>3481</v>
      </c>
      <c r="D513" s="1" t="s">
        <v>3482</v>
      </c>
      <c r="E513" s="1" t="s">
        <v>3483</v>
      </c>
      <c r="F513" s="1" t="s">
        <v>3484</v>
      </c>
      <c r="G513" s="1" t="s">
        <v>3485</v>
      </c>
      <c r="H513" s="1" t="s">
        <v>3486</v>
      </c>
      <c r="I513" s="1" t="s">
        <v>3487</v>
      </c>
      <c r="J513" s="1" t="s">
        <v>3488</v>
      </c>
      <c r="K513" s="1" t="b">
        <v>0</v>
      </c>
      <c r="L513" s="1" t="str">
        <f t="shared" si="11"/>
        <v>Incorrect</v>
      </c>
    </row>
    <row r="514" spans="1:12" ht="13" x14ac:dyDescent="0.15">
      <c r="A514" s="1">
        <v>512</v>
      </c>
      <c r="B514" s="1" t="s">
        <v>11</v>
      </c>
      <c r="C514" s="1" t="s">
        <v>3489</v>
      </c>
      <c r="D514" s="1" t="s">
        <v>3490</v>
      </c>
      <c r="E514" s="1" t="s">
        <v>3491</v>
      </c>
      <c r="F514" s="1" t="s">
        <v>3492</v>
      </c>
      <c r="G514" s="1" t="s">
        <v>3493</v>
      </c>
      <c r="H514" s="1" t="s">
        <v>3494</v>
      </c>
      <c r="I514" s="1" t="s">
        <v>457</v>
      </c>
      <c r="J514" s="1" t="s">
        <v>3495</v>
      </c>
      <c r="K514" s="1" t="b">
        <v>0</v>
      </c>
      <c r="L514" s="1" t="str">
        <f t="shared" si="11"/>
        <v>Incorrect</v>
      </c>
    </row>
    <row r="515" spans="1:12" ht="13" x14ac:dyDescent="0.15">
      <c r="A515" s="1">
        <v>513</v>
      </c>
      <c r="B515" s="1" t="s">
        <v>200</v>
      </c>
      <c r="C515" s="1" t="s">
        <v>3496</v>
      </c>
      <c r="D515" s="1" t="s">
        <v>3497</v>
      </c>
      <c r="E515" s="1" t="s">
        <v>3498</v>
      </c>
      <c r="F515" s="1" t="s">
        <v>3499</v>
      </c>
      <c r="G515" s="1" t="s">
        <v>3500</v>
      </c>
      <c r="H515" s="1" t="s">
        <v>3501</v>
      </c>
      <c r="I515" s="1" t="s">
        <v>3502</v>
      </c>
      <c r="J515" s="1" t="s">
        <v>3502</v>
      </c>
      <c r="K515" s="1" t="b">
        <v>1</v>
      </c>
      <c r="L515" s="1" t="str">
        <f t="shared" ref="L515:L578" si="12">IF(I515="[]","Empty result",
IF(ISNUMBER(SEARCH("no such function",I515)),"No such function",
IF(ISNUMBER(SEARCH("syntax error",I515)),"Syntax error",
IF(ISNUMBER(SEARCH("no such column",I515)),"No such column",
IF(ISNUMBER(SEARCH("misuse of aggregate",I515)),"Misuse of aggregate",
IF(ISNUMBER(SEARCH("ORDER BY clause",I515)),"ORDER BY misuse",
IF(AND(I515&lt;&gt;"",K515=FALSE),"Incorrect",
IF(AND(I515&lt;&gt;"",K515=TRUE),"Correct",
"Other Error"))))))))</f>
        <v>Correct</v>
      </c>
    </row>
    <row r="516" spans="1:12" ht="13" x14ac:dyDescent="0.15">
      <c r="A516" s="1">
        <v>514</v>
      </c>
      <c r="B516" s="1" t="s">
        <v>11</v>
      </c>
      <c r="C516" s="1" t="s">
        <v>3503</v>
      </c>
      <c r="D516" s="1" t="s">
        <v>3504</v>
      </c>
      <c r="E516" s="1" t="s">
        <v>3505</v>
      </c>
      <c r="F516" s="1" t="s">
        <v>3506</v>
      </c>
      <c r="G516" s="1" t="s">
        <v>3507</v>
      </c>
      <c r="H516" s="1" t="s">
        <v>3508</v>
      </c>
      <c r="I516" s="1" t="s">
        <v>3509</v>
      </c>
      <c r="J516" s="1" t="s">
        <v>3510</v>
      </c>
      <c r="K516" s="1" t="b">
        <v>0</v>
      </c>
      <c r="L516" s="1" t="str">
        <f t="shared" si="12"/>
        <v>Incorrect</v>
      </c>
    </row>
    <row r="517" spans="1:12" ht="13" x14ac:dyDescent="0.15">
      <c r="A517" s="1">
        <v>515</v>
      </c>
      <c r="B517" s="1" t="s">
        <v>19</v>
      </c>
      <c r="C517" s="1" t="s">
        <v>3511</v>
      </c>
      <c r="D517" s="1" t="s">
        <v>3512</v>
      </c>
      <c r="E517" s="1" t="s">
        <v>3513</v>
      </c>
      <c r="F517" s="1" t="s">
        <v>3514</v>
      </c>
      <c r="G517" s="1" t="s">
        <v>3515</v>
      </c>
      <c r="H517" s="1" t="s">
        <v>3516</v>
      </c>
      <c r="I517" s="1" t="s">
        <v>34</v>
      </c>
      <c r="J517" s="1" t="s">
        <v>3517</v>
      </c>
      <c r="K517" s="1" t="b">
        <v>0</v>
      </c>
      <c r="L517" s="1" t="str">
        <f t="shared" si="12"/>
        <v>Empty result</v>
      </c>
    </row>
    <row r="518" spans="1:12" ht="13" x14ac:dyDescent="0.15">
      <c r="A518" s="1">
        <v>516</v>
      </c>
      <c r="B518" s="1" t="s">
        <v>19</v>
      </c>
      <c r="C518" s="1" t="s">
        <v>3518</v>
      </c>
      <c r="D518" s="1" t="s">
        <v>3519</v>
      </c>
      <c r="E518" s="1" t="s">
        <v>3520</v>
      </c>
      <c r="F518" s="1" t="s">
        <v>3521</v>
      </c>
      <c r="G518" s="1" t="s">
        <v>3522</v>
      </c>
      <c r="H518" s="1" t="s">
        <v>3523</v>
      </c>
      <c r="I518" s="1" t="s">
        <v>457</v>
      </c>
      <c r="J518" s="1" t="s">
        <v>3524</v>
      </c>
      <c r="K518" s="1" t="b">
        <v>0</v>
      </c>
      <c r="L518" s="1" t="str">
        <f t="shared" si="12"/>
        <v>Incorrect</v>
      </c>
    </row>
    <row r="519" spans="1:12" ht="13" x14ac:dyDescent="0.15">
      <c r="A519" s="1">
        <v>517</v>
      </c>
      <c r="B519" s="1" t="s">
        <v>19</v>
      </c>
      <c r="C519" s="1" t="s">
        <v>3525</v>
      </c>
      <c r="D519" s="1" t="s">
        <v>3526</v>
      </c>
      <c r="E519" s="1" t="s">
        <v>3527</v>
      </c>
      <c r="F519" s="1" t="s">
        <v>3528</v>
      </c>
      <c r="G519" s="1" t="s">
        <v>3529</v>
      </c>
      <c r="H519" s="1" t="s">
        <v>3530</v>
      </c>
      <c r="I519" s="1" t="s">
        <v>3531</v>
      </c>
      <c r="J519" s="1" t="s">
        <v>3532</v>
      </c>
      <c r="K519" s="1" t="b">
        <v>0</v>
      </c>
      <c r="L519" s="1" t="str">
        <f t="shared" si="12"/>
        <v>No such column</v>
      </c>
    </row>
    <row r="520" spans="1:12" ht="13" x14ac:dyDescent="0.15">
      <c r="A520" s="1">
        <v>518</v>
      </c>
      <c r="B520" s="1" t="s">
        <v>19</v>
      </c>
      <c r="C520" s="1" t="s">
        <v>3533</v>
      </c>
      <c r="D520" s="1" t="s">
        <v>3534</v>
      </c>
      <c r="E520" s="1" t="s">
        <v>3535</v>
      </c>
      <c r="F520" s="1" t="s">
        <v>3536</v>
      </c>
      <c r="G520" s="1" t="s">
        <v>3537</v>
      </c>
      <c r="H520" s="1" t="s">
        <v>3538</v>
      </c>
      <c r="I520" s="1" t="s">
        <v>3539</v>
      </c>
      <c r="J520" s="1" t="s">
        <v>3540</v>
      </c>
      <c r="K520" s="1" t="b">
        <v>0</v>
      </c>
      <c r="L520" s="1" t="str">
        <f t="shared" si="12"/>
        <v>No such column</v>
      </c>
    </row>
    <row r="521" spans="1:12" ht="13" x14ac:dyDescent="0.15">
      <c r="A521" s="1">
        <v>519</v>
      </c>
      <c r="B521" s="1" t="s">
        <v>11</v>
      </c>
      <c r="C521" s="1" t="s">
        <v>3541</v>
      </c>
      <c r="D521" s="1" t="s">
        <v>3542</v>
      </c>
      <c r="E521" s="1" t="s">
        <v>3543</v>
      </c>
      <c r="F521" s="1" t="s">
        <v>3544</v>
      </c>
      <c r="G521" s="1" t="s">
        <v>3545</v>
      </c>
      <c r="H521" s="1" t="s">
        <v>3546</v>
      </c>
      <c r="I521" s="1" t="s">
        <v>34</v>
      </c>
      <c r="J521" s="1" t="s">
        <v>3547</v>
      </c>
      <c r="K521" s="1" t="b">
        <v>0</v>
      </c>
      <c r="L521" s="1" t="str">
        <f t="shared" si="12"/>
        <v>Empty result</v>
      </c>
    </row>
    <row r="522" spans="1:12" ht="13" x14ac:dyDescent="0.15">
      <c r="A522" s="1">
        <v>520</v>
      </c>
      <c r="B522" s="1" t="s">
        <v>19</v>
      </c>
      <c r="C522" s="1" t="s">
        <v>3548</v>
      </c>
      <c r="D522" s="1" t="s">
        <v>3549</v>
      </c>
      <c r="E522" s="1" t="s">
        <v>3550</v>
      </c>
      <c r="F522" s="1" t="s">
        <v>3551</v>
      </c>
      <c r="G522" s="1" t="s">
        <v>3552</v>
      </c>
      <c r="H522" s="1" t="s">
        <v>3553</v>
      </c>
      <c r="I522" s="1" t="s">
        <v>3554</v>
      </c>
      <c r="J522" s="1" t="s">
        <v>3555</v>
      </c>
      <c r="K522" s="1" t="b">
        <v>0</v>
      </c>
      <c r="L522" s="1" t="str">
        <f t="shared" si="12"/>
        <v>Incorrect</v>
      </c>
    </row>
    <row r="523" spans="1:12" ht="13" x14ac:dyDescent="0.15">
      <c r="A523" s="1">
        <v>521</v>
      </c>
      <c r="B523" s="1" t="s">
        <v>200</v>
      </c>
      <c r="C523" s="1" t="s">
        <v>3556</v>
      </c>
      <c r="D523" s="1" t="s">
        <v>3557</v>
      </c>
      <c r="E523" s="1" t="s">
        <v>3558</v>
      </c>
      <c r="F523" s="1" t="s">
        <v>3559</v>
      </c>
      <c r="G523" s="1" t="s">
        <v>3560</v>
      </c>
      <c r="H523" s="1" t="s">
        <v>3561</v>
      </c>
      <c r="I523" s="1" t="s">
        <v>3562</v>
      </c>
      <c r="J523" s="1" t="s">
        <v>3563</v>
      </c>
      <c r="K523" s="1" t="b">
        <v>0</v>
      </c>
      <c r="L523" s="1" t="str">
        <f t="shared" si="12"/>
        <v>No such column</v>
      </c>
    </row>
    <row r="524" spans="1:12" ht="13" x14ac:dyDescent="0.15">
      <c r="A524" s="1">
        <v>522</v>
      </c>
      <c r="B524" s="1" t="s">
        <v>19</v>
      </c>
      <c r="C524" s="1" t="s">
        <v>3564</v>
      </c>
      <c r="D524" s="1" t="s">
        <v>3565</v>
      </c>
      <c r="E524" s="1" t="s">
        <v>3566</v>
      </c>
      <c r="F524" s="1" t="s">
        <v>3567</v>
      </c>
      <c r="G524" s="1" t="s">
        <v>3568</v>
      </c>
      <c r="H524" s="1" t="s">
        <v>3569</v>
      </c>
      <c r="I524" s="1" t="s">
        <v>700</v>
      </c>
      <c r="J524" s="1" t="s">
        <v>3570</v>
      </c>
      <c r="K524" s="1" t="b">
        <v>0</v>
      </c>
      <c r="L524" s="1" t="str">
        <f t="shared" si="12"/>
        <v>Incorrect</v>
      </c>
    </row>
    <row r="525" spans="1:12" ht="13" x14ac:dyDescent="0.15">
      <c r="A525" s="1">
        <v>523</v>
      </c>
      <c r="B525" s="1" t="s">
        <v>200</v>
      </c>
      <c r="C525" s="1" t="s">
        <v>3571</v>
      </c>
      <c r="D525" s="1" t="s">
        <v>3572</v>
      </c>
      <c r="E525" s="1" t="s">
        <v>3573</v>
      </c>
      <c r="F525" s="1" t="s">
        <v>3574</v>
      </c>
      <c r="G525" s="1" t="s">
        <v>3575</v>
      </c>
      <c r="H525" s="1" t="s">
        <v>3576</v>
      </c>
      <c r="I525" s="1" t="s">
        <v>3577</v>
      </c>
      <c r="J525" s="1" t="s">
        <v>3578</v>
      </c>
      <c r="K525" s="1" t="b">
        <v>0</v>
      </c>
      <c r="L525" s="1" t="str">
        <f t="shared" si="12"/>
        <v>Incorrect</v>
      </c>
    </row>
    <row r="526" spans="1:12" ht="13" x14ac:dyDescent="0.15">
      <c r="A526" s="1">
        <v>524</v>
      </c>
      <c r="B526" s="1" t="s">
        <v>11</v>
      </c>
      <c r="C526" s="1" t="s">
        <v>3579</v>
      </c>
      <c r="D526" s="1" t="s">
        <v>3580</v>
      </c>
      <c r="E526" s="1" t="s">
        <v>3581</v>
      </c>
      <c r="F526" s="1" t="s">
        <v>3582</v>
      </c>
      <c r="G526" s="1" t="s">
        <v>3583</v>
      </c>
      <c r="H526" s="1" t="s">
        <v>3584</v>
      </c>
      <c r="I526" s="1" t="s">
        <v>34</v>
      </c>
      <c r="J526" s="1" t="s">
        <v>3585</v>
      </c>
      <c r="K526" s="1" t="b">
        <v>0</v>
      </c>
      <c r="L526" s="1" t="str">
        <f t="shared" si="12"/>
        <v>Empty result</v>
      </c>
    </row>
    <row r="527" spans="1:12" ht="13" x14ac:dyDescent="0.15">
      <c r="A527" s="1">
        <v>525</v>
      </c>
      <c r="B527" s="1" t="s">
        <v>11</v>
      </c>
      <c r="C527" s="1" t="s">
        <v>3586</v>
      </c>
      <c r="D527" s="1" t="s">
        <v>3587</v>
      </c>
      <c r="E527" s="1" t="s">
        <v>3588</v>
      </c>
      <c r="F527" s="1" t="s">
        <v>3589</v>
      </c>
      <c r="G527" s="1" t="s">
        <v>3590</v>
      </c>
      <c r="H527" s="1" t="s">
        <v>3591</v>
      </c>
      <c r="I527" s="1" t="s">
        <v>34</v>
      </c>
      <c r="J527" s="1" t="s">
        <v>3592</v>
      </c>
      <c r="K527" s="1" t="b">
        <v>0</v>
      </c>
      <c r="L527" s="1" t="str">
        <f t="shared" si="12"/>
        <v>Empty result</v>
      </c>
    </row>
    <row r="528" spans="1:12" ht="13" x14ac:dyDescent="0.15">
      <c r="A528" s="1">
        <v>526</v>
      </c>
      <c r="B528" s="1" t="s">
        <v>11</v>
      </c>
      <c r="C528" s="1" t="s">
        <v>3593</v>
      </c>
      <c r="D528" s="1" t="s">
        <v>3594</v>
      </c>
      <c r="E528" s="1" t="s">
        <v>3595</v>
      </c>
      <c r="F528" s="1" t="s">
        <v>3596</v>
      </c>
      <c r="G528" s="1" t="s">
        <v>3597</v>
      </c>
      <c r="H528" s="1" t="s">
        <v>3598</v>
      </c>
      <c r="I528" s="1" t="s">
        <v>457</v>
      </c>
      <c r="J528" s="1" t="s">
        <v>3599</v>
      </c>
      <c r="K528" s="1" t="b">
        <v>0</v>
      </c>
      <c r="L528" s="1" t="str">
        <f t="shared" si="12"/>
        <v>Incorrect</v>
      </c>
    </row>
    <row r="529" spans="1:12" ht="13" x14ac:dyDescent="0.15">
      <c r="A529" s="1">
        <v>527</v>
      </c>
      <c r="B529" s="1" t="s">
        <v>19</v>
      </c>
      <c r="C529" s="1" t="s">
        <v>3600</v>
      </c>
      <c r="D529" s="1" t="s">
        <v>3601</v>
      </c>
      <c r="E529" s="1" t="s">
        <v>3602</v>
      </c>
      <c r="F529" s="1" t="s">
        <v>3603</v>
      </c>
      <c r="G529" s="1" t="s">
        <v>3604</v>
      </c>
      <c r="H529" s="1" t="s">
        <v>3605</v>
      </c>
      <c r="I529" s="1" t="s">
        <v>3606</v>
      </c>
      <c r="J529" s="1" t="s">
        <v>3606</v>
      </c>
      <c r="K529" s="1" t="b">
        <v>0</v>
      </c>
      <c r="L529" s="1" t="str">
        <f t="shared" si="12"/>
        <v>Incorrect</v>
      </c>
    </row>
    <row r="530" spans="1:12" ht="13" x14ac:dyDescent="0.15">
      <c r="A530" s="1">
        <v>528</v>
      </c>
      <c r="B530" s="1" t="s">
        <v>200</v>
      </c>
      <c r="C530" s="1" t="s">
        <v>3607</v>
      </c>
      <c r="D530" s="1" t="s">
        <v>3608</v>
      </c>
      <c r="E530" s="1" t="s">
        <v>3609</v>
      </c>
      <c r="F530" s="1" t="s">
        <v>3610</v>
      </c>
      <c r="G530" s="1" t="s">
        <v>3611</v>
      </c>
      <c r="H530" s="1" t="s">
        <v>3612</v>
      </c>
      <c r="I530" s="1" t="s">
        <v>3613</v>
      </c>
      <c r="J530" s="1" t="s">
        <v>3614</v>
      </c>
      <c r="K530" s="1" t="b">
        <v>0</v>
      </c>
      <c r="L530" s="1" t="str">
        <f t="shared" si="12"/>
        <v>Incorrect</v>
      </c>
    </row>
    <row r="531" spans="1:12" ht="13" x14ac:dyDescent="0.15">
      <c r="A531" s="1">
        <v>529</v>
      </c>
      <c r="B531" s="1" t="s">
        <v>19</v>
      </c>
      <c r="C531" s="1" t="s">
        <v>3615</v>
      </c>
      <c r="D531" s="1" t="s">
        <v>3616</v>
      </c>
      <c r="E531" s="1" t="s">
        <v>3617</v>
      </c>
      <c r="F531" s="1" t="s">
        <v>3618</v>
      </c>
      <c r="G531" s="1" t="s">
        <v>3619</v>
      </c>
      <c r="H531" s="1" t="s">
        <v>3620</v>
      </c>
      <c r="I531" s="1" t="s">
        <v>34</v>
      </c>
      <c r="J531" s="1" t="s">
        <v>3621</v>
      </c>
      <c r="K531" s="1" t="b">
        <v>0</v>
      </c>
      <c r="L531" s="1" t="str">
        <f t="shared" si="12"/>
        <v>Empty result</v>
      </c>
    </row>
    <row r="532" spans="1:12" ht="13" x14ac:dyDescent="0.15">
      <c r="A532" s="1">
        <v>530</v>
      </c>
      <c r="B532" s="1" t="s">
        <v>19</v>
      </c>
      <c r="C532" s="1" t="s">
        <v>3622</v>
      </c>
      <c r="D532" s="1" t="s">
        <v>3623</v>
      </c>
      <c r="E532" s="1" t="s">
        <v>3624</v>
      </c>
      <c r="F532" s="1" t="s">
        <v>3625</v>
      </c>
      <c r="G532" s="1" t="s">
        <v>3626</v>
      </c>
      <c r="H532" s="1" t="s">
        <v>3627</v>
      </c>
      <c r="I532" s="1" t="s">
        <v>3628</v>
      </c>
      <c r="J532" s="1" t="s">
        <v>3629</v>
      </c>
      <c r="K532" s="1" t="b">
        <v>0</v>
      </c>
      <c r="L532" s="1" t="str">
        <f t="shared" si="12"/>
        <v>Incorrect</v>
      </c>
    </row>
    <row r="533" spans="1:12" ht="13" x14ac:dyDescent="0.15">
      <c r="A533" s="1">
        <v>531</v>
      </c>
      <c r="B533" s="1" t="s">
        <v>11</v>
      </c>
      <c r="C533" s="1" t="s">
        <v>3630</v>
      </c>
      <c r="D533" s="1" t="s">
        <v>3631</v>
      </c>
      <c r="E533" s="1" t="s">
        <v>3632</v>
      </c>
      <c r="F533" s="1" t="s">
        <v>3633</v>
      </c>
      <c r="G533" s="1" t="s">
        <v>3634</v>
      </c>
      <c r="H533" s="1" t="s">
        <v>3635</v>
      </c>
      <c r="I533" s="1" t="s">
        <v>3636</v>
      </c>
      <c r="J533" s="1" t="s">
        <v>3637</v>
      </c>
      <c r="K533" s="1" t="b">
        <v>0</v>
      </c>
      <c r="L533" s="1" t="str">
        <f t="shared" si="12"/>
        <v>Incorrect</v>
      </c>
    </row>
    <row r="534" spans="1:12" ht="13" x14ac:dyDescent="0.15">
      <c r="A534" s="1">
        <v>532</v>
      </c>
      <c r="B534" s="1" t="s">
        <v>11</v>
      </c>
      <c r="C534" s="1" t="s">
        <v>3638</v>
      </c>
      <c r="D534" s="1" t="s">
        <v>3639</v>
      </c>
      <c r="E534" s="1" t="s">
        <v>3640</v>
      </c>
      <c r="F534" s="1" t="s">
        <v>3641</v>
      </c>
      <c r="G534" s="1" t="s">
        <v>3642</v>
      </c>
      <c r="H534" s="1" t="s">
        <v>3643</v>
      </c>
      <c r="I534" s="1" t="s">
        <v>3644</v>
      </c>
      <c r="J534" s="1" t="s">
        <v>3644</v>
      </c>
      <c r="K534" s="1" t="b">
        <v>1</v>
      </c>
      <c r="L534" s="1" t="str">
        <f t="shared" si="12"/>
        <v>Correct</v>
      </c>
    </row>
    <row r="535" spans="1:12" ht="13" x14ac:dyDescent="0.15">
      <c r="A535" s="1">
        <v>533</v>
      </c>
      <c r="B535" s="1" t="s">
        <v>11</v>
      </c>
      <c r="C535" s="1" t="s">
        <v>3645</v>
      </c>
      <c r="D535" s="1" t="s">
        <v>3646</v>
      </c>
      <c r="E535" s="1" t="s">
        <v>3647</v>
      </c>
      <c r="F535" s="1" t="s">
        <v>3648</v>
      </c>
      <c r="G535" s="1" t="s">
        <v>3649</v>
      </c>
      <c r="H535" s="1" t="s">
        <v>3650</v>
      </c>
      <c r="I535" s="1" t="s">
        <v>3651</v>
      </c>
      <c r="J535" s="1" t="s">
        <v>3652</v>
      </c>
      <c r="K535" s="1" t="b">
        <v>0</v>
      </c>
      <c r="L535" s="1" t="str">
        <f t="shared" si="12"/>
        <v>Incorrect</v>
      </c>
    </row>
    <row r="536" spans="1:12" ht="13" x14ac:dyDescent="0.15">
      <c r="A536" s="1">
        <v>534</v>
      </c>
      <c r="B536" s="1" t="s">
        <v>11</v>
      </c>
      <c r="C536" s="1" t="s">
        <v>3653</v>
      </c>
      <c r="D536" s="1" t="s">
        <v>3654</v>
      </c>
      <c r="E536" s="1" t="s">
        <v>3655</v>
      </c>
      <c r="F536" s="1" t="s">
        <v>3656</v>
      </c>
      <c r="G536" s="1" t="s">
        <v>3657</v>
      </c>
      <c r="H536" s="1" t="s">
        <v>3658</v>
      </c>
      <c r="I536" s="1" t="s">
        <v>3659</v>
      </c>
      <c r="J536" s="1" t="s">
        <v>3659</v>
      </c>
      <c r="K536" s="1" t="b">
        <v>1</v>
      </c>
      <c r="L536" s="1" t="str">
        <f t="shared" si="12"/>
        <v>Correct</v>
      </c>
    </row>
    <row r="537" spans="1:12" ht="13" x14ac:dyDescent="0.15">
      <c r="A537" s="1">
        <v>535</v>
      </c>
      <c r="B537" s="1" t="s">
        <v>11</v>
      </c>
      <c r="C537" s="1" t="s">
        <v>3660</v>
      </c>
      <c r="D537" s="1" t="s">
        <v>3661</v>
      </c>
      <c r="E537" s="1" t="s">
        <v>3662</v>
      </c>
      <c r="F537" s="1" t="s">
        <v>3663</v>
      </c>
      <c r="G537" s="1" t="s">
        <v>3664</v>
      </c>
      <c r="H537" s="1" t="s">
        <v>3665</v>
      </c>
      <c r="I537" s="1" t="s">
        <v>3666</v>
      </c>
      <c r="J537" s="1" t="s">
        <v>3667</v>
      </c>
      <c r="K537" s="1" t="b">
        <v>0</v>
      </c>
      <c r="L537" s="1" t="str">
        <f t="shared" si="12"/>
        <v>No such column</v>
      </c>
    </row>
    <row r="538" spans="1:12" ht="13" x14ac:dyDescent="0.15">
      <c r="A538" s="1">
        <v>536</v>
      </c>
      <c r="B538" s="1" t="s">
        <v>11</v>
      </c>
      <c r="C538" s="1" t="s">
        <v>3668</v>
      </c>
      <c r="D538" s="1" t="s">
        <v>3669</v>
      </c>
      <c r="E538" s="1" t="s">
        <v>3670</v>
      </c>
      <c r="F538" s="1" t="s">
        <v>3671</v>
      </c>
      <c r="G538" s="1" t="s">
        <v>3672</v>
      </c>
      <c r="H538" s="1" t="s">
        <v>3673</v>
      </c>
      <c r="I538" s="1" t="s">
        <v>3674</v>
      </c>
      <c r="J538" s="1" t="s">
        <v>3675</v>
      </c>
      <c r="K538" s="1" t="b">
        <v>0</v>
      </c>
      <c r="L538" s="1" t="str">
        <f t="shared" si="12"/>
        <v>Incorrect</v>
      </c>
    </row>
    <row r="539" spans="1:12" ht="13" x14ac:dyDescent="0.15">
      <c r="A539" s="1">
        <v>537</v>
      </c>
      <c r="B539" s="1" t="s">
        <v>11</v>
      </c>
      <c r="C539" s="1" t="s">
        <v>3676</v>
      </c>
      <c r="D539" s="1" t="s">
        <v>3677</v>
      </c>
      <c r="E539" s="1" t="s">
        <v>3678</v>
      </c>
      <c r="F539" s="1" t="s">
        <v>3679</v>
      </c>
      <c r="G539" s="1" t="s">
        <v>3680</v>
      </c>
      <c r="H539" s="1" t="s">
        <v>3681</v>
      </c>
      <c r="I539" s="1" t="s">
        <v>457</v>
      </c>
      <c r="J539" s="1" t="s">
        <v>3682</v>
      </c>
      <c r="K539" s="1" t="b">
        <v>0</v>
      </c>
      <c r="L539" s="1" t="str">
        <f t="shared" si="12"/>
        <v>Incorrect</v>
      </c>
    </row>
    <row r="540" spans="1:12" ht="13" x14ac:dyDescent="0.15">
      <c r="A540" s="1">
        <v>538</v>
      </c>
      <c r="B540" s="1" t="s">
        <v>11</v>
      </c>
      <c r="C540" s="1" t="s">
        <v>3683</v>
      </c>
      <c r="D540" s="1" t="s">
        <v>3677</v>
      </c>
      <c r="E540" s="1" t="s">
        <v>3684</v>
      </c>
      <c r="F540" s="1" t="s">
        <v>3679</v>
      </c>
      <c r="G540" s="1" t="s">
        <v>3685</v>
      </c>
      <c r="H540" s="1" t="s">
        <v>3686</v>
      </c>
      <c r="I540" s="1" t="s">
        <v>34</v>
      </c>
      <c r="J540" s="1" t="s">
        <v>3687</v>
      </c>
      <c r="K540" s="1" t="b">
        <v>0</v>
      </c>
      <c r="L540" s="1" t="str">
        <f t="shared" si="12"/>
        <v>Empty result</v>
      </c>
    </row>
    <row r="541" spans="1:12" ht="13" x14ac:dyDescent="0.15">
      <c r="A541" s="1">
        <v>539</v>
      </c>
      <c r="B541" s="1" t="s">
        <v>11</v>
      </c>
      <c r="C541" s="1" t="s">
        <v>3688</v>
      </c>
      <c r="D541" s="1" t="s">
        <v>3689</v>
      </c>
      <c r="E541" s="1" t="s">
        <v>3690</v>
      </c>
      <c r="F541" s="1" t="s">
        <v>3691</v>
      </c>
      <c r="G541" s="1" t="s">
        <v>3692</v>
      </c>
      <c r="H541" s="1" t="s">
        <v>3693</v>
      </c>
      <c r="I541" s="1" t="s">
        <v>34</v>
      </c>
      <c r="J541" s="1" t="s">
        <v>3694</v>
      </c>
      <c r="K541" s="1" t="b">
        <v>0</v>
      </c>
      <c r="L541" s="1" t="str">
        <f t="shared" si="12"/>
        <v>Empty result</v>
      </c>
    </row>
    <row r="542" spans="1:12" ht="13" x14ac:dyDescent="0.15">
      <c r="A542" s="1">
        <v>540</v>
      </c>
      <c r="B542" s="1" t="s">
        <v>11</v>
      </c>
      <c r="C542" s="1" t="s">
        <v>3695</v>
      </c>
      <c r="D542" s="1" t="s">
        <v>3696</v>
      </c>
      <c r="E542" s="1" t="s">
        <v>3697</v>
      </c>
      <c r="F542" s="1" t="s">
        <v>3698</v>
      </c>
      <c r="G542" s="1" t="s">
        <v>3699</v>
      </c>
      <c r="H542" s="1" t="s">
        <v>3700</v>
      </c>
      <c r="I542" s="1" t="s">
        <v>34</v>
      </c>
      <c r="J542" s="1" t="s">
        <v>3701</v>
      </c>
      <c r="K542" s="1" t="b">
        <v>0</v>
      </c>
      <c r="L542" s="1" t="str">
        <f t="shared" si="12"/>
        <v>Empty result</v>
      </c>
    </row>
    <row r="543" spans="1:12" ht="13" x14ac:dyDescent="0.15">
      <c r="A543" s="1">
        <v>541</v>
      </c>
      <c r="B543" s="1" t="s">
        <v>11</v>
      </c>
      <c r="C543" s="1" t="s">
        <v>3702</v>
      </c>
      <c r="D543" s="1" t="s">
        <v>3703</v>
      </c>
      <c r="E543" s="1" t="s">
        <v>3704</v>
      </c>
      <c r="F543" s="1" t="s">
        <v>3705</v>
      </c>
      <c r="G543" s="1" t="s">
        <v>3706</v>
      </c>
      <c r="H543" s="1" t="s">
        <v>3707</v>
      </c>
      <c r="I543" s="1" t="s">
        <v>285</v>
      </c>
      <c r="J543" s="1" t="s">
        <v>3708</v>
      </c>
      <c r="K543" s="1" t="b">
        <v>0</v>
      </c>
      <c r="L543" s="1" t="str">
        <f t="shared" si="12"/>
        <v>Incorrect</v>
      </c>
    </row>
    <row r="544" spans="1:12" ht="13" x14ac:dyDescent="0.15">
      <c r="A544" s="1">
        <v>542</v>
      </c>
      <c r="B544" s="1" t="s">
        <v>11</v>
      </c>
      <c r="C544" s="1" t="s">
        <v>3709</v>
      </c>
      <c r="D544" s="1" t="s">
        <v>3710</v>
      </c>
      <c r="E544" s="1" t="s">
        <v>3711</v>
      </c>
      <c r="F544" s="1" t="s">
        <v>3712</v>
      </c>
      <c r="G544" s="1" t="s">
        <v>3713</v>
      </c>
      <c r="H544" s="1" t="s">
        <v>3714</v>
      </c>
      <c r="I544" s="1" t="s">
        <v>285</v>
      </c>
      <c r="J544" s="1" t="s">
        <v>3715</v>
      </c>
      <c r="K544" s="1" t="b">
        <v>0</v>
      </c>
      <c r="L544" s="1" t="str">
        <f t="shared" si="12"/>
        <v>Incorrect</v>
      </c>
    </row>
    <row r="545" spans="1:12" ht="13" x14ac:dyDescent="0.15">
      <c r="A545" s="1">
        <v>543</v>
      </c>
      <c r="B545" s="1" t="s">
        <v>11</v>
      </c>
      <c r="C545" s="1" t="s">
        <v>3716</v>
      </c>
      <c r="D545" s="1" t="s">
        <v>3717</v>
      </c>
      <c r="E545" s="1" t="s">
        <v>3718</v>
      </c>
      <c r="F545" s="1" t="s">
        <v>3719</v>
      </c>
      <c r="G545" s="1" t="s">
        <v>3720</v>
      </c>
      <c r="H545" s="1" t="s">
        <v>3721</v>
      </c>
      <c r="I545" s="1" t="s">
        <v>285</v>
      </c>
      <c r="J545" s="1" t="s">
        <v>3722</v>
      </c>
      <c r="K545" s="1" t="b">
        <v>0</v>
      </c>
      <c r="L545" s="1" t="str">
        <f t="shared" si="12"/>
        <v>Incorrect</v>
      </c>
    </row>
    <row r="546" spans="1:12" ht="13" x14ac:dyDescent="0.15">
      <c r="A546" s="1">
        <v>544</v>
      </c>
      <c r="B546" s="1" t="s">
        <v>19</v>
      </c>
      <c r="C546" s="1" t="s">
        <v>3723</v>
      </c>
      <c r="D546" s="1" t="s">
        <v>3724</v>
      </c>
      <c r="E546" s="1" t="s">
        <v>3725</v>
      </c>
      <c r="F546" s="1" t="s">
        <v>3726</v>
      </c>
      <c r="G546" s="1" t="s">
        <v>3727</v>
      </c>
      <c r="H546" s="1" t="s">
        <v>3728</v>
      </c>
      <c r="I546" s="1" t="s">
        <v>34</v>
      </c>
      <c r="J546" s="1" t="s">
        <v>3729</v>
      </c>
      <c r="K546" s="1" t="b">
        <v>0</v>
      </c>
      <c r="L546" s="1" t="str">
        <f t="shared" si="12"/>
        <v>Empty result</v>
      </c>
    </row>
    <row r="547" spans="1:12" ht="13" x14ac:dyDescent="0.15">
      <c r="A547" s="1">
        <v>545</v>
      </c>
      <c r="B547" s="1" t="s">
        <v>11</v>
      </c>
      <c r="C547" s="1" t="s">
        <v>3730</v>
      </c>
      <c r="D547" s="1" t="s">
        <v>3731</v>
      </c>
      <c r="E547" s="1" t="s">
        <v>3732</v>
      </c>
      <c r="F547" s="1" t="s">
        <v>3733</v>
      </c>
      <c r="G547" s="1" t="s">
        <v>3734</v>
      </c>
      <c r="H547" s="1" t="s">
        <v>3735</v>
      </c>
      <c r="I547" s="1" t="s">
        <v>457</v>
      </c>
      <c r="J547" s="1" t="s">
        <v>1858</v>
      </c>
      <c r="K547" s="1" t="b">
        <v>0</v>
      </c>
      <c r="L547" s="1" t="str">
        <f t="shared" si="12"/>
        <v>Incorrect</v>
      </c>
    </row>
    <row r="548" spans="1:12" ht="13" x14ac:dyDescent="0.15">
      <c r="A548" s="1">
        <v>546</v>
      </c>
      <c r="B548" s="1" t="s">
        <v>11</v>
      </c>
      <c r="C548" s="1" t="s">
        <v>3736</v>
      </c>
      <c r="D548" s="1" t="s">
        <v>3737</v>
      </c>
      <c r="E548" s="1" t="s">
        <v>3738</v>
      </c>
      <c r="F548" s="1" t="s">
        <v>3739</v>
      </c>
      <c r="G548" s="1" t="s">
        <v>3740</v>
      </c>
      <c r="H548" s="1" t="s">
        <v>3741</v>
      </c>
      <c r="I548" s="1" t="s">
        <v>3742</v>
      </c>
      <c r="J548" s="1" t="s">
        <v>3743</v>
      </c>
      <c r="K548" s="1" t="b">
        <v>0</v>
      </c>
      <c r="L548" s="1" t="str">
        <f t="shared" si="12"/>
        <v>Incorrect</v>
      </c>
    </row>
    <row r="549" spans="1:12" ht="13" x14ac:dyDescent="0.15">
      <c r="A549" s="1">
        <v>547</v>
      </c>
      <c r="B549" s="1" t="s">
        <v>11</v>
      </c>
      <c r="C549" s="1" t="s">
        <v>3744</v>
      </c>
      <c r="D549" s="1" t="s">
        <v>3745</v>
      </c>
      <c r="E549" s="1" t="s">
        <v>3746</v>
      </c>
      <c r="F549" s="1" t="s">
        <v>3747</v>
      </c>
      <c r="G549" s="1" t="s">
        <v>3748</v>
      </c>
      <c r="H549" s="1" t="s">
        <v>3749</v>
      </c>
      <c r="I549" s="1" t="s">
        <v>128</v>
      </c>
      <c r="J549" s="1" t="s">
        <v>128</v>
      </c>
      <c r="K549" s="1" t="b">
        <v>1</v>
      </c>
      <c r="L549" s="1" t="str">
        <f t="shared" si="12"/>
        <v>Correct</v>
      </c>
    </row>
    <row r="550" spans="1:12" ht="13" x14ac:dyDescent="0.15">
      <c r="A550" s="1">
        <v>548</v>
      </c>
      <c r="B550" s="1" t="s">
        <v>11</v>
      </c>
      <c r="C550" s="1" t="s">
        <v>3750</v>
      </c>
      <c r="D550" s="1" t="s">
        <v>3751</v>
      </c>
      <c r="E550" s="1" t="s">
        <v>3752</v>
      </c>
      <c r="F550" s="1" t="s">
        <v>3753</v>
      </c>
      <c r="G550" s="1" t="s">
        <v>3754</v>
      </c>
      <c r="H550" s="1" t="s">
        <v>3755</v>
      </c>
      <c r="I550" s="1" t="s">
        <v>34</v>
      </c>
      <c r="J550" s="1" t="s">
        <v>3756</v>
      </c>
      <c r="K550" s="1" t="b">
        <v>0</v>
      </c>
      <c r="L550" s="1" t="str">
        <f t="shared" si="12"/>
        <v>Empty result</v>
      </c>
    </row>
    <row r="551" spans="1:12" ht="13" x14ac:dyDescent="0.15">
      <c r="A551" s="1">
        <v>549</v>
      </c>
      <c r="B551" s="1" t="s">
        <v>11</v>
      </c>
      <c r="C551" s="1" t="s">
        <v>3757</v>
      </c>
      <c r="D551" s="1" t="s">
        <v>3758</v>
      </c>
      <c r="E551" s="1" t="s">
        <v>3759</v>
      </c>
      <c r="F551" s="1" t="s">
        <v>3760</v>
      </c>
      <c r="G551" s="1" t="s">
        <v>3761</v>
      </c>
      <c r="H551" s="1" t="s">
        <v>3762</v>
      </c>
      <c r="I551" s="1" t="s">
        <v>3763</v>
      </c>
      <c r="J551" s="1" t="s">
        <v>3764</v>
      </c>
      <c r="K551" s="1" t="b">
        <v>0</v>
      </c>
      <c r="L551" s="1" t="str">
        <f t="shared" si="12"/>
        <v>Incorrect</v>
      </c>
    </row>
    <row r="552" spans="1:12" ht="13" x14ac:dyDescent="0.15">
      <c r="A552" s="1">
        <v>550</v>
      </c>
      <c r="B552" s="1" t="s">
        <v>11</v>
      </c>
      <c r="C552" s="1" t="s">
        <v>3765</v>
      </c>
      <c r="D552" s="1" t="s">
        <v>3766</v>
      </c>
      <c r="E552" s="1" t="s">
        <v>3767</v>
      </c>
      <c r="F552" s="1" t="s">
        <v>3768</v>
      </c>
      <c r="G552" s="1" t="s">
        <v>3769</v>
      </c>
      <c r="H552" s="1" t="s">
        <v>3770</v>
      </c>
      <c r="I552" s="1" t="s">
        <v>3771</v>
      </c>
      <c r="J552" s="1" t="s">
        <v>3772</v>
      </c>
      <c r="K552" s="1" t="b">
        <v>0</v>
      </c>
      <c r="L552" s="1" t="str">
        <f t="shared" si="12"/>
        <v>Incorrect</v>
      </c>
    </row>
    <row r="553" spans="1:12" ht="13" x14ac:dyDescent="0.15">
      <c r="A553" s="1">
        <v>551</v>
      </c>
      <c r="B553" s="1" t="s">
        <v>11</v>
      </c>
      <c r="C553" s="1" t="s">
        <v>3773</v>
      </c>
      <c r="D553" s="1" t="s">
        <v>3677</v>
      </c>
      <c r="E553" s="1" t="s">
        <v>3774</v>
      </c>
      <c r="F553" s="1" t="s">
        <v>3679</v>
      </c>
      <c r="G553" s="1" t="s">
        <v>3775</v>
      </c>
      <c r="H553" s="1" t="s">
        <v>3776</v>
      </c>
      <c r="I553" s="1" t="s">
        <v>3777</v>
      </c>
      <c r="J553" s="1" t="s">
        <v>3777</v>
      </c>
      <c r="K553" s="1" t="b">
        <v>1</v>
      </c>
      <c r="L553" s="1" t="str">
        <f t="shared" si="12"/>
        <v>Correct</v>
      </c>
    </row>
    <row r="554" spans="1:12" ht="13" x14ac:dyDescent="0.15">
      <c r="A554" s="1">
        <v>552</v>
      </c>
      <c r="B554" s="1" t="s">
        <v>11</v>
      </c>
      <c r="C554" s="1" t="s">
        <v>3778</v>
      </c>
      <c r="D554" s="1" t="s">
        <v>3677</v>
      </c>
      <c r="E554" s="1" t="s">
        <v>3779</v>
      </c>
      <c r="F554" s="1" t="s">
        <v>3679</v>
      </c>
      <c r="G554" s="1" t="s">
        <v>3780</v>
      </c>
      <c r="H554" s="1" t="s">
        <v>3781</v>
      </c>
      <c r="I554" s="1" t="s">
        <v>3782</v>
      </c>
      <c r="J554" s="1" t="s">
        <v>3782</v>
      </c>
      <c r="K554" s="1" t="b">
        <v>1</v>
      </c>
      <c r="L554" s="1" t="str">
        <f t="shared" si="12"/>
        <v>Correct</v>
      </c>
    </row>
    <row r="555" spans="1:12" ht="13" x14ac:dyDescent="0.15">
      <c r="A555" s="1">
        <v>553</v>
      </c>
      <c r="B555" s="1" t="s">
        <v>11</v>
      </c>
      <c r="C555" s="1" t="s">
        <v>3783</v>
      </c>
      <c r="D555" s="1" t="s">
        <v>3784</v>
      </c>
      <c r="E555" s="1" t="s">
        <v>3785</v>
      </c>
      <c r="F555" s="1" t="s">
        <v>3786</v>
      </c>
      <c r="G555" s="1" t="s">
        <v>3787</v>
      </c>
      <c r="H555" s="1" t="s">
        <v>3788</v>
      </c>
      <c r="I555" s="1" t="s">
        <v>457</v>
      </c>
      <c r="J555" s="1" t="s">
        <v>735</v>
      </c>
      <c r="K555" s="1" t="b">
        <v>0</v>
      </c>
      <c r="L555" s="1" t="str">
        <f t="shared" si="12"/>
        <v>Incorrect</v>
      </c>
    </row>
    <row r="556" spans="1:12" ht="13" x14ac:dyDescent="0.15">
      <c r="A556" s="1">
        <v>554</v>
      </c>
      <c r="B556" s="1" t="s">
        <v>11</v>
      </c>
      <c r="C556" s="1" t="s">
        <v>3789</v>
      </c>
      <c r="D556" s="1" t="s">
        <v>3790</v>
      </c>
      <c r="E556" s="1" t="s">
        <v>3791</v>
      </c>
      <c r="F556" s="1" t="s">
        <v>3792</v>
      </c>
      <c r="G556" s="1" t="s">
        <v>3793</v>
      </c>
      <c r="H556" s="1" t="s">
        <v>3794</v>
      </c>
      <c r="I556" s="1" t="s">
        <v>3659</v>
      </c>
      <c r="J556" s="1" t="s">
        <v>3659</v>
      </c>
      <c r="K556" s="1" t="b">
        <v>1</v>
      </c>
      <c r="L556" s="1" t="str">
        <f t="shared" si="12"/>
        <v>Correct</v>
      </c>
    </row>
    <row r="557" spans="1:12" ht="13" x14ac:dyDescent="0.15">
      <c r="A557" s="1">
        <v>555</v>
      </c>
      <c r="B557" s="1" t="s">
        <v>11</v>
      </c>
      <c r="C557" s="1" t="s">
        <v>3795</v>
      </c>
      <c r="D557" s="1" t="s">
        <v>3796</v>
      </c>
      <c r="E557" s="1" t="s">
        <v>3797</v>
      </c>
      <c r="F557" s="1" t="s">
        <v>3798</v>
      </c>
      <c r="G557" s="1" t="s">
        <v>3799</v>
      </c>
      <c r="H557" s="1" t="s">
        <v>3800</v>
      </c>
      <c r="I557" s="1" t="s">
        <v>285</v>
      </c>
      <c r="J557" s="1" t="s">
        <v>3801</v>
      </c>
      <c r="K557" s="1" t="b">
        <v>0</v>
      </c>
      <c r="L557" s="1" t="str">
        <f t="shared" si="12"/>
        <v>Incorrect</v>
      </c>
    </row>
    <row r="558" spans="1:12" ht="13" x14ac:dyDescent="0.15">
      <c r="A558" s="1">
        <v>556</v>
      </c>
      <c r="B558" s="1" t="s">
        <v>11</v>
      </c>
      <c r="C558" s="1" t="s">
        <v>3802</v>
      </c>
      <c r="D558" s="1" t="s">
        <v>3803</v>
      </c>
      <c r="E558" s="1" t="s">
        <v>3804</v>
      </c>
      <c r="F558" s="1" t="s">
        <v>3805</v>
      </c>
      <c r="G558" s="1" t="s">
        <v>3806</v>
      </c>
      <c r="H558" s="1" t="s">
        <v>3807</v>
      </c>
      <c r="I558" s="1" t="s">
        <v>285</v>
      </c>
      <c r="J558" s="1" t="s">
        <v>3808</v>
      </c>
      <c r="K558" s="1" t="b">
        <v>0</v>
      </c>
      <c r="L558" s="1" t="str">
        <f t="shared" si="12"/>
        <v>Incorrect</v>
      </c>
    </row>
    <row r="559" spans="1:12" ht="13" x14ac:dyDescent="0.15">
      <c r="A559" s="1">
        <v>557</v>
      </c>
      <c r="B559" s="1" t="s">
        <v>19</v>
      </c>
      <c r="C559" s="1" t="s">
        <v>3809</v>
      </c>
      <c r="D559" s="1" t="s">
        <v>3810</v>
      </c>
      <c r="E559" s="1" t="s">
        <v>3811</v>
      </c>
      <c r="F559" s="1" t="s">
        <v>3812</v>
      </c>
      <c r="G559" s="1" t="s">
        <v>3813</v>
      </c>
      <c r="H559" s="1" t="s">
        <v>3814</v>
      </c>
      <c r="I559" s="1" t="s">
        <v>3815</v>
      </c>
      <c r="J559" s="1" t="s">
        <v>3815</v>
      </c>
      <c r="K559" s="1" t="b">
        <v>1</v>
      </c>
      <c r="L559" s="1" t="str">
        <f t="shared" si="12"/>
        <v>Correct</v>
      </c>
    </row>
    <row r="560" spans="1:12" ht="13" x14ac:dyDescent="0.15">
      <c r="A560" s="1">
        <v>558</v>
      </c>
      <c r="B560" s="1" t="s">
        <v>11</v>
      </c>
      <c r="C560" s="1" t="s">
        <v>3816</v>
      </c>
      <c r="D560" s="1" t="s">
        <v>3817</v>
      </c>
      <c r="E560" s="1" t="s">
        <v>3818</v>
      </c>
      <c r="F560" s="1" t="s">
        <v>3819</v>
      </c>
      <c r="G560" s="1" t="s">
        <v>3820</v>
      </c>
      <c r="H560" s="1" t="s">
        <v>3821</v>
      </c>
      <c r="I560" s="1" t="s">
        <v>285</v>
      </c>
      <c r="J560" s="1" t="s">
        <v>128</v>
      </c>
      <c r="K560" s="1" t="b">
        <v>0</v>
      </c>
      <c r="L560" s="1" t="str">
        <f t="shared" si="12"/>
        <v>Incorrect</v>
      </c>
    </row>
    <row r="561" spans="1:12" ht="13" x14ac:dyDescent="0.15">
      <c r="A561" s="1">
        <v>559</v>
      </c>
      <c r="B561" s="1" t="s">
        <v>11</v>
      </c>
      <c r="C561" s="1" t="s">
        <v>3822</v>
      </c>
      <c r="D561" s="1" t="s">
        <v>3823</v>
      </c>
      <c r="E561" s="1" t="s">
        <v>3824</v>
      </c>
      <c r="F561" s="1" t="s">
        <v>3825</v>
      </c>
      <c r="G561" s="1" t="s">
        <v>3826</v>
      </c>
      <c r="H561" s="1" t="s">
        <v>3827</v>
      </c>
      <c r="I561" s="1" t="s">
        <v>3828</v>
      </c>
      <c r="J561" s="1" t="s">
        <v>3828</v>
      </c>
      <c r="K561" s="1" t="b">
        <v>1</v>
      </c>
      <c r="L561" s="1" t="str">
        <f t="shared" si="12"/>
        <v>Correct</v>
      </c>
    </row>
    <row r="562" spans="1:12" ht="13" x14ac:dyDescent="0.15">
      <c r="A562" s="1">
        <v>560</v>
      </c>
      <c r="B562" s="1" t="s">
        <v>11</v>
      </c>
      <c r="C562" s="1" t="s">
        <v>3829</v>
      </c>
      <c r="D562" s="1" t="s">
        <v>3830</v>
      </c>
      <c r="E562" s="1" t="s">
        <v>3831</v>
      </c>
      <c r="F562" s="1" t="s">
        <v>3832</v>
      </c>
      <c r="G562" s="1" t="s">
        <v>3833</v>
      </c>
      <c r="H562" s="1" t="s">
        <v>3834</v>
      </c>
      <c r="I562" s="1" t="s">
        <v>3835</v>
      </c>
      <c r="J562" s="1" t="s">
        <v>3836</v>
      </c>
      <c r="K562" s="1" t="b">
        <v>0</v>
      </c>
      <c r="L562" s="1" t="str">
        <f t="shared" si="12"/>
        <v>Incorrect</v>
      </c>
    </row>
    <row r="563" spans="1:12" ht="13" x14ac:dyDescent="0.15">
      <c r="A563" s="1">
        <v>561</v>
      </c>
      <c r="B563" s="1" t="s">
        <v>11</v>
      </c>
      <c r="C563" s="1" t="s">
        <v>3837</v>
      </c>
      <c r="D563" s="1" t="s">
        <v>3838</v>
      </c>
      <c r="E563" s="1" t="s">
        <v>3839</v>
      </c>
      <c r="F563" s="1" t="s">
        <v>3840</v>
      </c>
      <c r="G563" s="1" t="s">
        <v>3841</v>
      </c>
      <c r="H563" s="1" t="s">
        <v>3842</v>
      </c>
      <c r="I563" s="1" t="s">
        <v>3843</v>
      </c>
      <c r="J563" s="1" t="s">
        <v>3843</v>
      </c>
      <c r="K563" s="1" t="b">
        <v>1</v>
      </c>
      <c r="L563" s="1" t="str">
        <f t="shared" si="12"/>
        <v>Correct</v>
      </c>
    </row>
    <row r="564" spans="1:12" ht="13" x14ac:dyDescent="0.15">
      <c r="A564" s="1">
        <v>562</v>
      </c>
      <c r="B564" s="1" t="s">
        <v>11</v>
      </c>
      <c r="C564" s="1" t="s">
        <v>3844</v>
      </c>
      <c r="E564" s="1" t="s">
        <v>3845</v>
      </c>
      <c r="G564" s="1" t="s">
        <v>3846</v>
      </c>
      <c r="H564" s="1" t="s">
        <v>3847</v>
      </c>
      <c r="I564" s="1" t="s">
        <v>128</v>
      </c>
      <c r="J564" s="1" t="s">
        <v>128</v>
      </c>
      <c r="K564" s="1" t="b">
        <v>1</v>
      </c>
      <c r="L564" s="1" t="str">
        <f t="shared" si="12"/>
        <v>Correct</v>
      </c>
    </row>
    <row r="565" spans="1:12" ht="13" x14ac:dyDescent="0.15">
      <c r="A565" s="1">
        <v>563</v>
      </c>
      <c r="B565" s="1" t="s">
        <v>19</v>
      </c>
      <c r="C565" s="1" t="s">
        <v>3848</v>
      </c>
      <c r="D565" s="1" t="s">
        <v>3849</v>
      </c>
      <c r="E565" s="1" t="s">
        <v>3850</v>
      </c>
      <c r="F565" s="1" t="s">
        <v>3851</v>
      </c>
      <c r="G565" s="1" t="s">
        <v>3852</v>
      </c>
      <c r="H565" s="1" t="s">
        <v>3853</v>
      </c>
      <c r="I565" s="1" t="s">
        <v>152</v>
      </c>
      <c r="J565" s="1" t="s">
        <v>152</v>
      </c>
      <c r="K565" s="1" t="b">
        <v>1</v>
      </c>
      <c r="L565" s="1" t="str">
        <f t="shared" si="12"/>
        <v>Correct</v>
      </c>
    </row>
    <row r="566" spans="1:12" ht="13" x14ac:dyDescent="0.15">
      <c r="A566" s="1">
        <v>564</v>
      </c>
      <c r="B566" s="1" t="s">
        <v>11</v>
      </c>
      <c r="C566" s="1" t="s">
        <v>3854</v>
      </c>
      <c r="D566" s="1" t="s">
        <v>3855</v>
      </c>
      <c r="E566" s="1" t="s">
        <v>3856</v>
      </c>
      <c r="F566" s="1" t="s">
        <v>3857</v>
      </c>
      <c r="G566" s="1" t="s">
        <v>3858</v>
      </c>
      <c r="H566" s="1" t="s">
        <v>3859</v>
      </c>
      <c r="I566" s="1" t="s">
        <v>34</v>
      </c>
      <c r="J566" s="1" t="s">
        <v>3860</v>
      </c>
      <c r="K566" s="1" t="b">
        <v>0</v>
      </c>
      <c r="L566" s="1" t="str">
        <f t="shared" si="12"/>
        <v>Empty result</v>
      </c>
    </row>
    <row r="567" spans="1:12" ht="13" x14ac:dyDescent="0.15">
      <c r="A567" s="1">
        <v>565</v>
      </c>
      <c r="B567" s="1" t="s">
        <v>19</v>
      </c>
      <c r="C567" s="1" t="s">
        <v>3861</v>
      </c>
      <c r="D567" s="1" t="s">
        <v>3862</v>
      </c>
      <c r="E567" s="1" t="s">
        <v>3863</v>
      </c>
      <c r="F567" s="1" t="s">
        <v>3864</v>
      </c>
      <c r="G567" s="1" t="s">
        <v>3865</v>
      </c>
      <c r="H567" s="1" t="s">
        <v>3866</v>
      </c>
      <c r="I567" s="1" t="s">
        <v>34</v>
      </c>
      <c r="J567" s="1" t="s">
        <v>3867</v>
      </c>
      <c r="K567" s="1" t="b">
        <v>0</v>
      </c>
      <c r="L567" s="1" t="str">
        <f t="shared" si="12"/>
        <v>Empty result</v>
      </c>
    </row>
    <row r="568" spans="1:12" ht="13" x14ac:dyDescent="0.15">
      <c r="A568" s="1">
        <v>566</v>
      </c>
      <c r="B568" s="1" t="s">
        <v>11</v>
      </c>
      <c r="C568" s="1" t="s">
        <v>3868</v>
      </c>
      <c r="D568" s="1" t="s">
        <v>3869</v>
      </c>
      <c r="E568" s="1" t="s">
        <v>3870</v>
      </c>
      <c r="F568" s="1" t="s">
        <v>3871</v>
      </c>
      <c r="G568" s="1" t="s">
        <v>3872</v>
      </c>
      <c r="H568" s="1" t="s">
        <v>3873</v>
      </c>
      <c r="I568" s="1" t="s">
        <v>2813</v>
      </c>
      <c r="J568" s="1" t="s">
        <v>2813</v>
      </c>
      <c r="K568" s="1" t="b">
        <v>1</v>
      </c>
      <c r="L568" s="1" t="str">
        <f t="shared" si="12"/>
        <v>Correct</v>
      </c>
    </row>
    <row r="569" spans="1:12" ht="13" x14ac:dyDescent="0.15">
      <c r="A569" s="1">
        <v>567</v>
      </c>
      <c r="B569" s="1" t="s">
        <v>11</v>
      </c>
      <c r="C569" s="1" t="s">
        <v>3874</v>
      </c>
      <c r="D569" s="1" t="s">
        <v>3875</v>
      </c>
      <c r="E569" s="1" t="s">
        <v>3876</v>
      </c>
      <c r="F569" s="1" t="s">
        <v>3877</v>
      </c>
      <c r="G569" s="1" t="s">
        <v>3878</v>
      </c>
      <c r="H569" s="1" t="s">
        <v>3879</v>
      </c>
      <c r="I569" s="1" t="s">
        <v>457</v>
      </c>
      <c r="J569" s="1" t="s">
        <v>82</v>
      </c>
      <c r="K569" s="1" t="b">
        <v>0</v>
      </c>
      <c r="L569" s="1" t="str">
        <f t="shared" si="12"/>
        <v>Incorrect</v>
      </c>
    </row>
    <row r="570" spans="1:12" ht="13" x14ac:dyDescent="0.15">
      <c r="A570" s="1">
        <v>568</v>
      </c>
      <c r="B570" s="1" t="s">
        <v>11</v>
      </c>
      <c r="C570" s="1" t="s">
        <v>3880</v>
      </c>
      <c r="D570" s="1" t="s">
        <v>3881</v>
      </c>
      <c r="E570" s="1" t="s">
        <v>3882</v>
      </c>
      <c r="F570" s="1" t="s">
        <v>3883</v>
      </c>
      <c r="G570" s="1" t="s">
        <v>3884</v>
      </c>
      <c r="H570" s="1" t="s">
        <v>3885</v>
      </c>
      <c r="I570" s="1" t="s">
        <v>3886</v>
      </c>
      <c r="J570" s="1" t="s">
        <v>3887</v>
      </c>
      <c r="K570" s="1" t="b">
        <v>0</v>
      </c>
      <c r="L570" s="1" t="str">
        <f t="shared" si="12"/>
        <v>No such column</v>
      </c>
    </row>
    <row r="571" spans="1:12" ht="13" x14ac:dyDescent="0.15">
      <c r="A571" s="1">
        <v>569</v>
      </c>
      <c r="B571" s="1" t="s">
        <v>11</v>
      </c>
      <c r="C571" s="1" t="s">
        <v>3888</v>
      </c>
      <c r="D571" s="1" t="s">
        <v>3889</v>
      </c>
      <c r="E571" s="1" t="s">
        <v>3890</v>
      </c>
      <c r="F571" s="1" t="s">
        <v>3891</v>
      </c>
      <c r="G571" s="1" t="s">
        <v>3892</v>
      </c>
      <c r="H571" s="1" t="s">
        <v>3893</v>
      </c>
      <c r="I571" s="1" t="s">
        <v>457</v>
      </c>
      <c r="J571" s="1" t="s">
        <v>3894</v>
      </c>
      <c r="K571" s="1" t="b">
        <v>0</v>
      </c>
      <c r="L571" s="1" t="str">
        <f t="shared" si="12"/>
        <v>Incorrect</v>
      </c>
    </row>
    <row r="572" spans="1:12" ht="13" x14ac:dyDescent="0.15">
      <c r="A572" s="1">
        <v>570</v>
      </c>
      <c r="B572" s="1" t="s">
        <v>11</v>
      </c>
      <c r="C572" s="1" t="s">
        <v>3895</v>
      </c>
      <c r="D572" s="1" t="s">
        <v>3896</v>
      </c>
      <c r="E572" s="1" t="s">
        <v>3897</v>
      </c>
      <c r="F572" s="1" t="s">
        <v>3898</v>
      </c>
      <c r="G572" s="1" t="s">
        <v>3899</v>
      </c>
      <c r="H572" s="1" t="s">
        <v>3900</v>
      </c>
      <c r="I572" s="1" t="s">
        <v>3901</v>
      </c>
      <c r="J572" s="1" t="s">
        <v>3901</v>
      </c>
      <c r="K572" s="1" t="b">
        <v>1</v>
      </c>
      <c r="L572" s="1" t="str">
        <f t="shared" si="12"/>
        <v>Correct</v>
      </c>
    </row>
    <row r="573" spans="1:12" ht="13" x14ac:dyDescent="0.15">
      <c r="A573" s="1">
        <v>571</v>
      </c>
      <c r="B573" s="1" t="s">
        <v>19</v>
      </c>
      <c r="C573" s="1" t="s">
        <v>3902</v>
      </c>
      <c r="D573" s="1" t="s">
        <v>3903</v>
      </c>
      <c r="E573" s="1" t="s">
        <v>3904</v>
      </c>
      <c r="F573" s="1" t="s">
        <v>3905</v>
      </c>
      <c r="G573" s="1" t="s">
        <v>3906</v>
      </c>
      <c r="H573" s="1" t="s">
        <v>3907</v>
      </c>
      <c r="I573" s="1" t="s">
        <v>3908</v>
      </c>
      <c r="J573" s="1" t="s">
        <v>3909</v>
      </c>
      <c r="K573" s="1" t="b">
        <v>0</v>
      </c>
      <c r="L573" s="1" t="str">
        <f t="shared" si="12"/>
        <v>Incorrect</v>
      </c>
    </row>
    <row r="574" spans="1:12" ht="13" x14ac:dyDescent="0.15">
      <c r="A574" s="1">
        <v>572</v>
      </c>
      <c r="B574" s="1" t="s">
        <v>19</v>
      </c>
      <c r="C574" s="1" t="s">
        <v>3910</v>
      </c>
      <c r="D574" s="1" t="s">
        <v>3911</v>
      </c>
      <c r="E574" s="1" t="s">
        <v>3912</v>
      </c>
      <c r="F574" s="1" t="s">
        <v>3913</v>
      </c>
      <c r="G574" s="1" t="s">
        <v>3914</v>
      </c>
      <c r="H574" s="1" t="s">
        <v>3915</v>
      </c>
      <c r="I574" s="1" t="s">
        <v>34</v>
      </c>
      <c r="J574" s="1" t="s">
        <v>3916</v>
      </c>
      <c r="K574" s="1" t="b">
        <v>0</v>
      </c>
      <c r="L574" s="1" t="str">
        <f t="shared" si="12"/>
        <v>Empty result</v>
      </c>
    </row>
    <row r="575" spans="1:12" ht="13" x14ac:dyDescent="0.15">
      <c r="A575" s="1">
        <v>573</v>
      </c>
      <c r="B575" s="1" t="s">
        <v>11</v>
      </c>
      <c r="C575" s="1" t="s">
        <v>3917</v>
      </c>
      <c r="D575" s="1" t="s">
        <v>3918</v>
      </c>
      <c r="E575" s="1" t="s">
        <v>3919</v>
      </c>
      <c r="F575" s="1" t="s">
        <v>3920</v>
      </c>
      <c r="G575" s="1" t="s">
        <v>3921</v>
      </c>
      <c r="H575" s="1" t="s">
        <v>3922</v>
      </c>
      <c r="I575" s="1" t="s">
        <v>3923</v>
      </c>
      <c r="J575" s="1" t="s">
        <v>3923</v>
      </c>
      <c r="K575" s="1" t="b">
        <v>1</v>
      </c>
      <c r="L575" s="1" t="str">
        <f t="shared" si="12"/>
        <v>Correct</v>
      </c>
    </row>
    <row r="576" spans="1:12" ht="13" x14ac:dyDescent="0.15">
      <c r="A576" s="1">
        <v>574</v>
      </c>
      <c r="B576" s="1" t="s">
        <v>11</v>
      </c>
      <c r="C576" s="1" t="s">
        <v>3924</v>
      </c>
      <c r="D576" s="1" t="s">
        <v>3925</v>
      </c>
      <c r="E576" s="1" t="s">
        <v>3926</v>
      </c>
      <c r="F576" s="1" t="s">
        <v>3927</v>
      </c>
      <c r="G576" s="1" t="s">
        <v>3928</v>
      </c>
      <c r="H576" s="1" t="s">
        <v>3929</v>
      </c>
      <c r="I576" s="1" t="s">
        <v>3930</v>
      </c>
      <c r="J576" s="1" t="s">
        <v>3930</v>
      </c>
      <c r="K576" s="1" t="b">
        <v>1</v>
      </c>
      <c r="L576" s="1" t="str">
        <f t="shared" si="12"/>
        <v>Correct</v>
      </c>
    </row>
    <row r="577" spans="1:12" ht="13" x14ac:dyDescent="0.15">
      <c r="A577" s="1">
        <v>575</v>
      </c>
      <c r="B577" s="1" t="s">
        <v>11</v>
      </c>
      <c r="C577" s="1" t="s">
        <v>3931</v>
      </c>
      <c r="D577" s="1" t="s">
        <v>3932</v>
      </c>
      <c r="E577" s="1" t="s">
        <v>3933</v>
      </c>
      <c r="F577" s="1" t="s">
        <v>3934</v>
      </c>
      <c r="G577" s="1" t="s">
        <v>3935</v>
      </c>
      <c r="H577" s="1" t="s">
        <v>3936</v>
      </c>
      <c r="I577" s="1" t="s">
        <v>3937</v>
      </c>
      <c r="J577" s="1" t="s">
        <v>3937</v>
      </c>
      <c r="K577" s="1" t="b">
        <v>1</v>
      </c>
      <c r="L577" s="1" t="str">
        <f t="shared" si="12"/>
        <v>Correct</v>
      </c>
    </row>
    <row r="578" spans="1:12" ht="13" x14ac:dyDescent="0.15">
      <c r="A578" s="1">
        <v>576</v>
      </c>
      <c r="B578" s="1" t="s">
        <v>11</v>
      </c>
      <c r="C578" s="1" t="s">
        <v>3938</v>
      </c>
      <c r="D578" s="1" t="s">
        <v>3939</v>
      </c>
      <c r="E578" s="1" t="s">
        <v>3940</v>
      </c>
      <c r="F578" s="1" t="s">
        <v>3941</v>
      </c>
      <c r="G578" s="1" t="s">
        <v>3942</v>
      </c>
      <c r="H578" s="1" t="s">
        <v>3943</v>
      </c>
      <c r="I578" s="1" t="s">
        <v>34</v>
      </c>
      <c r="J578" s="1" t="s">
        <v>3944</v>
      </c>
      <c r="K578" s="1" t="b">
        <v>0</v>
      </c>
      <c r="L578" s="1" t="str">
        <f t="shared" si="12"/>
        <v>Empty result</v>
      </c>
    </row>
    <row r="579" spans="1:12" ht="13" x14ac:dyDescent="0.15">
      <c r="A579" s="1">
        <v>577</v>
      </c>
      <c r="B579" s="1" t="s">
        <v>11</v>
      </c>
      <c r="C579" s="1" t="s">
        <v>3945</v>
      </c>
      <c r="D579" s="1" t="s">
        <v>3946</v>
      </c>
      <c r="E579" s="1" t="s">
        <v>3947</v>
      </c>
      <c r="F579" s="1" t="s">
        <v>3948</v>
      </c>
      <c r="G579" s="1" t="s">
        <v>3949</v>
      </c>
      <c r="H579" s="1" t="s">
        <v>3950</v>
      </c>
      <c r="I579" s="1" t="s">
        <v>34</v>
      </c>
      <c r="J579" s="1" t="s">
        <v>3951</v>
      </c>
      <c r="K579" s="1" t="b">
        <v>0</v>
      </c>
      <c r="L579" s="1" t="str">
        <f t="shared" ref="L579:L642" si="13">IF(I579="[]","Empty result",
IF(ISNUMBER(SEARCH("no such function",I579)),"No such function",
IF(ISNUMBER(SEARCH("syntax error",I579)),"Syntax error",
IF(ISNUMBER(SEARCH("no such column",I579)),"No such column",
IF(ISNUMBER(SEARCH("misuse of aggregate",I579)),"Misuse of aggregate",
IF(ISNUMBER(SEARCH("ORDER BY clause",I579)),"ORDER BY misuse",
IF(AND(I579&lt;&gt;"",K579=FALSE),"Incorrect",
IF(AND(I579&lt;&gt;"",K579=TRUE),"Correct",
"Other Error"))))))))</f>
        <v>Empty result</v>
      </c>
    </row>
    <row r="580" spans="1:12" ht="13" x14ac:dyDescent="0.15">
      <c r="A580" s="1">
        <v>578</v>
      </c>
      <c r="B580" s="1" t="s">
        <v>19</v>
      </c>
      <c r="C580" s="1" t="s">
        <v>3952</v>
      </c>
      <c r="D580" s="1" t="s">
        <v>3953</v>
      </c>
      <c r="E580" s="1" t="s">
        <v>3954</v>
      </c>
      <c r="F580" s="1" t="s">
        <v>3955</v>
      </c>
      <c r="G580" s="1" t="s">
        <v>3956</v>
      </c>
      <c r="H580" s="1" t="s">
        <v>3957</v>
      </c>
      <c r="I580" s="1" t="s">
        <v>3958</v>
      </c>
      <c r="J580" s="1" t="s">
        <v>3959</v>
      </c>
      <c r="K580" s="1" t="b">
        <v>0</v>
      </c>
      <c r="L580" s="1" t="str">
        <f t="shared" si="13"/>
        <v>No such column</v>
      </c>
    </row>
    <row r="581" spans="1:12" ht="13" x14ac:dyDescent="0.15">
      <c r="A581" s="1">
        <v>579</v>
      </c>
      <c r="B581" s="1" t="s">
        <v>11</v>
      </c>
      <c r="C581" s="1" t="s">
        <v>3960</v>
      </c>
      <c r="D581" s="1" t="s">
        <v>3961</v>
      </c>
      <c r="E581" s="1" t="s">
        <v>3962</v>
      </c>
      <c r="F581" s="1" t="s">
        <v>3963</v>
      </c>
      <c r="G581" s="1" t="s">
        <v>3964</v>
      </c>
      <c r="H581" s="1" t="s">
        <v>3965</v>
      </c>
      <c r="I581" s="1" t="s">
        <v>34</v>
      </c>
      <c r="J581" s="1" t="s">
        <v>3966</v>
      </c>
      <c r="K581" s="1" t="b">
        <v>0</v>
      </c>
      <c r="L581" s="1" t="str">
        <f t="shared" si="13"/>
        <v>Empty result</v>
      </c>
    </row>
    <row r="582" spans="1:12" ht="13" x14ac:dyDescent="0.15">
      <c r="A582" s="1">
        <v>580</v>
      </c>
      <c r="B582" s="1" t="s">
        <v>11</v>
      </c>
      <c r="C582" s="1" t="s">
        <v>3967</v>
      </c>
      <c r="D582" s="1" t="s">
        <v>3968</v>
      </c>
      <c r="E582" s="1" t="s">
        <v>3969</v>
      </c>
      <c r="F582" s="1" t="s">
        <v>3970</v>
      </c>
      <c r="G582" s="1" t="s">
        <v>3971</v>
      </c>
      <c r="H582" s="1" t="s">
        <v>3972</v>
      </c>
      <c r="I582" s="1" t="s">
        <v>34</v>
      </c>
      <c r="J582" s="1" t="s">
        <v>3973</v>
      </c>
      <c r="K582" s="1" t="b">
        <v>0</v>
      </c>
      <c r="L582" s="1" t="str">
        <f t="shared" si="13"/>
        <v>Empty result</v>
      </c>
    </row>
    <row r="583" spans="1:12" ht="13" x14ac:dyDescent="0.15">
      <c r="A583" s="1">
        <v>581</v>
      </c>
      <c r="B583" s="1" t="s">
        <v>19</v>
      </c>
      <c r="C583" s="1" t="s">
        <v>3974</v>
      </c>
      <c r="D583" s="1" t="s">
        <v>3975</v>
      </c>
      <c r="E583" s="1" t="s">
        <v>3976</v>
      </c>
      <c r="F583" s="1" t="s">
        <v>3977</v>
      </c>
      <c r="G583" s="1" t="s">
        <v>3978</v>
      </c>
      <c r="H583" s="1" t="s">
        <v>3979</v>
      </c>
      <c r="I583" s="1" t="s">
        <v>34</v>
      </c>
      <c r="J583" s="1" t="s">
        <v>3980</v>
      </c>
      <c r="K583" s="1" t="b">
        <v>0</v>
      </c>
      <c r="L583" s="1" t="str">
        <f t="shared" si="13"/>
        <v>Empty result</v>
      </c>
    </row>
    <row r="584" spans="1:12" ht="13" x14ac:dyDescent="0.15">
      <c r="A584" s="1">
        <v>582</v>
      </c>
      <c r="B584" s="1" t="s">
        <v>11</v>
      </c>
      <c r="C584" s="1" t="s">
        <v>3981</v>
      </c>
      <c r="D584" s="1" t="s">
        <v>3982</v>
      </c>
      <c r="E584" s="1" t="s">
        <v>3983</v>
      </c>
      <c r="F584" s="1" t="s">
        <v>3984</v>
      </c>
      <c r="G584" s="1" t="s">
        <v>3985</v>
      </c>
      <c r="H584" s="1" t="s">
        <v>3986</v>
      </c>
      <c r="I584" s="1" t="s">
        <v>3987</v>
      </c>
      <c r="J584" s="1" t="s">
        <v>3988</v>
      </c>
      <c r="K584" s="1" t="b">
        <v>0</v>
      </c>
      <c r="L584" s="1" t="str">
        <f t="shared" si="13"/>
        <v>Incorrect</v>
      </c>
    </row>
    <row r="585" spans="1:12" ht="13" x14ac:dyDescent="0.15">
      <c r="A585" s="1">
        <v>583</v>
      </c>
      <c r="B585" s="1" t="s">
        <v>11</v>
      </c>
      <c r="C585" s="1" t="s">
        <v>3989</v>
      </c>
      <c r="D585" s="1" t="s">
        <v>3990</v>
      </c>
      <c r="E585" s="1" t="s">
        <v>3991</v>
      </c>
      <c r="F585" s="1" t="s">
        <v>3992</v>
      </c>
      <c r="G585" s="1" t="s">
        <v>3993</v>
      </c>
      <c r="H585" s="1" t="s">
        <v>3994</v>
      </c>
      <c r="I585" s="1" t="s">
        <v>3995</v>
      </c>
      <c r="J585" s="1" t="s">
        <v>3995</v>
      </c>
      <c r="K585" s="1" t="b">
        <v>1</v>
      </c>
      <c r="L585" s="1" t="str">
        <f t="shared" si="13"/>
        <v>Correct</v>
      </c>
    </row>
    <row r="586" spans="1:12" ht="13" x14ac:dyDescent="0.15">
      <c r="A586" s="1">
        <v>584</v>
      </c>
      <c r="B586" s="1" t="s">
        <v>19</v>
      </c>
      <c r="C586" s="1" t="s">
        <v>3996</v>
      </c>
      <c r="D586" s="1" t="s">
        <v>3997</v>
      </c>
      <c r="E586" s="1" t="s">
        <v>3998</v>
      </c>
      <c r="F586" s="1" t="s">
        <v>3999</v>
      </c>
      <c r="G586" s="1" t="s">
        <v>4000</v>
      </c>
      <c r="H586" s="1" t="s">
        <v>4001</v>
      </c>
      <c r="I586" s="1" t="s">
        <v>34</v>
      </c>
      <c r="J586" s="1" t="s">
        <v>4002</v>
      </c>
      <c r="K586" s="1" t="b">
        <v>0</v>
      </c>
      <c r="L586" s="1" t="str">
        <f t="shared" si="13"/>
        <v>Empty result</v>
      </c>
    </row>
    <row r="587" spans="1:12" ht="13" x14ac:dyDescent="0.15">
      <c r="A587" s="1">
        <v>585</v>
      </c>
      <c r="B587" s="1" t="s">
        <v>11</v>
      </c>
      <c r="C587" s="1" t="s">
        <v>4003</v>
      </c>
      <c r="D587" s="1" t="s">
        <v>4004</v>
      </c>
      <c r="E587" s="1" t="s">
        <v>4005</v>
      </c>
      <c r="F587" s="1" t="s">
        <v>4006</v>
      </c>
      <c r="G587" s="1" t="s">
        <v>4007</v>
      </c>
      <c r="H587" s="1" t="s">
        <v>4008</v>
      </c>
      <c r="I587" s="1" t="s">
        <v>285</v>
      </c>
      <c r="J587" s="1" t="s">
        <v>4009</v>
      </c>
      <c r="K587" s="1" t="b">
        <v>0</v>
      </c>
      <c r="L587" s="1" t="str">
        <f t="shared" si="13"/>
        <v>Incorrect</v>
      </c>
    </row>
    <row r="588" spans="1:12" ht="13" x14ac:dyDescent="0.15">
      <c r="A588" s="1">
        <v>586</v>
      </c>
      <c r="B588" s="1" t="s">
        <v>200</v>
      </c>
      <c r="C588" s="1" t="s">
        <v>4010</v>
      </c>
      <c r="D588" s="1" t="s">
        <v>4011</v>
      </c>
      <c r="E588" s="1" t="s">
        <v>4012</v>
      </c>
      <c r="F588" s="1" t="s">
        <v>4013</v>
      </c>
      <c r="G588" s="1" t="s">
        <v>4014</v>
      </c>
      <c r="H588" s="1" t="s">
        <v>4015</v>
      </c>
      <c r="I588" s="1" t="s">
        <v>34</v>
      </c>
      <c r="J588" s="1" t="s">
        <v>4016</v>
      </c>
      <c r="K588" s="1" t="b">
        <v>0</v>
      </c>
      <c r="L588" s="1" t="str">
        <f t="shared" si="13"/>
        <v>Empty result</v>
      </c>
    </row>
    <row r="589" spans="1:12" ht="13" x14ac:dyDescent="0.15">
      <c r="A589" s="1">
        <v>587</v>
      </c>
      <c r="B589" s="1" t="s">
        <v>19</v>
      </c>
      <c r="C589" s="1" t="s">
        <v>4017</v>
      </c>
      <c r="D589" s="1" t="s">
        <v>4018</v>
      </c>
      <c r="E589" s="1" t="s">
        <v>4019</v>
      </c>
      <c r="F589" s="1" t="s">
        <v>4020</v>
      </c>
      <c r="G589" s="1" t="s">
        <v>4021</v>
      </c>
      <c r="H589" s="1" t="s">
        <v>4022</v>
      </c>
      <c r="I589" s="1" t="s">
        <v>34</v>
      </c>
      <c r="J589" s="1" t="s">
        <v>4023</v>
      </c>
      <c r="K589" s="1" t="b">
        <v>0</v>
      </c>
      <c r="L589" s="1" t="str">
        <f t="shared" si="13"/>
        <v>Empty result</v>
      </c>
    </row>
    <row r="590" spans="1:12" ht="13" x14ac:dyDescent="0.15">
      <c r="A590" s="1">
        <v>588</v>
      </c>
      <c r="B590" s="1" t="s">
        <v>11</v>
      </c>
      <c r="C590" s="1" t="s">
        <v>4024</v>
      </c>
      <c r="E590" s="1" t="s">
        <v>4025</v>
      </c>
      <c r="G590" s="1" t="s">
        <v>4026</v>
      </c>
      <c r="H590" s="1" t="s">
        <v>4027</v>
      </c>
      <c r="I590" s="1" t="s">
        <v>4028</v>
      </c>
      <c r="J590" s="1" t="s">
        <v>4028</v>
      </c>
      <c r="K590" s="1" t="b">
        <v>1</v>
      </c>
      <c r="L590" s="1" t="str">
        <f t="shared" si="13"/>
        <v>Correct</v>
      </c>
    </row>
    <row r="591" spans="1:12" ht="13" x14ac:dyDescent="0.15">
      <c r="A591" s="1">
        <v>589</v>
      </c>
      <c r="B591" s="1" t="s">
        <v>11</v>
      </c>
      <c r="C591" s="1" t="s">
        <v>4029</v>
      </c>
      <c r="D591" s="1" t="s">
        <v>4030</v>
      </c>
      <c r="E591" s="1" t="s">
        <v>4031</v>
      </c>
      <c r="F591" s="1" t="s">
        <v>4032</v>
      </c>
      <c r="G591" s="1" t="s">
        <v>4033</v>
      </c>
      <c r="H591" s="1" t="s">
        <v>4034</v>
      </c>
      <c r="I591" s="1" t="s">
        <v>3666</v>
      </c>
      <c r="J591" s="1" t="s">
        <v>4035</v>
      </c>
      <c r="K591" s="1" t="b">
        <v>0</v>
      </c>
      <c r="L591" s="1" t="str">
        <f t="shared" si="13"/>
        <v>No such column</v>
      </c>
    </row>
    <row r="592" spans="1:12" ht="13" x14ac:dyDescent="0.15">
      <c r="A592" s="1">
        <v>590</v>
      </c>
      <c r="B592" s="1" t="s">
        <v>11</v>
      </c>
      <c r="C592" s="1" t="s">
        <v>4036</v>
      </c>
      <c r="D592" s="1" t="s">
        <v>4037</v>
      </c>
      <c r="E592" s="1" t="s">
        <v>4038</v>
      </c>
      <c r="F592" s="1" t="s">
        <v>4039</v>
      </c>
      <c r="G592" s="1" t="s">
        <v>4040</v>
      </c>
      <c r="H592" s="1" t="s">
        <v>4041</v>
      </c>
      <c r="I592" s="1" t="s">
        <v>4042</v>
      </c>
      <c r="J592" s="1" t="s">
        <v>4043</v>
      </c>
      <c r="K592" s="1" t="b">
        <v>0</v>
      </c>
      <c r="L592" s="1" t="str">
        <f t="shared" si="13"/>
        <v>Incorrect</v>
      </c>
    </row>
    <row r="593" spans="1:12" ht="13" x14ac:dyDescent="0.15">
      <c r="A593" s="1">
        <v>591</v>
      </c>
      <c r="B593" s="1" t="s">
        <v>11</v>
      </c>
      <c r="C593" s="1" t="s">
        <v>4044</v>
      </c>
      <c r="D593" s="1" t="s">
        <v>4045</v>
      </c>
      <c r="E593" s="1" t="s">
        <v>4046</v>
      </c>
      <c r="F593" s="1" t="s">
        <v>4047</v>
      </c>
      <c r="G593" s="1" t="s">
        <v>4048</v>
      </c>
      <c r="H593" s="1" t="s">
        <v>4049</v>
      </c>
      <c r="I593" s="1" t="s">
        <v>457</v>
      </c>
      <c r="J593" s="1" t="s">
        <v>4050</v>
      </c>
      <c r="K593" s="1" t="b">
        <v>0</v>
      </c>
      <c r="L593" s="1" t="str">
        <f t="shared" si="13"/>
        <v>Incorrect</v>
      </c>
    </row>
    <row r="594" spans="1:12" ht="13" x14ac:dyDescent="0.15">
      <c r="A594" s="1">
        <v>592</v>
      </c>
      <c r="B594" s="1" t="s">
        <v>11</v>
      </c>
      <c r="C594" s="1" t="s">
        <v>4051</v>
      </c>
      <c r="D594" s="1" t="s">
        <v>4052</v>
      </c>
      <c r="E594" s="1" t="s">
        <v>4053</v>
      </c>
      <c r="F594" s="1" t="s">
        <v>4054</v>
      </c>
      <c r="G594" s="1" t="s">
        <v>4055</v>
      </c>
      <c r="H594" s="1" t="s">
        <v>4056</v>
      </c>
      <c r="I594" s="1" t="s">
        <v>4057</v>
      </c>
      <c r="J594" s="1" t="s">
        <v>4057</v>
      </c>
      <c r="K594" s="1" t="b">
        <v>1</v>
      </c>
      <c r="L594" s="1" t="str">
        <f t="shared" si="13"/>
        <v>Correct</v>
      </c>
    </row>
    <row r="595" spans="1:12" ht="13" x14ac:dyDescent="0.15">
      <c r="A595" s="1">
        <v>593</v>
      </c>
      <c r="B595" s="1" t="s">
        <v>11</v>
      </c>
      <c r="C595" s="1" t="s">
        <v>4058</v>
      </c>
      <c r="D595" s="1" t="s">
        <v>4059</v>
      </c>
      <c r="E595" s="1" t="s">
        <v>4060</v>
      </c>
      <c r="F595" s="1" t="s">
        <v>4061</v>
      </c>
      <c r="G595" s="1" t="s">
        <v>4062</v>
      </c>
      <c r="H595" s="1" t="s">
        <v>4063</v>
      </c>
      <c r="I595" s="1" t="s">
        <v>932</v>
      </c>
      <c r="J595" s="1" t="s">
        <v>695</v>
      </c>
      <c r="K595" s="1" t="b">
        <v>0</v>
      </c>
      <c r="L595" s="1" t="str">
        <f t="shared" si="13"/>
        <v>Incorrect</v>
      </c>
    </row>
    <row r="596" spans="1:12" ht="13" x14ac:dyDescent="0.15">
      <c r="A596" s="1">
        <v>594</v>
      </c>
      <c r="B596" s="1" t="s">
        <v>11</v>
      </c>
      <c r="C596" s="1" t="s">
        <v>4064</v>
      </c>
      <c r="E596" s="1" t="s">
        <v>4065</v>
      </c>
      <c r="G596" s="1" t="s">
        <v>4066</v>
      </c>
      <c r="H596" s="1" t="s">
        <v>4067</v>
      </c>
      <c r="I596" s="1" t="s">
        <v>4068</v>
      </c>
      <c r="J596" s="1" t="s">
        <v>4069</v>
      </c>
      <c r="K596" s="1" t="b">
        <v>0</v>
      </c>
      <c r="L596" s="1" t="str">
        <f t="shared" si="13"/>
        <v>No such column</v>
      </c>
    </row>
    <row r="597" spans="1:12" ht="13" x14ac:dyDescent="0.15">
      <c r="A597" s="1">
        <v>595</v>
      </c>
      <c r="B597" s="1" t="s">
        <v>19</v>
      </c>
      <c r="C597" s="1" t="s">
        <v>4070</v>
      </c>
      <c r="D597" s="1" t="s">
        <v>4071</v>
      </c>
      <c r="E597" s="1" t="s">
        <v>4072</v>
      </c>
      <c r="F597" s="1" t="s">
        <v>4073</v>
      </c>
      <c r="G597" s="1" t="s">
        <v>4074</v>
      </c>
      <c r="H597" s="1" t="s">
        <v>4075</v>
      </c>
      <c r="I597" s="1" t="s">
        <v>3666</v>
      </c>
      <c r="J597" s="1" t="s">
        <v>4076</v>
      </c>
      <c r="K597" s="1" t="b">
        <v>0</v>
      </c>
      <c r="L597" s="1" t="str">
        <f t="shared" si="13"/>
        <v>No such column</v>
      </c>
    </row>
    <row r="598" spans="1:12" ht="13" x14ac:dyDescent="0.15">
      <c r="A598" s="1">
        <v>596</v>
      </c>
      <c r="B598" s="1" t="s">
        <v>11</v>
      </c>
      <c r="C598" s="1" t="s">
        <v>4077</v>
      </c>
      <c r="D598" s="1" t="s">
        <v>4078</v>
      </c>
      <c r="E598" s="1" t="s">
        <v>4079</v>
      </c>
      <c r="F598" s="1" t="s">
        <v>4080</v>
      </c>
      <c r="G598" s="1" t="s">
        <v>4081</v>
      </c>
      <c r="H598" s="1" t="s">
        <v>4082</v>
      </c>
      <c r="I598" s="1" t="s">
        <v>3901</v>
      </c>
      <c r="J598" s="1" t="s">
        <v>3901</v>
      </c>
      <c r="K598" s="1" t="b">
        <v>1</v>
      </c>
      <c r="L598" s="1" t="str">
        <f t="shared" si="13"/>
        <v>Correct</v>
      </c>
    </row>
    <row r="599" spans="1:12" ht="13" x14ac:dyDescent="0.15">
      <c r="A599" s="1">
        <v>597</v>
      </c>
      <c r="B599" s="1" t="s">
        <v>11</v>
      </c>
      <c r="C599" s="1" t="s">
        <v>4083</v>
      </c>
      <c r="D599" s="1" t="s">
        <v>4084</v>
      </c>
      <c r="E599" s="1" t="s">
        <v>4085</v>
      </c>
      <c r="F599" s="1" t="s">
        <v>4086</v>
      </c>
      <c r="G599" s="1" t="s">
        <v>4087</v>
      </c>
      <c r="H599" s="1" t="s">
        <v>4088</v>
      </c>
      <c r="I599" s="1" t="s">
        <v>457</v>
      </c>
      <c r="J599" s="1" t="s">
        <v>4089</v>
      </c>
      <c r="K599" s="1" t="b">
        <v>0</v>
      </c>
      <c r="L599" s="1" t="str">
        <f t="shared" si="13"/>
        <v>Incorrect</v>
      </c>
    </row>
    <row r="600" spans="1:12" ht="13" x14ac:dyDescent="0.15">
      <c r="A600" s="1">
        <v>598</v>
      </c>
      <c r="B600" s="1" t="s">
        <v>200</v>
      </c>
      <c r="C600" s="1" t="s">
        <v>4090</v>
      </c>
      <c r="D600" s="1" t="s">
        <v>4091</v>
      </c>
      <c r="E600" s="1" t="s">
        <v>4092</v>
      </c>
      <c r="F600" s="1" t="s">
        <v>4093</v>
      </c>
      <c r="G600" s="1" t="s">
        <v>4094</v>
      </c>
      <c r="H600" s="1" t="s">
        <v>4095</v>
      </c>
      <c r="I600" s="1" t="s">
        <v>285</v>
      </c>
      <c r="J600" s="1" t="s">
        <v>4096</v>
      </c>
      <c r="K600" s="1" t="b">
        <v>0</v>
      </c>
      <c r="L600" s="1" t="str">
        <f t="shared" si="13"/>
        <v>Incorrect</v>
      </c>
    </row>
    <row r="601" spans="1:12" ht="13" x14ac:dyDescent="0.15">
      <c r="A601" s="1">
        <v>599</v>
      </c>
      <c r="B601" s="1" t="s">
        <v>11</v>
      </c>
      <c r="C601" s="1" t="s">
        <v>4097</v>
      </c>
      <c r="E601" s="1" t="s">
        <v>4098</v>
      </c>
      <c r="G601" s="1" t="s">
        <v>4099</v>
      </c>
      <c r="H601" s="1" t="s">
        <v>4100</v>
      </c>
      <c r="I601" s="1" t="s">
        <v>1188</v>
      </c>
      <c r="J601" s="1" t="s">
        <v>4101</v>
      </c>
      <c r="K601" s="1" t="b">
        <v>0</v>
      </c>
      <c r="L601" s="1" t="str">
        <f t="shared" si="13"/>
        <v>Incorrect</v>
      </c>
    </row>
    <row r="602" spans="1:12" ht="13" x14ac:dyDescent="0.15">
      <c r="A602" s="1">
        <v>600</v>
      </c>
      <c r="B602" s="1" t="s">
        <v>11</v>
      </c>
      <c r="C602" s="1" t="s">
        <v>4102</v>
      </c>
      <c r="D602" s="1" t="s">
        <v>4103</v>
      </c>
      <c r="E602" s="1" t="s">
        <v>4104</v>
      </c>
      <c r="F602" s="1" t="s">
        <v>4105</v>
      </c>
      <c r="G602" s="1" t="s">
        <v>4106</v>
      </c>
      <c r="H602" s="1" t="s">
        <v>4107</v>
      </c>
      <c r="I602" s="1" t="s">
        <v>4108</v>
      </c>
      <c r="J602" s="1" t="s">
        <v>4109</v>
      </c>
      <c r="K602" s="1" t="b">
        <v>0</v>
      </c>
      <c r="L602" s="1" t="str">
        <f t="shared" si="13"/>
        <v>Incorrect</v>
      </c>
    </row>
    <row r="603" spans="1:12" ht="13" x14ac:dyDescent="0.15">
      <c r="A603" s="1">
        <v>601</v>
      </c>
      <c r="B603" s="1" t="s">
        <v>11</v>
      </c>
      <c r="C603" s="1" t="s">
        <v>4110</v>
      </c>
      <c r="E603" s="1" t="s">
        <v>4111</v>
      </c>
      <c r="G603" s="1" t="s">
        <v>4112</v>
      </c>
      <c r="H603" s="1" t="s">
        <v>4113</v>
      </c>
      <c r="I603" s="1" t="s">
        <v>4114</v>
      </c>
      <c r="J603" s="1" t="s">
        <v>4115</v>
      </c>
      <c r="K603" s="1" t="b">
        <v>0</v>
      </c>
      <c r="L603" s="1" t="str">
        <f t="shared" si="13"/>
        <v>No such column</v>
      </c>
    </row>
    <row r="604" spans="1:12" ht="13" x14ac:dyDescent="0.15">
      <c r="A604" s="1">
        <v>602</v>
      </c>
      <c r="B604" s="1" t="s">
        <v>11</v>
      </c>
      <c r="C604" s="1" t="s">
        <v>4116</v>
      </c>
      <c r="D604" s="1" t="s">
        <v>4117</v>
      </c>
      <c r="E604" s="1" t="s">
        <v>4118</v>
      </c>
      <c r="F604" s="1" t="s">
        <v>4119</v>
      </c>
      <c r="G604" s="1" t="s">
        <v>4120</v>
      </c>
      <c r="H604" s="1" t="s">
        <v>4121</v>
      </c>
      <c r="I604" s="1" t="s">
        <v>4122</v>
      </c>
      <c r="J604" s="1" t="s">
        <v>4123</v>
      </c>
      <c r="K604" s="1" t="b">
        <v>0</v>
      </c>
      <c r="L604" s="1" t="str">
        <f t="shared" si="13"/>
        <v>Incorrect</v>
      </c>
    </row>
    <row r="605" spans="1:12" ht="13" x14ac:dyDescent="0.15">
      <c r="A605" s="1">
        <v>603</v>
      </c>
      <c r="B605" s="1" t="s">
        <v>11</v>
      </c>
      <c r="C605" s="1" t="s">
        <v>4124</v>
      </c>
      <c r="D605" s="1" t="s">
        <v>4125</v>
      </c>
      <c r="E605" s="1" t="s">
        <v>4126</v>
      </c>
      <c r="F605" s="1" t="s">
        <v>4127</v>
      </c>
      <c r="G605" s="1" t="s">
        <v>4128</v>
      </c>
      <c r="H605" s="1" t="s">
        <v>4129</v>
      </c>
      <c r="I605" s="1" t="s">
        <v>285</v>
      </c>
      <c r="J605" s="1" t="s">
        <v>932</v>
      </c>
      <c r="K605" s="1" t="b">
        <v>0</v>
      </c>
      <c r="L605" s="1" t="str">
        <f t="shared" si="13"/>
        <v>Incorrect</v>
      </c>
    </row>
    <row r="606" spans="1:12" ht="13" x14ac:dyDescent="0.15">
      <c r="A606" s="1">
        <v>604</v>
      </c>
      <c r="B606" s="1" t="s">
        <v>19</v>
      </c>
      <c r="C606" s="1" t="s">
        <v>4130</v>
      </c>
      <c r="D606" s="1" t="s">
        <v>4131</v>
      </c>
      <c r="E606" s="1" t="s">
        <v>4132</v>
      </c>
      <c r="F606" s="1" t="s">
        <v>4133</v>
      </c>
      <c r="G606" s="1" t="s">
        <v>4134</v>
      </c>
      <c r="H606" s="1" t="s">
        <v>4135</v>
      </c>
      <c r="I606" s="1" t="s">
        <v>4136</v>
      </c>
      <c r="J606" s="1" t="s">
        <v>4137</v>
      </c>
      <c r="K606" s="1" t="b">
        <v>0</v>
      </c>
      <c r="L606" s="1" t="str">
        <f t="shared" si="13"/>
        <v>Incorrect</v>
      </c>
    </row>
    <row r="607" spans="1:12" ht="13" x14ac:dyDescent="0.15">
      <c r="A607" s="1">
        <v>605</v>
      </c>
      <c r="B607" s="1" t="s">
        <v>11</v>
      </c>
      <c r="C607" s="1" t="s">
        <v>4138</v>
      </c>
      <c r="D607" s="1" t="s">
        <v>4139</v>
      </c>
      <c r="E607" s="1" t="s">
        <v>4140</v>
      </c>
      <c r="F607" s="1" t="s">
        <v>4141</v>
      </c>
      <c r="G607" s="1" t="s">
        <v>4142</v>
      </c>
      <c r="H607" s="1" t="s">
        <v>4143</v>
      </c>
      <c r="I607" s="1" t="s">
        <v>457</v>
      </c>
      <c r="J607" s="1" t="s">
        <v>3667</v>
      </c>
      <c r="K607" s="1" t="b">
        <v>0</v>
      </c>
      <c r="L607" s="1" t="str">
        <f t="shared" si="13"/>
        <v>Incorrect</v>
      </c>
    </row>
    <row r="608" spans="1:12" ht="13" x14ac:dyDescent="0.15">
      <c r="A608" s="1">
        <v>606</v>
      </c>
      <c r="B608" s="1" t="s">
        <v>11</v>
      </c>
      <c r="C608" s="1" t="s">
        <v>4144</v>
      </c>
      <c r="D608" s="1" t="s">
        <v>4145</v>
      </c>
      <c r="E608" s="1" t="s">
        <v>4146</v>
      </c>
      <c r="F608" s="1" t="s">
        <v>4147</v>
      </c>
      <c r="G608" s="1" t="s">
        <v>4148</v>
      </c>
      <c r="H608" s="1" t="s">
        <v>4149</v>
      </c>
      <c r="I608" s="1" t="s">
        <v>4150</v>
      </c>
      <c r="J608" s="1" t="s">
        <v>4150</v>
      </c>
      <c r="K608" s="1" t="b">
        <v>1</v>
      </c>
      <c r="L608" s="1" t="str">
        <f t="shared" si="13"/>
        <v>Correct</v>
      </c>
    </row>
    <row r="609" spans="1:12" ht="13" x14ac:dyDescent="0.15">
      <c r="A609" s="1">
        <v>607</v>
      </c>
      <c r="B609" s="1" t="s">
        <v>11</v>
      </c>
      <c r="C609" s="1" t="s">
        <v>4151</v>
      </c>
      <c r="D609" s="1" t="s">
        <v>4152</v>
      </c>
      <c r="E609" s="1" t="s">
        <v>4153</v>
      </c>
      <c r="F609" s="1" t="s">
        <v>4154</v>
      </c>
      <c r="G609" s="1" t="s">
        <v>4155</v>
      </c>
      <c r="H609" s="1" t="s">
        <v>4156</v>
      </c>
      <c r="I609" s="1" t="s">
        <v>128</v>
      </c>
      <c r="J609" s="1" t="s">
        <v>128</v>
      </c>
      <c r="K609" s="1" t="b">
        <v>1</v>
      </c>
      <c r="L609" s="1" t="str">
        <f t="shared" si="13"/>
        <v>Correct</v>
      </c>
    </row>
    <row r="610" spans="1:12" ht="13" x14ac:dyDescent="0.15">
      <c r="A610" s="1">
        <v>608</v>
      </c>
      <c r="B610" s="1" t="s">
        <v>11</v>
      </c>
      <c r="C610" s="1" t="s">
        <v>4157</v>
      </c>
      <c r="D610" s="1" t="s">
        <v>4158</v>
      </c>
      <c r="E610" s="1" t="s">
        <v>4159</v>
      </c>
      <c r="F610" s="1" t="s">
        <v>4160</v>
      </c>
      <c r="G610" s="1" t="s">
        <v>4161</v>
      </c>
      <c r="H610" s="1" t="s">
        <v>4162</v>
      </c>
      <c r="I610" s="1" t="s">
        <v>4163</v>
      </c>
      <c r="J610" s="1" t="s">
        <v>4164</v>
      </c>
      <c r="K610" s="1" t="b">
        <v>0</v>
      </c>
      <c r="L610" s="1" t="str">
        <f t="shared" si="13"/>
        <v>Incorrect</v>
      </c>
    </row>
    <row r="611" spans="1:12" ht="13" x14ac:dyDescent="0.15">
      <c r="A611" s="1">
        <v>609</v>
      </c>
      <c r="B611" s="1" t="s">
        <v>11</v>
      </c>
      <c r="C611" s="1" t="s">
        <v>4165</v>
      </c>
      <c r="D611" s="1" t="s">
        <v>4166</v>
      </c>
      <c r="E611" s="1" t="s">
        <v>4167</v>
      </c>
      <c r="F611" s="1" t="s">
        <v>4168</v>
      </c>
      <c r="G611" s="1" t="s">
        <v>4169</v>
      </c>
      <c r="H611" s="1" t="s">
        <v>4170</v>
      </c>
      <c r="I611" s="1" t="s">
        <v>4171</v>
      </c>
      <c r="J611" s="1" t="s">
        <v>4171</v>
      </c>
      <c r="K611" s="1" t="b">
        <v>1</v>
      </c>
      <c r="L611" s="1" t="str">
        <f t="shared" si="13"/>
        <v>Correct</v>
      </c>
    </row>
    <row r="612" spans="1:12" ht="13" x14ac:dyDescent="0.15">
      <c r="A612" s="1">
        <v>610</v>
      </c>
      <c r="B612" s="1" t="s">
        <v>11</v>
      </c>
      <c r="C612" s="1" t="s">
        <v>4172</v>
      </c>
      <c r="D612" s="1" t="s">
        <v>4173</v>
      </c>
      <c r="E612" s="1" t="s">
        <v>4174</v>
      </c>
      <c r="F612" s="1" t="s">
        <v>4175</v>
      </c>
      <c r="G612" s="1" t="s">
        <v>4176</v>
      </c>
      <c r="H612" s="1" t="s">
        <v>4177</v>
      </c>
      <c r="I612" s="1" t="s">
        <v>700</v>
      </c>
      <c r="J612" s="1" t="s">
        <v>3901</v>
      </c>
      <c r="K612" s="1" t="b">
        <v>0</v>
      </c>
      <c r="L612" s="1" t="str">
        <f t="shared" si="13"/>
        <v>Incorrect</v>
      </c>
    </row>
    <row r="613" spans="1:12" ht="13" x14ac:dyDescent="0.15">
      <c r="A613" s="1">
        <v>611</v>
      </c>
      <c r="B613" s="1" t="s">
        <v>11</v>
      </c>
      <c r="C613" s="1" t="s">
        <v>4178</v>
      </c>
      <c r="D613" s="1" t="s">
        <v>4145</v>
      </c>
      <c r="E613" s="1" t="s">
        <v>4179</v>
      </c>
      <c r="F613" s="1" t="s">
        <v>4147</v>
      </c>
      <c r="G613" s="1" t="s">
        <v>4180</v>
      </c>
      <c r="H613" s="1" t="s">
        <v>4181</v>
      </c>
      <c r="I613" s="1" t="s">
        <v>34</v>
      </c>
      <c r="J613" s="1" t="s">
        <v>4182</v>
      </c>
      <c r="K613" s="1" t="b">
        <v>0</v>
      </c>
      <c r="L613" s="1" t="str">
        <f t="shared" si="13"/>
        <v>Empty result</v>
      </c>
    </row>
    <row r="614" spans="1:12" ht="13" x14ac:dyDescent="0.15">
      <c r="A614" s="1">
        <v>612</v>
      </c>
      <c r="B614" s="1" t="s">
        <v>11</v>
      </c>
      <c r="C614" s="1" t="s">
        <v>4183</v>
      </c>
      <c r="E614" s="1" t="s">
        <v>4184</v>
      </c>
      <c r="G614" s="1" t="s">
        <v>4185</v>
      </c>
      <c r="H614" s="1" t="s">
        <v>4186</v>
      </c>
      <c r="I614" s="1" t="s">
        <v>34</v>
      </c>
      <c r="J614" s="1" t="s">
        <v>4187</v>
      </c>
      <c r="K614" s="1" t="b">
        <v>0</v>
      </c>
      <c r="L614" s="1" t="str">
        <f t="shared" si="13"/>
        <v>Empty result</v>
      </c>
    </row>
    <row r="615" spans="1:12" ht="13" x14ac:dyDescent="0.15">
      <c r="A615" s="1">
        <v>613</v>
      </c>
      <c r="B615" s="1" t="s">
        <v>11</v>
      </c>
      <c r="C615" s="1" t="s">
        <v>4188</v>
      </c>
      <c r="D615" s="1" t="s">
        <v>4189</v>
      </c>
      <c r="E615" s="1" t="s">
        <v>4190</v>
      </c>
      <c r="F615" s="1" t="s">
        <v>4191</v>
      </c>
      <c r="G615" s="1" t="s">
        <v>4192</v>
      </c>
      <c r="H615" s="1" t="s">
        <v>4193</v>
      </c>
      <c r="I615" s="1" t="s">
        <v>4194</v>
      </c>
      <c r="J615" s="1" t="s">
        <v>4194</v>
      </c>
      <c r="K615" s="1" t="b">
        <v>1</v>
      </c>
      <c r="L615" s="1" t="str">
        <f t="shared" si="13"/>
        <v>Correct</v>
      </c>
    </row>
    <row r="616" spans="1:12" ht="13" x14ac:dyDescent="0.15">
      <c r="A616" s="1">
        <v>614</v>
      </c>
      <c r="B616" s="1" t="s">
        <v>11</v>
      </c>
      <c r="C616" s="1" t="s">
        <v>4195</v>
      </c>
      <c r="D616" s="1" t="s">
        <v>4196</v>
      </c>
      <c r="E616" s="1" t="s">
        <v>4197</v>
      </c>
      <c r="F616" s="1" t="s">
        <v>4198</v>
      </c>
      <c r="G616" s="1" t="s">
        <v>4199</v>
      </c>
      <c r="H616" s="1" t="s">
        <v>4200</v>
      </c>
      <c r="I616" s="1" t="s">
        <v>449</v>
      </c>
      <c r="J616" s="1" t="s">
        <v>4201</v>
      </c>
      <c r="K616" s="1" t="b">
        <v>0</v>
      </c>
      <c r="L616" s="1" t="str">
        <f t="shared" si="13"/>
        <v>Incorrect</v>
      </c>
    </row>
    <row r="617" spans="1:12" ht="13" x14ac:dyDescent="0.15">
      <c r="A617" s="1">
        <v>615</v>
      </c>
      <c r="B617" s="1" t="s">
        <v>19</v>
      </c>
      <c r="C617" s="1" t="s">
        <v>4202</v>
      </c>
      <c r="D617" s="1" t="s">
        <v>4203</v>
      </c>
      <c r="E617" s="1" t="s">
        <v>4204</v>
      </c>
      <c r="F617" s="1" t="s">
        <v>4205</v>
      </c>
      <c r="G617" s="1" t="s">
        <v>4206</v>
      </c>
      <c r="H617" s="1" t="s">
        <v>4207</v>
      </c>
      <c r="I617" s="1" t="s">
        <v>4208</v>
      </c>
      <c r="J617" s="1" t="s">
        <v>4208</v>
      </c>
      <c r="K617" s="1" t="b">
        <v>1</v>
      </c>
      <c r="L617" s="1" t="str">
        <f t="shared" si="13"/>
        <v>Correct</v>
      </c>
    </row>
    <row r="618" spans="1:12" ht="13" x14ac:dyDescent="0.15">
      <c r="A618" s="1">
        <v>616</v>
      </c>
      <c r="B618" s="1" t="s">
        <v>11</v>
      </c>
      <c r="C618" s="1" t="s">
        <v>4209</v>
      </c>
      <c r="D618" s="1" t="s">
        <v>4210</v>
      </c>
      <c r="E618" s="1" t="s">
        <v>4211</v>
      </c>
      <c r="F618" s="1" t="s">
        <v>4212</v>
      </c>
      <c r="G618" s="1" t="s">
        <v>4213</v>
      </c>
      <c r="H618" s="1" t="s">
        <v>4214</v>
      </c>
      <c r="I618" s="1" t="s">
        <v>1361</v>
      </c>
      <c r="J618" s="1" t="s">
        <v>1361</v>
      </c>
      <c r="K618" s="1" t="b">
        <v>1</v>
      </c>
      <c r="L618" s="1" t="str">
        <f t="shared" si="13"/>
        <v>Correct</v>
      </c>
    </row>
    <row r="619" spans="1:12" ht="13" x14ac:dyDescent="0.15">
      <c r="A619" s="1">
        <v>617</v>
      </c>
      <c r="B619" s="1" t="s">
        <v>11</v>
      </c>
      <c r="C619" s="1" t="s">
        <v>4215</v>
      </c>
      <c r="D619" s="1" t="s">
        <v>4216</v>
      </c>
      <c r="E619" s="1" t="s">
        <v>4217</v>
      </c>
      <c r="F619" s="1" t="s">
        <v>4218</v>
      </c>
      <c r="G619" s="1" t="s">
        <v>4219</v>
      </c>
      <c r="H619" s="1" t="s">
        <v>4220</v>
      </c>
      <c r="I619" s="1" t="s">
        <v>4221</v>
      </c>
      <c r="J619" s="1" t="s">
        <v>4221</v>
      </c>
      <c r="K619" s="1" t="b">
        <v>1</v>
      </c>
      <c r="L619" s="1" t="str">
        <f t="shared" si="13"/>
        <v>Correct</v>
      </c>
    </row>
    <row r="620" spans="1:12" ht="13" x14ac:dyDescent="0.15">
      <c r="A620" s="1">
        <v>618</v>
      </c>
      <c r="B620" s="1" t="s">
        <v>11</v>
      </c>
      <c r="C620" s="1" t="s">
        <v>4222</v>
      </c>
      <c r="D620" s="1" t="s">
        <v>4223</v>
      </c>
      <c r="E620" s="1" t="s">
        <v>4224</v>
      </c>
      <c r="F620" s="1" t="s">
        <v>4225</v>
      </c>
      <c r="G620" s="1" t="s">
        <v>4226</v>
      </c>
      <c r="H620" s="1" t="s">
        <v>4227</v>
      </c>
      <c r="I620" s="1" t="s">
        <v>34</v>
      </c>
      <c r="J620" s="1" t="s">
        <v>4228</v>
      </c>
      <c r="K620" s="1" t="b">
        <v>0</v>
      </c>
      <c r="L620" s="1" t="str">
        <f t="shared" si="13"/>
        <v>Empty result</v>
      </c>
    </row>
    <row r="621" spans="1:12" ht="13" x14ac:dyDescent="0.15">
      <c r="A621" s="1">
        <v>619</v>
      </c>
      <c r="B621" s="1" t="s">
        <v>11</v>
      </c>
      <c r="C621" s="1" t="s">
        <v>4229</v>
      </c>
      <c r="D621" s="1" t="s">
        <v>4230</v>
      </c>
      <c r="E621" s="1" t="s">
        <v>4231</v>
      </c>
      <c r="F621" s="1" t="s">
        <v>4232</v>
      </c>
      <c r="G621" s="1" t="s">
        <v>4233</v>
      </c>
      <c r="H621" s="1" t="s">
        <v>4234</v>
      </c>
      <c r="I621" s="1" t="s">
        <v>4235</v>
      </c>
      <c r="J621" s="1" t="s">
        <v>4235</v>
      </c>
      <c r="K621" s="1" t="b">
        <v>1</v>
      </c>
      <c r="L621" s="1" t="str">
        <f t="shared" si="13"/>
        <v>Correct</v>
      </c>
    </row>
    <row r="622" spans="1:12" ht="13" x14ac:dyDescent="0.15">
      <c r="A622" s="1">
        <v>620</v>
      </c>
      <c r="B622" s="1" t="s">
        <v>11</v>
      </c>
      <c r="C622" s="1" t="s">
        <v>4236</v>
      </c>
      <c r="D622" s="1" t="s">
        <v>4145</v>
      </c>
      <c r="E622" s="1" t="s">
        <v>4237</v>
      </c>
      <c r="F622" s="1" t="s">
        <v>4147</v>
      </c>
      <c r="G622" s="1" t="s">
        <v>4238</v>
      </c>
      <c r="H622" s="1" t="s">
        <v>4239</v>
      </c>
      <c r="I622" s="1" t="s">
        <v>4240</v>
      </c>
      <c r="J622" s="1" t="s">
        <v>4241</v>
      </c>
      <c r="K622" s="1" t="b">
        <v>0</v>
      </c>
      <c r="L622" s="1" t="str">
        <f t="shared" si="13"/>
        <v>No such column</v>
      </c>
    </row>
    <row r="623" spans="1:12" ht="13" x14ac:dyDescent="0.15">
      <c r="A623" s="1">
        <v>621</v>
      </c>
      <c r="B623" s="1" t="s">
        <v>11</v>
      </c>
      <c r="C623" s="1" t="s">
        <v>4242</v>
      </c>
      <c r="D623" s="1" t="s">
        <v>4243</v>
      </c>
      <c r="E623" s="1" t="s">
        <v>4244</v>
      </c>
      <c r="F623" s="1" t="s">
        <v>4245</v>
      </c>
      <c r="G623" s="1" t="s">
        <v>4246</v>
      </c>
      <c r="H623" s="1" t="s">
        <v>4247</v>
      </c>
      <c r="I623" s="1" t="s">
        <v>700</v>
      </c>
      <c r="J623" s="1" t="s">
        <v>4248</v>
      </c>
      <c r="K623" s="1" t="b">
        <v>0</v>
      </c>
      <c r="L623" s="1" t="str">
        <f t="shared" si="13"/>
        <v>Incorrect</v>
      </c>
    </row>
    <row r="624" spans="1:12" ht="13" x14ac:dyDescent="0.15">
      <c r="A624" s="1">
        <v>622</v>
      </c>
      <c r="B624" s="1" t="s">
        <v>11</v>
      </c>
      <c r="C624" s="1" t="s">
        <v>4249</v>
      </c>
      <c r="D624" s="1" t="s">
        <v>4250</v>
      </c>
      <c r="E624" s="1" t="s">
        <v>4251</v>
      </c>
      <c r="F624" s="1" t="s">
        <v>4252</v>
      </c>
      <c r="G624" s="1" t="s">
        <v>4253</v>
      </c>
      <c r="H624" s="1" t="s">
        <v>4254</v>
      </c>
      <c r="I624" s="1" t="s">
        <v>4255</v>
      </c>
      <c r="J624" s="1" t="s">
        <v>4255</v>
      </c>
      <c r="K624" s="1" t="b">
        <v>1</v>
      </c>
      <c r="L624" s="1" t="str">
        <f t="shared" si="13"/>
        <v>Correct</v>
      </c>
    </row>
    <row r="625" spans="1:12" ht="13" x14ac:dyDescent="0.15">
      <c r="A625" s="1">
        <v>623</v>
      </c>
      <c r="B625" s="1" t="s">
        <v>11</v>
      </c>
      <c r="C625" s="1" t="s">
        <v>4256</v>
      </c>
      <c r="D625" s="1" t="s">
        <v>4257</v>
      </c>
      <c r="E625" s="1" t="s">
        <v>4258</v>
      </c>
      <c r="F625" s="1" t="s">
        <v>4259</v>
      </c>
      <c r="G625" s="1" t="s">
        <v>4260</v>
      </c>
      <c r="H625" s="1" t="s">
        <v>4261</v>
      </c>
      <c r="I625" s="1" t="s">
        <v>457</v>
      </c>
      <c r="J625" s="1" t="s">
        <v>3502</v>
      </c>
      <c r="K625" s="1" t="b">
        <v>0</v>
      </c>
      <c r="L625" s="1" t="str">
        <f t="shared" si="13"/>
        <v>Incorrect</v>
      </c>
    </row>
    <row r="626" spans="1:12" ht="13" x14ac:dyDescent="0.15">
      <c r="A626" s="1">
        <v>624</v>
      </c>
      <c r="B626" s="1" t="s">
        <v>11</v>
      </c>
      <c r="C626" s="1" t="s">
        <v>4262</v>
      </c>
      <c r="D626" s="1" t="s">
        <v>4263</v>
      </c>
      <c r="E626" s="1" t="s">
        <v>4264</v>
      </c>
      <c r="F626" s="1" t="s">
        <v>4265</v>
      </c>
      <c r="G626" s="1" t="s">
        <v>4266</v>
      </c>
      <c r="H626" s="1" t="s">
        <v>4267</v>
      </c>
      <c r="I626" s="1" t="s">
        <v>4268</v>
      </c>
      <c r="J626" s="1" t="s">
        <v>4268</v>
      </c>
      <c r="K626" s="1" t="b">
        <v>1</v>
      </c>
      <c r="L626" s="1" t="str">
        <f t="shared" si="13"/>
        <v>Correct</v>
      </c>
    </row>
    <row r="627" spans="1:12" ht="13" x14ac:dyDescent="0.15">
      <c r="A627" s="1">
        <v>625</v>
      </c>
      <c r="B627" s="1" t="s">
        <v>11</v>
      </c>
      <c r="C627" s="1" t="s">
        <v>4269</v>
      </c>
      <c r="D627" s="1" t="s">
        <v>4270</v>
      </c>
      <c r="E627" s="1" t="s">
        <v>4271</v>
      </c>
      <c r="F627" s="1" t="s">
        <v>4272</v>
      </c>
      <c r="G627" s="1" t="s">
        <v>4273</v>
      </c>
      <c r="H627" s="1" t="s">
        <v>4274</v>
      </c>
      <c r="I627" s="1" t="s">
        <v>457</v>
      </c>
      <c r="J627" s="1" t="s">
        <v>735</v>
      </c>
      <c r="K627" s="1" t="b">
        <v>0</v>
      </c>
      <c r="L627" s="1" t="str">
        <f t="shared" si="13"/>
        <v>Incorrect</v>
      </c>
    </row>
    <row r="628" spans="1:12" ht="13" x14ac:dyDescent="0.15">
      <c r="A628" s="1">
        <v>626</v>
      </c>
      <c r="B628" s="1" t="s">
        <v>11</v>
      </c>
      <c r="C628" s="1" t="s">
        <v>4275</v>
      </c>
      <c r="D628" s="1" t="s">
        <v>4276</v>
      </c>
      <c r="E628" s="1" t="s">
        <v>4277</v>
      </c>
      <c r="F628" s="1" t="s">
        <v>4278</v>
      </c>
      <c r="G628" s="1" t="s">
        <v>4279</v>
      </c>
      <c r="H628" s="1" t="s">
        <v>4280</v>
      </c>
      <c r="I628" s="1" t="s">
        <v>4281</v>
      </c>
      <c r="J628" s="1" t="s">
        <v>4281</v>
      </c>
      <c r="K628" s="1" t="b">
        <v>1</v>
      </c>
      <c r="L628" s="1" t="str">
        <f t="shared" si="13"/>
        <v>Correct</v>
      </c>
    </row>
    <row r="629" spans="1:12" ht="13" x14ac:dyDescent="0.15">
      <c r="A629" s="1">
        <v>627</v>
      </c>
      <c r="B629" s="1" t="s">
        <v>11</v>
      </c>
      <c r="C629" s="1" t="s">
        <v>4282</v>
      </c>
      <c r="D629" s="1" t="s">
        <v>4283</v>
      </c>
      <c r="E629" s="1" t="s">
        <v>4284</v>
      </c>
      <c r="F629" s="1" t="s">
        <v>4285</v>
      </c>
      <c r="G629" s="1" t="s">
        <v>4286</v>
      </c>
      <c r="H629" s="1" t="s">
        <v>4287</v>
      </c>
      <c r="I629" s="1" t="s">
        <v>4288</v>
      </c>
      <c r="J629" s="1" t="s">
        <v>4288</v>
      </c>
      <c r="K629" s="1" t="b">
        <v>1</v>
      </c>
      <c r="L629" s="1" t="str">
        <f t="shared" si="13"/>
        <v>Correct</v>
      </c>
    </row>
    <row r="630" spans="1:12" ht="13" x14ac:dyDescent="0.15">
      <c r="A630" s="1">
        <v>628</v>
      </c>
      <c r="B630" s="1" t="s">
        <v>11</v>
      </c>
      <c r="C630" s="1" t="s">
        <v>4289</v>
      </c>
      <c r="D630" s="1" t="s">
        <v>4290</v>
      </c>
      <c r="E630" s="1" t="s">
        <v>4291</v>
      </c>
      <c r="F630" s="1" t="s">
        <v>4292</v>
      </c>
      <c r="G630" s="1" t="s">
        <v>3657</v>
      </c>
      <c r="H630" s="1" t="s">
        <v>4293</v>
      </c>
      <c r="I630" s="1" t="s">
        <v>3659</v>
      </c>
      <c r="J630" s="1" t="s">
        <v>4294</v>
      </c>
      <c r="K630" s="1" t="b">
        <v>0</v>
      </c>
      <c r="L630" s="1" t="str">
        <f t="shared" si="13"/>
        <v>Incorrect</v>
      </c>
    </row>
    <row r="631" spans="1:12" ht="13" x14ac:dyDescent="0.15">
      <c r="A631" s="1">
        <v>629</v>
      </c>
      <c r="B631" s="1" t="s">
        <v>11</v>
      </c>
      <c r="C631" s="1" t="s">
        <v>4295</v>
      </c>
      <c r="D631" s="1" t="s">
        <v>4296</v>
      </c>
      <c r="E631" s="1" t="s">
        <v>4297</v>
      </c>
      <c r="F631" s="1" t="s">
        <v>4298</v>
      </c>
      <c r="G631" s="1" t="s">
        <v>4299</v>
      </c>
      <c r="H631" s="1" t="s">
        <v>4300</v>
      </c>
      <c r="I631" s="1" t="s">
        <v>4301</v>
      </c>
      <c r="J631" s="1" t="s">
        <v>4301</v>
      </c>
      <c r="K631" s="1" t="b">
        <v>1</v>
      </c>
      <c r="L631" s="1" t="str">
        <f t="shared" si="13"/>
        <v>Correct</v>
      </c>
    </row>
    <row r="632" spans="1:12" ht="13" x14ac:dyDescent="0.15">
      <c r="A632" s="1">
        <v>630</v>
      </c>
      <c r="B632" s="1" t="s">
        <v>11</v>
      </c>
      <c r="C632" s="1" t="s">
        <v>4302</v>
      </c>
      <c r="D632" s="1" t="s">
        <v>4303</v>
      </c>
      <c r="E632" s="1" t="s">
        <v>4304</v>
      </c>
      <c r="F632" s="1" t="s">
        <v>4305</v>
      </c>
      <c r="G632" s="1" t="s">
        <v>4306</v>
      </c>
      <c r="H632" s="1" t="s">
        <v>4307</v>
      </c>
      <c r="I632" s="1" t="s">
        <v>34</v>
      </c>
      <c r="J632" s="1" t="s">
        <v>4308</v>
      </c>
      <c r="K632" s="1" t="b">
        <v>0</v>
      </c>
      <c r="L632" s="1" t="str">
        <f t="shared" si="13"/>
        <v>Empty result</v>
      </c>
    </row>
    <row r="633" spans="1:12" ht="13" x14ac:dyDescent="0.15">
      <c r="A633" s="1">
        <v>631</v>
      </c>
      <c r="B633" s="1" t="s">
        <v>11</v>
      </c>
      <c r="C633" s="1" t="s">
        <v>4309</v>
      </c>
      <c r="D633" s="1" t="s">
        <v>4310</v>
      </c>
      <c r="E633" s="1" t="s">
        <v>4311</v>
      </c>
      <c r="F633" s="1" t="s">
        <v>4312</v>
      </c>
      <c r="G633" s="1" t="s">
        <v>4313</v>
      </c>
      <c r="H633" s="1" t="s">
        <v>4314</v>
      </c>
      <c r="I633" s="1" t="s">
        <v>457</v>
      </c>
      <c r="J633" s="1" t="s">
        <v>56</v>
      </c>
      <c r="K633" s="1" t="b">
        <v>0</v>
      </c>
      <c r="L633" s="1" t="str">
        <f t="shared" si="13"/>
        <v>Incorrect</v>
      </c>
    </row>
    <row r="634" spans="1:12" ht="13" x14ac:dyDescent="0.15">
      <c r="A634" s="1">
        <v>632</v>
      </c>
      <c r="B634" s="1" t="s">
        <v>11</v>
      </c>
      <c r="C634" s="1" t="s">
        <v>4315</v>
      </c>
      <c r="D634" s="1" t="s">
        <v>4316</v>
      </c>
      <c r="E634" s="1" t="s">
        <v>4317</v>
      </c>
      <c r="F634" s="1" t="s">
        <v>4318</v>
      </c>
      <c r="G634" s="1" t="s">
        <v>4319</v>
      </c>
      <c r="H634" s="1" t="s">
        <v>4320</v>
      </c>
      <c r="I634" s="1" t="s">
        <v>34</v>
      </c>
      <c r="J634" s="1" t="s">
        <v>940</v>
      </c>
      <c r="K634" s="1" t="b">
        <v>0</v>
      </c>
      <c r="L634" s="1" t="str">
        <f t="shared" si="13"/>
        <v>Empty result</v>
      </c>
    </row>
    <row r="635" spans="1:12" ht="13" x14ac:dyDescent="0.15">
      <c r="A635" s="1">
        <v>633</v>
      </c>
      <c r="B635" s="1" t="s">
        <v>19</v>
      </c>
      <c r="C635" s="1" t="s">
        <v>4321</v>
      </c>
      <c r="D635" s="1" t="s">
        <v>4322</v>
      </c>
      <c r="E635" s="1" t="s">
        <v>4323</v>
      </c>
      <c r="F635" s="1" t="s">
        <v>4324</v>
      </c>
      <c r="G635" s="1" t="s">
        <v>4325</v>
      </c>
      <c r="H635" s="1" t="s">
        <v>4326</v>
      </c>
      <c r="I635" s="1" t="s">
        <v>34</v>
      </c>
      <c r="J635" s="1" t="s">
        <v>4327</v>
      </c>
      <c r="K635" s="1" t="b">
        <v>0</v>
      </c>
      <c r="L635" s="1" t="str">
        <f t="shared" si="13"/>
        <v>Empty result</v>
      </c>
    </row>
    <row r="636" spans="1:12" ht="13" x14ac:dyDescent="0.15">
      <c r="A636" s="1">
        <v>634</v>
      </c>
      <c r="B636" s="1" t="s">
        <v>200</v>
      </c>
      <c r="C636" s="1" t="s">
        <v>4328</v>
      </c>
      <c r="D636" s="1" t="s">
        <v>4329</v>
      </c>
      <c r="E636" s="1" t="s">
        <v>4330</v>
      </c>
      <c r="F636" s="1" t="s">
        <v>4331</v>
      </c>
      <c r="G636" s="1" t="s">
        <v>4332</v>
      </c>
      <c r="H636" s="1" t="s">
        <v>4333</v>
      </c>
      <c r="I636" s="1" t="s">
        <v>34</v>
      </c>
      <c r="J636" s="1" t="s">
        <v>4334</v>
      </c>
      <c r="K636" s="1" t="b">
        <v>0</v>
      </c>
      <c r="L636" s="1" t="str">
        <f t="shared" si="13"/>
        <v>Empty result</v>
      </c>
    </row>
    <row r="637" spans="1:12" ht="13" x14ac:dyDescent="0.15">
      <c r="A637" s="1">
        <v>635</v>
      </c>
      <c r="B637" s="1" t="s">
        <v>19</v>
      </c>
      <c r="C637" s="1" t="s">
        <v>4335</v>
      </c>
      <c r="D637" s="1" t="s">
        <v>4336</v>
      </c>
      <c r="E637" s="1" t="s">
        <v>4337</v>
      </c>
      <c r="F637" s="1" t="s">
        <v>4338</v>
      </c>
      <c r="G637" s="1" t="s">
        <v>4339</v>
      </c>
      <c r="H637" s="1" t="s">
        <v>4340</v>
      </c>
      <c r="I637" s="1" t="s">
        <v>457</v>
      </c>
      <c r="J637" s="1" t="s">
        <v>4341</v>
      </c>
      <c r="K637" s="1" t="b">
        <v>0</v>
      </c>
      <c r="L637" s="1" t="str">
        <f t="shared" si="13"/>
        <v>Incorrect</v>
      </c>
    </row>
    <row r="638" spans="1:12" ht="13" x14ac:dyDescent="0.15">
      <c r="A638" s="1">
        <v>636</v>
      </c>
      <c r="B638" s="1" t="s">
        <v>11</v>
      </c>
      <c r="C638" s="1" t="s">
        <v>4342</v>
      </c>
      <c r="D638" s="1" t="s">
        <v>4343</v>
      </c>
      <c r="E638" s="1" t="s">
        <v>4344</v>
      </c>
      <c r="F638" s="1" t="s">
        <v>4345</v>
      </c>
      <c r="G638" s="1" t="s">
        <v>4346</v>
      </c>
      <c r="H638" s="1" t="s">
        <v>4347</v>
      </c>
      <c r="I638" s="1" t="s">
        <v>457</v>
      </c>
      <c r="J638" s="1" t="s">
        <v>4348</v>
      </c>
      <c r="K638" s="1" t="b">
        <v>0</v>
      </c>
      <c r="L638" s="1" t="str">
        <f t="shared" si="13"/>
        <v>Incorrect</v>
      </c>
    </row>
    <row r="639" spans="1:12" ht="13" x14ac:dyDescent="0.15">
      <c r="A639" s="1">
        <v>637</v>
      </c>
      <c r="B639" s="1" t="s">
        <v>19</v>
      </c>
      <c r="C639" s="1" t="s">
        <v>4349</v>
      </c>
      <c r="D639" s="1" t="s">
        <v>4350</v>
      </c>
      <c r="E639" s="1" t="s">
        <v>4351</v>
      </c>
      <c r="F639" s="1" t="s">
        <v>4352</v>
      </c>
      <c r="G639" s="1" t="s">
        <v>4353</v>
      </c>
      <c r="H639" s="1" t="s">
        <v>4354</v>
      </c>
      <c r="I639" s="1" t="s">
        <v>34</v>
      </c>
      <c r="J639" s="1" t="s">
        <v>4355</v>
      </c>
      <c r="K639" s="1" t="b">
        <v>0</v>
      </c>
      <c r="L639" s="1" t="str">
        <f t="shared" si="13"/>
        <v>Empty result</v>
      </c>
    </row>
    <row r="640" spans="1:12" ht="13" x14ac:dyDescent="0.15">
      <c r="A640" s="1">
        <v>638</v>
      </c>
      <c r="B640" s="1" t="s">
        <v>11</v>
      </c>
      <c r="C640" s="1" t="s">
        <v>4356</v>
      </c>
      <c r="D640" s="1" t="s">
        <v>4357</v>
      </c>
      <c r="E640" s="1" t="s">
        <v>4358</v>
      </c>
      <c r="F640" s="1" t="s">
        <v>4359</v>
      </c>
      <c r="G640" s="1" t="s">
        <v>4360</v>
      </c>
      <c r="H640" s="1" t="s">
        <v>4361</v>
      </c>
      <c r="I640" s="1" t="s">
        <v>34</v>
      </c>
      <c r="J640" s="1" t="s">
        <v>4362</v>
      </c>
      <c r="K640" s="1" t="b">
        <v>0</v>
      </c>
      <c r="L640" s="1" t="str">
        <f t="shared" si="13"/>
        <v>Empty result</v>
      </c>
    </row>
    <row r="641" spans="1:12" ht="13" x14ac:dyDescent="0.15">
      <c r="A641" s="1">
        <v>639</v>
      </c>
      <c r="B641" s="1" t="s">
        <v>200</v>
      </c>
      <c r="C641" s="1" t="s">
        <v>4363</v>
      </c>
      <c r="D641" s="1" t="s">
        <v>4364</v>
      </c>
      <c r="E641" s="1" t="s">
        <v>4365</v>
      </c>
      <c r="F641" s="1" t="s">
        <v>4366</v>
      </c>
      <c r="G641" s="1" t="s">
        <v>4367</v>
      </c>
      <c r="H641" s="1" t="s">
        <v>4368</v>
      </c>
      <c r="I641" s="1" t="s">
        <v>285</v>
      </c>
      <c r="J641" s="1" t="s">
        <v>4369</v>
      </c>
      <c r="K641" s="1" t="b">
        <v>0</v>
      </c>
      <c r="L641" s="1" t="str">
        <f t="shared" si="13"/>
        <v>Incorrect</v>
      </c>
    </row>
    <row r="642" spans="1:12" ht="13" x14ac:dyDescent="0.15">
      <c r="A642" s="1">
        <v>640</v>
      </c>
      <c r="B642" s="1" t="s">
        <v>19</v>
      </c>
      <c r="C642" s="1" t="s">
        <v>4370</v>
      </c>
      <c r="D642" s="1" t="s">
        <v>4371</v>
      </c>
      <c r="E642" s="1" t="s">
        <v>4372</v>
      </c>
      <c r="F642" s="1" t="s">
        <v>4373</v>
      </c>
      <c r="G642" s="1" t="s">
        <v>4374</v>
      </c>
      <c r="H642" s="1" t="s">
        <v>4375</v>
      </c>
      <c r="I642" s="1" t="s">
        <v>2902</v>
      </c>
      <c r="J642" s="1" t="s">
        <v>4376</v>
      </c>
      <c r="K642" s="1" t="b">
        <v>0</v>
      </c>
      <c r="L642" s="1" t="str">
        <f t="shared" si="13"/>
        <v>Syntax error</v>
      </c>
    </row>
    <row r="643" spans="1:12" ht="13" x14ac:dyDescent="0.15">
      <c r="A643" s="1">
        <v>641</v>
      </c>
      <c r="B643" s="1" t="s">
        <v>11</v>
      </c>
      <c r="C643" s="1" t="s">
        <v>4377</v>
      </c>
      <c r="D643" s="1" t="s">
        <v>4378</v>
      </c>
      <c r="E643" s="1" t="s">
        <v>4379</v>
      </c>
      <c r="F643" s="1" t="s">
        <v>4380</v>
      </c>
      <c r="G643" s="1" t="s">
        <v>4381</v>
      </c>
      <c r="H643" s="1" t="s">
        <v>4382</v>
      </c>
      <c r="I643" s="1" t="s">
        <v>457</v>
      </c>
      <c r="J643" s="1" t="s">
        <v>4383</v>
      </c>
      <c r="K643" s="1" t="b">
        <v>0</v>
      </c>
      <c r="L643" s="1" t="str">
        <f t="shared" ref="L643:L706" si="14">IF(I643="[]","Empty result",
IF(ISNUMBER(SEARCH("no such function",I643)),"No such function",
IF(ISNUMBER(SEARCH("syntax error",I643)),"Syntax error",
IF(ISNUMBER(SEARCH("no such column",I643)),"No such column",
IF(ISNUMBER(SEARCH("misuse of aggregate",I643)),"Misuse of aggregate",
IF(ISNUMBER(SEARCH("ORDER BY clause",I643)),"ORDER BY misuse",
IF(AND(I643&lt;&gt;"",K643=FALSE),"Incorrect",
IF(AND(I643&lt;&gt;"",K643=TRUE),"Correct",
"Other Error"))))))))</f>
        <v>Incorrect</v>
      </c>
    </row>
    <row r="644" spans="1:12" ht="13" x14ac:dyDescent="0.15">
      <c r="A644" s="1">
        <v>642</v>
      </c>
      <c r="B644" s="1" t="s">
        <v>11</v>
      </c>
      <c r="C644" s="1" t="s">
        <v>4384</v>
      </c>
      <c r="D644" s="1" t="s">
        <v>4385</v>
      </c>
      <c r="E644" s="1" t="s">
        <v>4386</v>
      </c>
      <c r="F644" s="1" t="s">
        <v>4387</v>
      </c>
      <c r="G644" s="1" t="s">
        <v>4388</v>
      </c>
      <c r="H644" s="1" t="s">
        <v>4389</v>
      </c>
      <c r="I644" s="1" t="s">
        <v>4390</v>
      </c>
      <c r="J644" s="1" t="s">
        <v>4391</v>
      </c>
      <c r="K644" s="1" t="b">
        <v>0</v>
      </c>
      <c r="L644" s="1" t="str">
        <f t="shared" si="14"/>
        <v>Incorrect</v>
      </c>
    </row>
    <row r="645" spans="1:12" ht="13" x14ac:dyDescent="0.15">
      <c r="A645" s="1">
        <v>643</v>
      </c>
      <c r="B645" s="1" t="s">
        <v>11</v>
      </c>
      <c r="C645" s="1" t="s">
        <v>4392</v>
      </c>
      <c r="D645" s="1" t="s">
        <v>4393</v>
      </c>
      <c r="E645" s="1" t="s">
        <v>4394</v>
      </c>
      <c r="F645" s="1" t="s">
        <v>4395</v>
      </c>
      <c r="G645" s="1" t="s">
        <v>4396</v>
      </c>
      <c r="H645" s="1" t="s">
        <v>4397</v>
      </c>
      <c r="I645" s="1" t="s">
        <v>4398</v>
      </c>
      <c r="J645" s="1" t="s">
        <v>4399</v>
      </c>
      <c r="K645" s="1" t="b">
        <v>0</v>
      </c>
      <c r="L645" s="1" t="str">
        <f t="shared" si="14"/>
        <v>Incorrect</v>
      </c>
    </row>
    <row r="646" spans="1:12" ht="13" x14ac:dyDescent="0.15">
      <c r="A646" s="1">
        <v>644</v>
      </c>
      <c r="B646" s="1" t="s">
        <v>11</v>
      </c>
      <c r="C646" s="1" t="s">
        <v>4400</v>
      </c>
      <c r="D646" s="1" t="s">
        <v>4401</v>
      </c>
      <c r="E646" s="1" t="s">
        <v>4402</v>
      </c>
      <c r="F646" s="1" t="s">
        <v>4403</v>
      </c>
      <c r="G646" s="1" t="s">
        <v>4404</v>
      </c>
      <c r="H646" s="1" t="s">
        <v>4405</v>
      </c>
      <c r="I646" s="1" t="s">
        <v>34</v>
      </c>
      <c r="J646" s="1" t="s">
        <v>4406</v>
      </c>
      <c r="K646" s="1" t="b">
        <v>0</v>
      </c>
      <c r="L646" s="1" t="str">
        <f t="shared" si="14"/>
        <v>Empty result</v>
      </c>
    </row>
    <row r="647" spans="1:12" ht="13" x14ac:dyDescent="0.15">
      <c r="A647" s="1">
        <v>645</v>
      </c>
      <c r="B647" s="1" t="s">
        <v>11</v>
      </c>
      <c r="C647" s="1" t="s">
        <v>4407</v>
      </c>
      <c r="D647" s="1" t="s">
        <v>4408</v>
      </c>
      <c r="E647" s="1" t="s">
        <v>4409</v>
      </c>
      <c r="F647" s="1" t="s">
        <v>4410</v>
      </c>
      <c r="G647" s="1" t="s">
        <v>4411</v>
      </c>
      <c r="H647" s="1" t="s">
        <v>4412</v>
      </c>
      <c r="I647" s="1" t="s">
        <v>457</v>
      </c>
      <c r="J647" s="1" t="s">
        <v>4028</v>
      </c>
      <c r="K647" s="1" t="b">
        <v>0</v>
      </c>
      <c r="L647" s="1" t="str">
        <f t="shared" si="14"/>
        <v>Incorrect</v>
      </c>
    </row>
    <row r="648" spans="1:12" ht="13" x14ac:dyDescent="0.15">
      <c r="A648" s="1">
        <v>646</v>
      </c>
      <c r="B648" s="1" t="s">
        <v>11</v>
      </c>
      <c r="C648" s="1" t="s">
        <v>4413</v>
      </c>
      <c r="D648" s="1" t="s">
        <v>4414</v>
      </c>
      <c r="E648" s="1" t="s">
        <v>4415</v>
      </c>
      <c r="F648" s="1" t="s">
        <v>4416</v>
      </c>
      <c r="G648" s="1" t="s">
        <v>4417</v>
      </c>
      <c r="H648" s="1" t="s">
        <v>4418</v>
      </c>
      <c r="I648" s="1" t="s">
        <v>4419</v>
      </c>
      <c r="J648" s="1" t="s">
        <v>4420</v>
      </c>
      <c r="K648" s="1" t="b">
        <v>0</v>
      </c>
      <c r="L648" s="1" t="str">
        <f t="shared" si="14"/>
        <v>Incorrect</v>
      </c>
    </row>
    <row r="649" spans="1:12" ht="13" x14ac:dyDescent="0.15">
      <c r="A649" s="1">
        <v>647</v>
      </c>
      <c r="B649" s="1" t="s">
        <v>11</v>
      </c>
      <c r="C649" s="1" t="s">
        <v>4421</v>
      </c>
      <c r="D649" s="1" t="s">
        <v>4422</v>
      </c>
      <c r="E649" s="1" t="s">
        <v>4423</v>
      </c>
      <c r="F649" s="1" t="s">
        <v>4424</v>
      </c>
      <c r="G649" s="1" t="s">
        <v>4425</v>
      </c>
      <c r="H649" s="1" t="s">
        <v>4426</v>
      </c>
      <c r="I649" s="1" t="s">
        <v>4427</v>
      </c>
      <c r="J649" s="1" t="s">
        <v>4428</v>
      </c>
      <c r="K649" s="1" t="b">
        <v>0</v>
      </c>
      <c r="L649" s="1" t="str">
        <f t="shared" si="14"/>
        <v>No such function</v>
      </c>
    </row>
    <row r="650" spans="1:12" ht="13" x14ac:dyDescent="0.15">
      <c r="A650" s="1">
        <v>648</v>
      </c>
      <c r="B650" s="1" t="s">
        <v>11</v>
      </c>
      <c r="C650" s="1" t="s">
        <v>4429</v>
      </c>
      <c r="D650" s="1" t="s">
        <v>4430</v>
      </c>
      <c r="E650" s="1" t="s">
        <v>4431</v>
      </c>
      <c r="F650" s="1" t="s">
        <v>4432</v>
      </c>
      <c r="G650" s="1" t="s">
        <v>4433</v>
      </c>
      <c r="H650" s="1" t="s">
        <v>4434</v>
      </c>
      <c r="I650" s="1" t="s">
        <v>4435</v>
      </c>
      <c r="J650" s="1" t="s">
        <v>4436</v>
      </c>
      <c r="K650" s="1" t="b">
        <v>0</v>
      </c>
      <c r="L650" s="1" t="str">
        <f t="shared" si="14"/>
        <v>Incorrect</v>
      </c>
    </row>
    <row r="651" spans="1:12" ht="13" x14ac:dyDescent="0.15">
      <c r="A651" s="1">
        <v>649</v>
      </c>
      <c r="B651" s="1" t="s">
        <v>11</v>
      </c>
      <c r="C651" s="1" t="s">
        <v>4437</v>
      </c>
      <c r="E651" s="1" t="s">
        <v>4438</v>
      </c>
      <c r="G651" s="1" t="s">
        <v>4439</v>
      </c>
      <c r="H651" s="1" t="s">
        <v>4440</v>
      </c>
      <c r="I651" s="1" t="s">
        <v>4441</v>
      </c>
      <c r="J651" s="1" t="s">
        <v>4442</v>
      </c>
      <c r="K651" s="1" t="b">
        <v>0</v>
      </c>
      <c r="L651" s="1" t="str">
        <f t="shared" si="14"/>
        <v>No such column</v>
      </c>
    </row>
    <row r="652" spans="1:12" ht="13" x14ac:dyDescent="0.15">
      <c r="A652" s="1">
        <v>650</v>
      </c>
      <c r="B652" s="1" t="s">
        <v>11</v>
      </c>
      <c r="C652" s="1" t="s">
        <v>4443</v>
      </c>
      <c r="D652" s="1" t="s">
        <v>4444</v>
      </c>
      <c r="E652" s="1" t="s">
        <v>4445</v>
      </c>
      <c r="F652" s="1" t="s">
        <v>4446</v>
      </c>
      <c r="G652" s="1" t="s">
        <v>4447</v>
      </c>
      <c r="H652" s="1" t="s">
        <v>4448</v>
      </c>
      <c r="I652" s="1" t="s">
        <v>34</v>
      </c>
      <c r="J652" s="1" t="s">
        <v>4449</v>
      </c>
      <c r="K652" s="1" t="b">
        <v>0</v>
      </c>
      <c r="L652" s="1" t="str">
        <f t="shared" si="14"/>
        <v>Empty result</v>
      </c>
    </row>
    <row r="653" spans="1:12" ht="13" x14ac:dyDescent="0.15">
      <c r="A653" s="1">
        <v>651</v>
      </c>
      <c r="B653" s="1" t="s">
        <v>11</v>
      </c>
      <c r="C653" s="1" t="s">
        <v>4450</v>
      </c>
      <c r="E653" s="1" t="s">
        <v>4451</v>
      </c>
      <c r="G653" s="1" t="s">
        <v>4452</v>
      </c>
      <c r="H653" s="1" t="s">
        <v>4453</v>
      </c>
      <c r="I653" s="1" t="s">
        <v>34</v>
      </c>
      <c r="J653" s="1" t="s">
        <v>4454</v>
      </c>
      <c r="K653" s="1" t="b">
        <v>0</v>
      </c>
      <c r="L653" s="1" t="str">
        <f t="shared" si="14"/>
        <v>Empty result</v>
      </c>
    </row>
    <row r="654" spans="1:12" ht="13" x14ac:dyDescent="0.15">
      <c r="A654" s="1">
        <v>652</v>
      </c>
      <c r="B654" s="1" t="s">
        <v>19</v>
      </c>
      <c r="C654" s="1" t="s">
        <v>4455</v>
      </c>
      <c r="D654" s="1" t="s">
        <v>4456</v>
      </c>
      <c r="E654" s="1" t="s">
        <v>4457</v>
      </c>
      <c r="F654" s="1" t="s">
        <v>4458</v>
      </c>
      <c r="G654" s="1" t="s">
        <v>4459</v>
      </c>
      <c r="H654" s="1" t="s">
        <v>4460</v>
      </c>
      <c r="I654" s="1" t="s">
        <v>4427</v>
      </c>
      <c r="J654" s="1" t="s">
        <v>4461</v>
      </c>
      <c r="K654" s="1" t="b">
        <v>0</v>
      </c>
      <c r="L654" s="1" t="str">
        <f t="shared" si="14"/>
        <v>No such function</v>
      </c>
    </row>
    <row r="655" spans="1:12" ht="13" x14ac:dyDescent="0.15">
      <c r="A655" s="1">
        <v>653</v>
      </c>
      <c r="B655" s="1" t="s">
        <v>11</v>
      </c>
      <c r="C655" s="1" t="s">
        <v>4462</v>
      </c>
      <c r="D655" s="1" t="s">
        <v>4463</v>
      </c>
      <c r="E655" s="1" t="s">
        <v>4464</v>
      </c>
      <c r="F655" s="1" t="s">
        <v>4465</v>
      </c>
      <c r="G655" s="1" t="s">
        <v>4466</v>
      </c>
      <c r="H655" s="1" t="s">
        <v>4467</v>
      </c>
      <c r="I655" s="1" t="s">
        <v>4468</v>
      </c>
      <c r="J655" s="1" t="s">
        <v>4469</v>
      </c>
      <c r="K655" s="1" t="b">
        <v>0</v>
      </c>
      <c r="L655" s="1" t="str">
        <f t="shared" si="14"/>
        <v>Incorrect</v>
      </c>
    </row>
    <row r="656" spans="1:12" ht="13" x14ac:dyDescent="0.15">
      <c r="A656" s="1">
        <v>654</v>
      </c>
      <c r="B656" s="1" t="s">
        <v>19</v>
      </c>
      <c r="C656" s="1" t="s">
        <v>4470</v>
      </c>
      <c r="D656" s="1" t="s">
        <v>4471</v>
      </c>
      <c r="E656" s="1" t="s">
        <v>4472</v>
      </c>
      <c r="F656" s="1" t="s">
        <v>4473</v>
      </c>
      <c r="G656" s="1" t="s">
        <v>4474</v>
      </c>
      <c r="H656" s="1" t="s">
        <v>4475</v>
      </c>
      <c r="I656" s="1" t="s">
        <v>4476</v>
      </c>
      <c r="J656" s="1" t="s">
        <v>4477</v>
      </c>
      <c r="K656" s="1" t="b">
        <v>0</v>
      </c>
      <c r="L656" s="1" t="str">
        <f t="shared" si="14"/>
        <v>No such column</v>
      </c>
    </row>
    <row r="657" spans="1:12" ht="13" x14ac:dyDescent="0.15">
      <c r="A657" s="1">
        <v>655</v>
      </c>
      <c r="B657" s="1" t="s">
        <v>11</v>
      </c>
      <c r="C657" s="1" t="s">
        <v>4478</v>
      </c>
      <c r="D657" s="1" t="s">
        <v>4479</v>
      </c>
      <c r="E657" s="1" t="s">
        <v>4480</v>
      </c>
      <c r="F657" s="1" t="s">
        <v>4481</v>
      </c>
      <c r="G657" s="1" t="s">
        <v>4482</v>
      </c>
      <c r="H657" s="1" t="s">
        <v>4483</v>
      </c>
      <c r="I657" s="1" t="s">
        <v>34</v>
      </c>
      <c r="J657" s="1" t="s">
        <v>4484</v>
      </c>
      <c r="K657" s="1" t="b">
        <v>0</v>
      </c>
      <c r="L657" s="1" t="str">
        <f t="shared" si="14"/>
        <v>Empty result</v>
      </c>
    </row>
    <row r="658" spans="1:12" ht="13" x14ac:dyDescent="0.15">
      <c r="A658" s="1">
        <v>656</v>
      </c>
      <c r="B658" s="1" t="s">
        <v>11</v>
      </c>
      <c r="C658" s="1" t="s">
        <v>4485</v>
      </c>
      <c r="D658" s="1" t="s">
        <v>4486</v>
      </c>
      <c r="E658" s="1" t="s">
        <v>4487</v>
      </c>
      <c r="F658" s="1" t="s">
        <v>4488</v>
      </c>
      <c r="G658" s="1" t="s">
        <v>4489</v>
      </c>
      <c r="H658" s="1" t="s">
        <v>4490</v>
      </c>
      <c r="I658" s="1" t="s">
        <v>285</v>
      </c>
      <c r="J658" s="1" t="s">
        <v>4491</v>
      </c>
      <c r="K658" s="1" t="b">
        <v>0</v>
      </c>
      <c r="L658" s="1" t="str">
        <f t="shared" si="14"/>
        <v>Incorrect</v>
      </c>
    </row>
    <row r="659" spans="1:12" ht="13" x14ac:dyDescent="0.15">
      <c r="A659" s="1">
        <v>657</v>
      </c>
      <c r="B659" s="1" t="s">
        <v>19</v>
      </c>
      <c r="C659" s="1" t="s">
        <v>4492</v>
      </c>
      <c r="D659" s="1" t="s">
        <v>4493</v>
      </c>
      <c r="E659" s="1" t="s">
        <v>4494</v>
      </c>
      <c r="F659" s="1" t="s">
        <v>4495</v>
      </c>
      <c r="G659" s="1" t="s">
        <v>4496</v>
      </c>
      <c r="H659" s="1" t="s">
        <v>4497</v>
      </c>
      <c r="I659" s="1" t="s">
        <v>4498</v>
      </c>
      <c r="J659" s="1" t="s">
        <v>4498</v>
      </c>
      <c r="K659" s="1" t="b">
        <v>1</v>
      </c>
      <c r="L659" s="1" t="str">
        <f t="shared" si="14"/>
        <v>Correct</v>
      </c>
    </row>
    <row r="660" spans="1:12" ht="13" x14ac:dyDescent="0.15">
      <c r="A660" s="1">
        <v>658</v>
      </c>
      <c r="B660" s="1" t="s">
        <v>11</v>
      </c>
      <c r="C660" s="1" t="s">
        <v>4499</v>
      </c>
      <c r="D660" s="1" t="s">
        <v>4500</v>
      </c>
      <c r="E660" s="1" t="s">
        <v>4501</v>
      </c>
      <c r="F660" s="1" t="s">
        <v>4502</v>
      </c>
      <c r="G660" s="1" t="s">
        <v>4503</v>
      </c>
      <c r="H660" s="1" t="s">
        <v>4504</v>
      </c>
      <c r="I660" s="1" t="s">
        <v>4505</v>
      </c>
      <c r="J660" s="1" t="s">
        <v>4505</v>
      </c>
      <c r="K660" s="1" t="b">
        <v>1</v>
      </c>
      <c r="L660" s="1" t="str">
        <f t="shared" si="14"/>
        <v>Correct</v>
      </c>
    </row>
    <row r="661" spans="1:12" ht="13" x14ac:dyDescent="0.15">
      <c r="A661" s="1">
        <v>659</v>
      </c>
      <c r="B661" s="1" t="s">
        <v>11</v>
      </c>
      <c r="C661" s="1" t="s">
        <v>4506</v>
      </c>
      <c r="D661" s="1" t="s">
        <v>4507</v>
      </c>
      <c r="E661" s="1" t="s">
        <v>4508</v>
      </c>
      <c r="F661" s="1" t="s">
        <v>4509</v>
      </c>
      <c r="G661" s="1" t="s">
        <v>4510</v>
      </c>
      <c r="H661" s="1" t="s">
        <v>4511</v>
      </c>
      <c r="I661" s="1" t="s">
        <v>4512</v>
      </c>
      <c r="J661" s="1" t="s">
        <v>128</v>
      </c>
      <c r="K661" s="1" t="b">
        <v>0</v>
      </c>
      <c r="L661" s="1" t="str">
        <f t="shared" si="14"/>
        <v>Incorrect</v>
      </c>
    </row>
    <row r="662" spans="1:12" ht="13" x14ac:dyDescent="0.15">
      <c r="A662" s="1">
        <v>660</v>
      </c>
      <c r="B662" s="1" t="s">
        <v>11</v>
      </c>
      <c r="C662" s="1" t="s">
        <v>4513</v>
      </c>
      <c r="D662" s="1" t="s">
        <v>4514</v>
      </c>
      <c r="E662" s="1" t="s">
        <v>4515</v>
      </c>
      <c r="F662" s="1" t="s">
        <v>4516</v>
      </c>
      <c r="G662" s="1" t="s">
        <v>4517</v>
      </c>
      <c r="H662" s="1" t="s">
        <v>4518</v>
      </c>
      <c r="I662" s="1" t="s">
        <v>4519</v>
      </c>
      <c r="J662" s="1" t="s">
        <v>4520</v>
      </c>
      <c r="K662" s="1" t="b">
        <v>0</v>
      </c>
      <c r="L662" s="1" t="str">
        <f t="shared" si="14"/>
        <v>Incorrect</v>
      </c>
    </row>
    <row r="663" spans="1:12" ht="13" x14ac:dyDescent="0.15">
      <c r="A663" s="1">
        <v>661</v>
      </c>
      <c r="B663" s="1" t="s">
        <v>11</v>
      </c>
      <c r="C663" s="1" t="s">
        <v>4521</v>
      </c>
      <c r="D663" s="1" t="s">
        <v>4522</v>
      </c>
      <c r="E663" s="1" t="s">
        <v>4523</v>
      </c>
      <c r="F663" s="1" t="s">
        <v>4524</v>
      </c>
      <c r="G663" s="1" t="s">
        <v>4525</v>
      </c>
      <c r="H663" s="1" t="s">
        <v>4526</v>
      </c>
      <c r="I663" s="1" t="s">
        <v>141</v>
      </c>
      <c r="J663" s="1" t="s">
        <v>141</v>
      </c>
      <c r="K663" s="1" t="b">
        <v>1</v>
      </c>
      <c r="L663" s="1" t="str">
        <f t="shared" si="14"/>
        <v>Correct</v>
      </c>
    </row>
    <row r="664" spans="1:12" ht="13" x14ac:dyDescent="0.15">
      <c r="A664" s="1">
        <v>662</v>
      </c>
      <c r="B664" s="1" t="s">
        <v>11</v>
      </c>
      <c r="C664" s="1" t="s">
        <v>4527</v>
      </c>
      <c r="D664" s="1" t="s">
        <v>4528</v>
      </c>
      <c r="E664" s="1" t="s">
        <v>4529</v>
      </c>
      <c r="F664" s="1" t="s">
        <v>4530</v>
      </c>
      <c r="G664" s="1" t="s">
        <v>4531</v>
      </c>
      <c r="H664" s="1" t="s">
        <v>4532</v>
      </c>
      <c r="I664" s="1" t="s">
        <v>457</v>
      </c>
      <c r="J664" s="1" t="s">
        <v>2129</v>
      </c>
      <c r="K664" s="1" t="b">
        <v>0</v>
      </c>
      <c r="L664" s="1" t="str">
        <f t="shared" si="14"/>
        <v>Incorrect</v>
      </c>
    </row>
    <row r="665" spans="1:12" ht="13" x14ac:dyDescent="0.15">
      <c r="A665" s="1">
        <v>663</v>
      </c>
      <c r="B665" s="1" t="s">
        <v>11</v>
      </c>
      <c r="C665" s="1" t="s">
        <v>4533</v>
      </c>
      <c r="D665" s="1" t="s">
        <v>4534</v>
      </c>
      <c r="E665" s="1" t="s">
        <v>4535</v>
      </c>
      <c r="F665" s="1" t="s">
        <v>4536</v>
      </c>
      <c r="G665" s="1" t="s">
        <v>4537</v>
      </c>
      <c r="H665" s="1" t="s">
        <v>4538</v>
      </c>
      <c r="I665" s="1" t="s">
        <v>4042</v>
      </c>
      <c r="J665" s="1" t="s">
        <v>4539</v>
      </c>
      <c r="K665" s="1" t="b">
        <v>0</v>
      </c>
      <c r="L665" s="1" t="str">
        <f t="shared" si="14"/>
        <v>Incorrect</v>
      </c>
    </row>
    <row r="666" spans="1:12" ht="13" x14ac:dyDescent="0.15">
      <c r="A666" s="1">
        <v>664</v>
      </c>
      <c r="B666" s="1" t="s">
        <v>11</v>
      </c>
      <c r="C666" s="1" t="s">
        <v>4540</v>
      </c>
      <c r="D666" s="1" t="s">
        <v>4541</v>
      </c>
      <c r="E666" s="1" t="s">
        <v>4542</v>
      </c>
      <c r="F666" s="1" t="s">
        <v>4543</v>
      </c>
      <c r="G666" s="1" t="s">
        <v>4544</v>
      </c>
      <c r="H666" s="1" t="s">
        <v>4545</v>
      </c>
      <c r="I666" s="1" t="s">
        <v>4546</v>
      </c>
      <c r="J666" s="1" t="s">
        <v>4546</v>
      </c>
      <c r="K666" s="1" t="b">
        <v>1</v>
      </c>
      <c r="L666" s="1" t="str">
        <f t="shared" si="14"/>
        <v>Correct</v>
      </c>
    </row>
    <row r="667" spans="1:12" ht="13" x14ac:dyDescent="0.15">
      <c r="A667" s="1">
        <v>665</v>
      </c>
      <c r="B667" s="1" t="s">
        <v>19</v>
      </c>
      <c r="C667" s="1" t="s">
        <v>4547</v>
      </c>
      <c r="D667" s="1" t="s">
        <v>4548</v>
      </c>
      <c r="E667" s="1" t="s">
        <v>4549</v>
      </c>
      <c r="F667" s="1" t="s">
        <v>4550</v>
      </c>
      <c r="G667" s="1" t="s">
        <v>4551</v>
      </c>
      <c r="H667" s="1" t="s">
        <v>4552</v>
      </c>
      <c r="I667" s="1" t="s">
        <v>2902</v>
      </c>
      <c r="J667" s="1" t="s">
        <v>4553</v>
      </c>
      <c r="K667" s="1" t="b">
        <v>0</v>
      </c>
      <c r="L667" s="1" t="str">
        <f t="shared" si="14"/>
        <v>Syntax error</v>
      </c>
    </row>
    <row r="668" spans="1:12" ht="13" x14ac:dyDescent="0.15">
      <c r="A668" s="1">
        <v>666</v>
      </c>
      <c r="B668" s="1" t="s">
        <v>11</v>
      </c>
      <c r="C668" s="1" t="s">
        <v>4554</v>
      </c>
      <c r="D668" s="1" t="s">
        <v>4555</v>
      </c>
      <c r="E668" s="1" t="s">
        <v>4556</v>
      </c>
      <c r="F668" s="1" t="s">
        <v>4557</v>
      </c>
      <c r="G668" s="1" t="s">
        <v>4558</v>
      </c>
      <c r="H668" s="1" t="s">
        <v>4559</v>
      </c>
      <c r="I668" s="1" t="s">
        <v>4560</v>
      </c>
      <c r="J668" s="1" t="s">
        <v>932</v>
      </c>
      <c r="K668" s="1" t="b">
        <v>0</v>
      </c>
      <c r="L668" s="1" t="str">
        <f t="shared" si="14"/>
        <v>Incorrect</v>
      </c>
    </row>
    <row r="669" spans="1:12" ht="13" x14ac:dyDescent="0.15">
      <c r="A669" s="1">
        <v>667</v>
      </c>
      <c r="B669" s="1" t="s">
        <v>11</v>
      </c>
      <c r="C669" s="1" t="s">
        <v>4561</v>
      </c>
      <c r="D669" s="1" t="s">
        <v>4562</v>
      </c>
      <c r="E669" s="1" t="s">
        <v>4563</v>
      </c>
      <c r="F669" s="1" t="s">
        <v>4564</v>
      </c>
      <c r="G669" s="1" t="s">
        <v>4565</v>
      </c>
      <c r="H669" s="1" t="s">
        <v>4566</v>
      </c>
      <c r="I669" s="1" t="s">
        <v>4567</v>
      </c>
      <c r="J669" s="1" t="s">
        <v>4568</v>
      </c>
      <c r="K669" s="1" t="b">
        <v>0</v>
      </c>
      <c r="L669" s="1" t="str">
        <f t="shared" si="14"/>
        <v>Incorrect</v>
      </c>
    </row>
    <row r="670" spans="1:12" ht="13" x14ac:dyDescent="0.15">
      <c r="A670" s="1">
        <v>668</v>
      </c>
      <c r="B670" s="1" t="s">
        <v>11</v>
      </c>
      <c r="C670" s="1" t="s">
        <v>4569</v>
      </c>
      <c r="D670" s="1" t="s">
        <v>4570</v>
      </c>
      <c r="E670" s="1" t="s">
        <v>4571</v>
      </c>
      <c r="F670" s="1" t="s">
        <v>4572</v>
      </c>
      <c r="G670" s="1" t="s">
        <v>4573</v>
      </c>
      <c r="H670" s="1" t="s">
        <v>4574</v>
      </c>
      <c r="I670" s="1" t="s">
        <v>4575</v>
      </c>
      <c r="J670" s="1" t="s">
        <v>3659</v>
      </c>
      <c r="K670" s="1" t="b">
        <v>0</v>
      </c>
      <c r="L670" s="1" t="str">
        <f t="shared" si="14"/>
        <v>No such column</v>
      </c>
    </row>
    <row r="671" spans="1:12" ht="13" x14ac:dyDescent="0.15">
      <c r="A671" s="1">
        <v>669</v>
      </c>
      <c r="B671" s="1" t="s">
        <v>11</v>
      </c>
      <c r="C671" s="1" t="s">
        <v>4576</v>
      </c>
      <c r="D671" s="1" t="s">
        <v>4577</v>
      </c>
      <c r="E671" s="2" t="s">
        <v>4578</v>
      </c>
      <c r="F671" s="1" t="s">
        <v>4579</v>
      </c>
      <c r="G671" s="1" t="s">
        <v>4580</v>
      </c>
      <c r="H671" s="1" t="s">
        <v>4581</v>
      </c>
      <c r="I671" s="1" t="s">
        <v>4582</v>
      </c>
      <c r="J671" s="1" t="s">
        <v>4582</v>
      </c>
      <c r="K671" s="1" t="b">
        <v>1</v>
      </c>
      <c r="L671" s="1" t="str">
        <f t="shared" si="14"/>
        <v>Correct</v>
      </c>
    </row>
    <row r="672" spans="1:12" ht="13" x14ac:dyDescent="0.15">
      <c r="A672" s="1">
        <v>670</v>
      </c>
      <c r="B672" s="1" t="s">
        <v>11</v>
      </c>
      <c r="C672" s="1" t="s">
        <v>4583</v>
      </c>
      <c r="D672" s="1" t="s">
        <v>4584</v>
      </c>
      <c r="E672" s="1" t="s">
        <v>4585</v>
      </c>
      <c r="F672" s="1" t="s">
        <v>4586</v>
      </c>
      <c r="G672" s="1" t="s">
        <v>4587</v>
      </c>
      <c r="H672" s="1" t="s">
        <v>4588</v>
      </c>
      <c r="I672" s="1" t="s">
        <v>4589</v>
      </c>
      <c r="J672" s="1" t="s">
        <v>4590</v>
      </c>
      <c r="K672" s="1" t="b">
        <v>0</v>
      </c>
      <c r="L672" s="1" t="str">
        <f t="shared" si="14"/>
        <v>Incorrect</v>
      </c>
    </row>
    <row r="673" spans="1:12" ht="13" x14ac:dyDescent="0.15">
      <c r="A673" s="1">
        <v>671</v>
      </c>
      <c r="B673" s="1" t="s">
        <v>11</v>
      </c>
      <c r="C673" s="1" t="s">
        <v>4591</v>
      </c>
      <c r="D673" s="1" t="s">
        <v>4592</v>
      </c>
      <c r="E673" s="1" t="s">
        <v>4593</v>
      </c>
      <c r="F673" s="1" t="s">
        <v>4594</v>
      </c>
      <c r="G673" s="1" t="s">
        <v>4595</v>
      </c>
      <c r="H673" s="1" t="s">
        <v>4596</v>
      </c>
      <c r="I673" s="1" t="s">
        <v>4597</v>
      </c>
      <c r="J673" s="1" t="s">
        <v>4597</v>
      </c>
      <c r="K673" s="1" t="b">
        <v>1</v>
      </c>
      <c r="L673" s="1" t="str">
        <f t="shared" si="14"/>
        <v>Correct</v>
      </c>
    </row>
    <row r="674" spans="1:12" ht="13" x14ac:dyDescent="0.15">
      <c r="A674" s="1">
        <v>672</v>
      </c>
      <c r="B674" s="1" t="s">
        <v>19</v>
      </c>
      <c r="C674" s="1" t="s">
        <v>4598</v>
      </c>
      <c r="D674" s="1" t="s">
        <v>4599</v>
      </c>
      <c r="E674" s="1" t="s">
        <v>4600</v>
      </c>
      <c r="F674" s="1" t="s">
        <v>4601</v>
      </c>
      <c r="G674" s="1" t="s">
        <v>4602</v>
      </c>
      <c r="H674" s="1" t="s">
        <v>4603</v>
      </c>
      <c r="I674" s="1" t="s">
        <v>457</v>
      </c>
      <c r="J674" s="1" t="s">
        <v>4604</v>
      </c>
      <c r="K674" s="1" t="b">
        <v>0</v>
      </c>
      <c r="L674" s="1" t="str">
        <f t="shared" si="14"/>
        <v>Incorrect</v>
      </c>
    </row>
    <row r="675" spans="1:12" ht="13" x14ac:dyDescent="0.15">
      <c r="A675" s="1">
        <v>673</v>
      </c>
      <c r="B675" s="1" t="s">
        <v>11</v>
      </c>
      <c r="C675" s="1" t="s">
        <v>4605</v>
      </c>
      <c r="D675" s="1" t="s">
        <v>4606</v>
      </c>
      <c r="E675" s="1" t="s">
        <v>4607</v>
      </c>
      <c r="F675" s="1" t="s">
        <v>4608</v>
      </c>
      <c r="G675" s="1" t="s">
        <v>4609</v>
      </c>
      <c r="H675" s="1" t="s">
        <v>4610</v>
      </c>
      <c r="I675" s="1" t="s">
        <v>4611</v>
      </c>
      <c r="J675" s="1" t="s">
        <v>4611</v>
      </c>
      <c r="K675" s="1" t="b">
        <v>1</v>
      </c>
      <c r="L675" s="1" t="str">
        <f t="shared" si="14"/>
        <v>Correct</v>
      </c>
    </row>
    <row r="676" spans="1:12" ht="13" x14ac:dyDescent="0.15">
      <c r="A676" s="1">
        <v>674</v>
      </c>
      <c r="B676" s="1" t="s">
        <v>11</v>
      </c>
      <c r="C676" s="1" t="s">
        <v>4612</v>
      </c>
      <c r="D676" s="1" t="s">
        <v>4613</v>
      </c>
      <c r="E676" s="1" t="s">
        <v>4614</v>
      </c>
      <c r="F676" s="1" t="s">
        <v>4615</v>
      </c>
      <c r="G676" s="1" t="s">
        <v>4616</v>
      </c>
      <c r="H676" s="1" t="s">
        <v>4617</v>
      </c>
      <c r="I676" s="1" t="s">
        <v>4618</v>
      </c>
      <c r="J676" s="1" t="s">
        <v>3659</v>
      </c>
      <c r="K676" s="1" t="b">
        <v>0</v>
      </c>
      <c r="L676" s="1" t="str">
        <f t="shared" si="14"/>
        <v>Incorrect</v>
      </c>
    </row>
    <row r="677" spans="1:12" ht="13" x14ac:dyDescent="0.15">
      <c r="A677" s="1">
        <v>675</v>
      </c>
      <c r="B677" s="1" t="s">
        <v>11</v>
      </c>
      <c r="C677" s="1" t="s">
        <v>4619</v>
      </c>
      <c r="D677" s="1" t="s">
        <v>4620</v>
      </c>
      <c r="E677" s="1" t="s">
        <v>4621</v>
      </c>
      <c r="F677" s="1" t="s">
        <v>4622</v>
      </c>
      <c r="G677" s="1" t="s">
        <v>4623</v>
      </c>
      <c r="H677" s="1" t="s">
        <v>4624</v>
      </c>
      <c r="I677" s="1" t="s">
        <v>4625</v>
      </c>
      <c r="J677" s="1" t="s">
        <v>4625</v>
      </c>
      <c r="K677" s="1" t="b">
        <v>1</v>
      </c>
      <c r="L677" s="1" t="str">
        <f t="shared" si="14"/>
        <v>Correct</v>
      </c>
    </row>
    <row r="678" spans="1:12" ht="13" x14ac:dyDescent="0.15">
      <c r="A678" s="1">
        <v>676</v>
      </c>
      <c r="B678" s="1" t="s">
        <v>11</v>
      </c>
      <c r="C678" s="1" t="s">
        <v>4626</v>
      </c>
      <c r="D678" s="1" t="s">
        <v>4627</v>
      </c>
      <c r="E678" s="1" t="s">
        <v>4628</v>
      </c>
      <c r="F678" s="1" t="s">
        <v>4285</v>
      </c>
      <c r="G678" s="1" t="s">
        <v>4629</v>
      </c>
      <c r="H678" s="1" t="s">
        <v>4630</v>
      </c>
      <c r="I678" s="1" t="s">
        <v>4631</v>
      </c>
      <c r="J678" s="1" t="s">
        <v>4631</v>
      </c>
      <c r="K678" s="1" t="b">
        <v>1</v>
      </c>
      <c r="L678" s="1" t="str">
        <f t="shared" si="14"/>
        <v>Correct</v>
      </c>
    </row>
    <row r="679" spans="1:12" ht="13" x14ac:dyDescent="0.15">
      <c r="A679" s="1">
        <v>677</v>
      </c>
      <c r="B679" s="1" t="s">
        <v>11</v>
      </c>
      <c r="C679" s="1" t="s">
        <v>4632</v>
      </c>
      <c r="D679" s="1" t="s">
        <v>4633</v>
      </c>
      <c r="E679" s="1" t="s">
        <v>4634</v>
      </c>
      <c r="F679" s="1" t="s">
        <v>4635</v>
      </c>
      <c r="G679" s="1" t="s">
        <v>4636</v>
      </c>
      <c r="H679" s="1" t="s">
        <v>4637</v>
      </c>
      <c r="I679" s="1" t="s">
        <v>4427</v>
      </c>
      <c r="J679" s="1" t="s">
        <v>152</v>
      </c>
      <c r="K679" s="1" t="b">
        <v>0</v>
      </c>
      <c r="L679" s="1" t="str">
        <f t="shared" si="14"/>
        <v>No such function</v>
      </c>
    </row>
    <row r="680" spans="1:12" ht="13" x14ac:dyDescent="0.15">
      <c r="A680" s="1">
        <v>678</v>
      </c>
      <c r="B680" s="1" t="s">
        <v>11</v>
      </c>
      <c r="C680" s="1" t="s">
        <v>4638</v>
      </c>
      <c r="D680" s="1" t="s">
        <v>4639</v>
      </c>
      <c r="E680" s="1" t="s">
        <v>4640</v>
      </c>
      <c r="F680" s="1" t="s">
        <v>4641</v>
      </c>
      <c r="G680" s="1" t="s">
        <v>4642</v>
      </c>
      <c r="H680" s="1" t="s">
        <v>4643</v>
      </c>
      <c r="I680" s="1" t="s">
        <v>34</v>
      </c>
      <c r="J680" s="1" t="s">
        <v>4644</v>
      </c>
      <c r="K680" s="1" t="b">
        <v>0</v>
      </c>
      <c r="L680" s="1" t="str">
        <f t="shared" si="14"/>
        <v>Empty result</v>
      </c>
    </row>
    <row r="681" spans="1:12" ht="13" x14ac:dyDescent="0.15">
      <c r="A681" s="1">
        <v>679</v>
      </c>
      <c r="B681" s="1" t="s">
        <v>11</v>
      </c>
      <c r="C681" s="1" t="s">
        <v>4645</v>
      </c>
      <c r="D681" s="1" t="s">
        <v>4646</v>
      </c>
      <c r="E681" s="1" t="s">
        <v>4647</v>
      </c>
      <c r="F681" s="1" t="s">
        <v>4648</v>
      </c>
      <c r="G681" s="1" t="s">
        <v>4649</v>
      </c>
      <c r="H681" s="1" t="s">
        <v>4650</v>
      </c>
      <c r="I681" s="1" t="s">
        <v>4651</v>
      </c>
      <c r="J681" s="1" t="s">
        <v>4652</v>
      </c>
      <c r="K681" s="1" t="b">
        <v>0</v>
      </c>
      <c r="L681" s="1" t="str">
        <f t="shared" si="14"/>
        <v>Incorrect</v>
      </c>
    </row>
    <row r="682" spans="1:12" ht="13" x14ac:dyDescent="0.15">
      <c r="A682" s="1">
        <v>680</v>
      </c>
      <c r="B682" s="1" t="s">
        <v>11</v>
      </c>
      <c r="C682" s="1" t="s">
        <v>4653</v>
      </c>
      <c r="D682" s="1" t="s">
        <v>4654</v>
      </c>
      <c r="E682" s="1" t="s">
        <v>4655</v>
      </c>
      <c r="F682" s="1" t="s">
        <v>4656</v>
      </c>
      <c r="G682" s="1" t="s">
        <v>4657</v>
      </c>
      <c r="H682" s="1" t="s">
        <v>4658</v>
      </c>
      <c r="I682" s="1" t="s">
        <v>285</v>
      </c>
      <c r="J682" s="1" t="s">
        <v>4659</v>
      </c>
      <c r="K682" s="1" t="b">
        <v>0</v>
      </c>
      <c r="L682" s="1" t="str">
        <f t="shared" si="14"/>
        <v>Incorrect</v>
      </c>
    </row>
    <row r="683" spans="1:12" ht="13" x14ac:dyDescent="0.15">
      <c r="A683" s="1">
        <v>681</v>
      </c>
      <c r="B683" s="1" t="s">
        <v>11</v>
      </c>
      <c r="C683" s="1" t="s">
        <v>4660</v>
      </c>
      <c r="D683" s="1" t="s">
        <v>4661</v>
      </c>
      <c r="E683" s="1" t="s">
        <v>4662</v>
      </c>
      <c r="F683" s="1" t="s">
        <v>4663</v>
      </c>
      <c r="G683" s="1" t="s">
        <v>4664</v>
      </c>
      <c r="H683" s="1" t="s">
        <v>4665</v>
      </c>
      <c r="I683" s="1" t="s">
        <v>2421</v>
      </c>
      <c r="J683" s="1" t="s">
        <v>4666</v>
      </c>
      <c r="K683" s="1" t="b">
        <v>0</v>
      </c>
      <c r="L683" s="1" t="str">
        <f t="shared" si="14"/>
        <v>Incorrect</v>
      </c>
    </row>
    <row r="684" spans="1:12" ht="13" x14ac:dyDescent="0.15">
      <c r="A684" s="1">
        <v>682</v>
      </c>
      <c r="B684" s="1" t="s">
        <v>19</v>
      </c>
      <c r="C684" s="1" t="s">
        <v>4667</v>
      </c>
      <c r="D684" s="1" t="s">
        <v>4668</v>
      </c>
      <c r="E684" s="1" t="s">
        <v>4669</v>
      </c>
      <c r="F684" s="1" t="s">
        <v>4670</v>
      </c>
      <c r="G684" s="1" t="s">
        <v>4671</v>
      </c>
      <c r="H684" s="1" t="s">
        <v>4672</v>
      </c>
      <c r="I684" s="1" t="s">
        <v>4673</v>
      </c>
      <c r="J684" s="1" t="s">
        <v>4674</v>
      </c>
      <c r="K684" s="1" t="b">
        <v>0</v>
      </c>
      <c r="L684" s="1" t="str">
        <f t="shared" si="14"/>
        <v>Incorrect</v>
      </c>
    </row>
    <row r="685" spans="1:12" ht="13" x14ac:dyDescent="0.15">
      <c r="A685" s="1">
        <v>683</v>
      </c>
      <c r="B685" s="1" t="s">
        <v>19</v>
      </c>
      <c r="C685" s="1" t="s">
        <v>4675</v>
      </c>
      <c r="D685" s="1" t="s">
        <v>4676</v>
      </c>
      <c r="E685" s="1" t="s">
        <v>4677</v>
      </c>
      <c r="F685" s="1" t="s">
        <v>4678</v>
      </c>
      <c r="G685" s="1" t="s">
        <v>4679</v>
      </c>
      <c r="H685" s="1" t="s">
        <v>4680</v>
      </c>
      <c r="I685" s="1" t="s">
        <v>2902</v>
      </c>
      <c r="J685" s="1" t="s">
        <v>4681</v>
      </c>
      <c r="K685" s="1" t="b">
        <v>0</v>
      </c>
      <c r="L685" s="1" t="str">
        <f t="shared" si="14"/>
        <v>Syntax error</v>
      </c>
    </row>
    <row r="686" spans="1:12" ht="13" x14ac:dyDescent="0.15">
      <c r="A686" s="1">
        <v>684</v>
      </c>
      <c r="B686" s="1" t="s">
        <v>11</v>
      </c>
      <c r="C686" s="1" t="s">
        <v>4682</v>
      </c>
      <c r="D686" s="1" t="s">
        <v>4683</v>
      </c>
      <c r="E686" s="1" t="s">
        <v>4684</v>
      </c>
      <c r="F686" s="1" t="s">
        <v>4685</v>
      </c>
      <c r="G686" s="1" t="s">
        <v>4686</v>
      </c>
      <c r="H686" s="1" t="s">
        <v>4687</v>
      </c>
      <c r="I686" s="1" t="s">
        <v>4688</v>
      </c>
      <c r="J686" s="1" t="s">
        <v>4688</v>
      </c>
      <c r="K686" s="1" t="b">
        <v>1</v>
      </c>
      <c r="L686" s="1" t="str">
        <f t="shared" si="14"/>
        <v>Correct</v>
      </c>
    </row>
    <row r="687" spans="1:12" ht="13" x14ac:dyDescent="0.15">
      <c r="A687" s="1">
        <v>685</v>
      </c>
      <c r="B687" s="1" t="s">
        <v>19</v>
      </c>
      <c r="C687" s="1" t="s">
        <v>4689</v>
      </c>
      <c r="D687" s="1" t="s">
        <v>4690</v>
      </c>
      <c r="E687" s="1" t="s">
        <v>4691</v>
      </c>
      <c r="F687" s="1" t="s">
        <v>4692</v>
      </c>
      <c r="G687" s="1" t="s">
        <v>4693</v>
      </c>
      <c r="H687" s="1" t="s">
        <v>4694</v>
      </c>
      <c r="I687" s="1" t="s">
        <v>34</v>
      </c>
      <c r="J687" s="1" t="s">
        <v>4695</v>
      </c>
      <c r="K687" s="1" t="b">
        <v>0</v>
      </c>
      <c r="L687" s="1" t="str">
        <f t="shared" si="14"/>
        <v>Empty result</v>
      </c>
    </row>
    <row r="688" spans="1:12" ht="13" x14ac:dyDescent="0.15">
      <c r="A688" s="1">
        <v>686</v>
      </c>
      <c r="B688" s="1" t="s">
        <v>11</v>
      </c>
      <c r="C688" s="1" t="s">
        <v>4696</v>
      </c>
      <c r="D688" s="1" t="s">
        <v>4697</v>
      </c>
      <c r="E688" s="1" t="s">
        <v>4698</v>
      </c>
      <c r="F688" s="1" t="s">
        <v>4699</v>
      </c>
      <c r="G688" s="1" t="s">
        <v>4700</v>
      </c>
      <c r="H688" s="1" t="s">
        <v>4701</v>
      </c>
      <c r="I688" s="1" t="s">
        <v>4702</v>
      </c>
      <c r="J688" s="1" t="s">
        <v>870</v>
      </c>
      <c r="K688" s="1" t="b">
        <v>0</v>
      </c>
      <c r="L688" s="1" t="str">
        <f t="shared" si="14"/>
        <v>Incorrect</v>
      </c>
    </row>
    <row r="689" spans="1:12" ht="13" x14ac:dyDescent="0.15">
      <c r="A689" s="1">
        <v>687</v>
      </c>
      <c r="B689" s="1" t="s">
        <v>11</v>
      </c>
      <c r="C689" s="1" t="s">
        <v>4703</v>
      </c>
      <c r="D689" s="1" t="s">
        <v>4704</v>
      </c>
      <c r="E689" s="1" t="s">
        <v>4705</v>
      </c>
      <c r="F689" s="1" t="s">
        <v>4706</v>
      </c>
      <c r="G689" s="1" t="s">
        <v>4707</v>
      </c>
      <c r="H689" s="1" t="s">
        <v>4708</v>
      </c>
      <c r="I689" s="1" t="s">
        <v>152</v>
      </c>
      <c r="J689" s="1" t="s">
        <v>3532</v>
      </c>
      <c r="K689" s="1" t="b">
        <v>0</v>
      </c>
      <c r="L689" s="1" t="str">
        <f t="shared" si="14"/>
        <v>Incorrect</v>
      </c>
    </row>
    <row r="690" spans="1:12" ht="13" x14ac:dyDescent="0.15">
      <c r="A690" s="1">
        <v>688</v>
      </c>
      <c r="B690" s="1" t="s">
        <v>11</v>
      </c>
      <c r="C690" s="1" t="s">
        <v>4709</v>
      </c>
      <c r="D690" s="1" t="s">
        <v>4710</v>
      </c>
      <c r="E690" s="1" t="s">
        <v>4711</v>
      </c>
      <c r="F690" s="1" t="s">
        <v>4712</v>
      </c>
      <c r="G690" s="1" t="s">
        <v>4713</v>
      </c>
      <c r="H690" s="1" t="s">
        <v>4714</v>
      </c>
      <c r="I690" s="1" t="s">
        <v>458</v>
      </c>
      <c r="J690" s="1" t="s">
        <v>458</v>
      </c>
      <c r="K690" s="1" t="b">
        <v>1</v>
      </c>
      <c r="L690" s="1" t="str">
        <f t="shared" si="14"/>
        <v>Correct</v>
      </c>
    </row>
    <row r="691" spans="1:12" ht="13" x14ac:dyDescent="0.15">
      <c r="A691" s="1">
        <v>689</v>
      </c>
      <c r="B691" s="1" t="s">
        <v>11</v>
      </c>
      <c r="C691" s="1" t="s">
        <v>4715</v>
      </c>
      <c r="D691" s="1" t="s">
        <v>4716</v>
      </c>
      <c r="E691" s="1" t="s">
        <v>4717</v>
      </c>
      <c r="F691" s="1" t="s">
        <v>4718</v>
      </c>
      <c r="G691" s="1" t="s">
        <v>4719</v>
      </c>
      <c r="H691" s="1" t="s">
        <v>4720</v>
      </c>
      <c r="I691" s="1" t="s">
        <v>34</v>
      </c>
      <c r="J691" s="1" t="s">
        <v>4721</v>
      </c>
      <c r="K691" s="1" t="b">
        <v>0</v>
      </c>
      <c r="L691" s="1" t="str">
        <f t="shared" si="14"/>
        <v>Empty result</v>
      </c>
    </row>
    <row r="692" spans="1:12" ht="13" x14ac:dyDescent="0.15">
      <c r="A692" s="1">
        <v>690</v>
      </c>
      <c r="B692" s="1" t="s">
        <v>11</v>
      </c>
      <c r="C692" s="1" t="s">
        <v>4722</v>
      </c>
      <c r="D692" s="1" t="s">
        <v>4723</v>
      </c>
      <c r="E692" s="1" t="s">
        <v>4724</v>
      </c>
      <c r="F692" s="1" t="s">
        <v>4725</v>
      </c>
      <c r="G692" s="1" t="s">
        <v>4726</v>
      </c>
      <c r="H692" s="1" t="s">
        <v>4727</v>
      </c>
      <c r="I692" s="1" t="s">
        <v>4728</v>
      </c>
      <c r="J692" s="1" t="s">
        <v>4728</v>
      </c>
      <c r="K692" s="1" t="b">
        <v>1</v>
      </c>
      <c r="L692" s="1" t="str">
        <f t="shared" si="14"/>
        <v>Correct</v>
      </c>
    </row>
    <row r="693" spans="1:12" ht="13" x14ac:dyDescent="0.15">
      <c r="A693" s="1">
        <v>691</v>
      </c>
      <c r="B693" s="1" t="s">
        <v>11</v>
      </c>
      <c r="C693" s="1" t="s">
        <v>4729</v>
      </c>
      <c r="D693" s="1" t="s">
        <v>4730</v>
      </c>
      <c r="E693" s="1" t="s">
        <v>4731</v>
      </c>
      <c r="F693" s="1" t="s">
        <v>4732</v>
      </c>
      <c r="G693" s="1" t="s">
        <v>4733</v>
      </c>
      <c r="H693" s="1" t="s">
        <v>4734</v>
      </c>
      <c r="I693" s="1" t="s">
        <v>82</v>
      </c>
      <c r="J693" s="1" t="s">
        <v>82</v>
      </c>
      <c r="K693" s="1" t="b">
        <v>1</v>
      </c>
      <c r="L693" s="1" t="str">
        <f t="shared" si="14"/>
        <v>Correct</v>
      </c>
    </row>
    <row r="694" spans="1:12" ht="13" x14ac:dyDescent="0.15">
      <c r="A694" s="1">
        <v>692</v>
      </c>
      <c r="B694" s="1" t="s">
        <v>19</v>
      </c>
      <c r="C694" s="1" t="s">
        <v>4735</v>
      </c>
      <c r="D694" s="1" t="s">
        <v>4736</v>
      </c>
      <c r="E694" s="1" t="s">
        <v>4737</v>
      </c>
      <c r="F694" s="1" t="s">
        <v>4738</v>
      </c>
      <c r="G694" s="1" t="s">
        <v>4739</v>
      </c>
      <c r="H694" s="1" t="s">
        <v>4740</v>
      </c>
      <c r="I694" s="1" t="s">
        <v>4741</v>
      </c>
      <c r="J694" s="1" t="s">
        <v>128</v>
      </c>
      <c r="K694" s="1" t="b">
        <v>0</v>
      </c>
      <c r="L694" s="1" t="str">
        <f t="shared" si="14"/>
        <v>No such column</v>
      </c>
    </row>
    <row r="695" spans="1:12" ht="13" x14ac:dyDescent="0.15">
      <c r="A695" s="1">
        <v>693</v>
      </c>
      <c r="B695" s="1" t="s">
        <v>11</v>
      </c>
      <c r="C695" s="1" t="s">
        <v>4742</v>
      </c>
      <c r="D695" s="1" t="s">
        <v>4743</v>
      </c>
      <c r="E695" s="1" t="s">
        <v>4744</v>
      </c>
      <c r="F695" s="1" t="s">
        <v>4745</v>
      </c>
      <c r="G695" s="1" t="s">
        <v>4746</v>
      </c>
      <c r="H695" s="1" t="s">
        <v>4747</v>
      </c>
      <c r="I695" s="1" t="s">
        <v>4748</v>
      </c>
      <c r="J695" s="1" t="s">
        <v>4749</v>
      </c>
      <c r="K695" s="1" t="b">
        <v>0</v>
      </c>
      <c r="L695" s="1" t="str">
        <f t="shared" si="14"/>
        <v>No such column</v>
      </c>
    </row>
    <row r="696" spans="1:12" ht="13" x14ac:dyDescent="0.15">
      <c r="A696" s="1">
        <v>694</v>
      </c>
      <c r="B696" s="1" t="s">
        <v>19</v>
      </c>
      <c r="C696" s="1" t="s">
        <v>4750</v>
      </c>
      <c r="D696" s="1" t="s">
        <v>4751</v>
      </c>
      <c r="E696" s="1" t="s">
        <v>4752</v>
      </c>
      <c r="F696" s="1" t="s">
        <v>4753</v>
      </c>
      <c r="G696" s="1" t="s">
        <v>4754</v>
      </c>
      <c r="H696" s="1" t="s">
        <v>4755</v>
      </c>
      <c r="I696" s="1" t="s">
        <v>34</v>
      </c>
      <c r="J696" s="1" t="s">
        <v>4756</v>
      </c>
      <c r="K696" s="1" t="b">
        <v>0</v>
      </c>
      <c r="L696" s="1" t="str">
        <f t="shared" si="14"/>
        <v>Empty result</v>
      </c>
    </row>
    <row r="697" spans="1:12" ht="13" x14ac:dyDescent="0.15">
      <c r="A697" s="1">
        <v>695</v>
      </c>
      <c r="B697" s="1" t="s">
        <v>11</v>
      </c>
      <c r="C697" s="1" t="s">
        <v>4757</v>
      </c>
      <c r="D697" s="1" t="s">
        <v>4758</v>
      </c>
      <c r="E697" s="1" t="s">
        <v>4759</v>
      </c>
      <c r="F697" s="1" t="s">
        <v>4760</v>
      </c>
      <c r="G697" s="1" t="s">
        <v>4761</v>
      </c>
      <c r="H697" s="1" t="s">
        <v>4762</v>
      </c>
      <c r="I697" s="1" t="s">
        <v>4763</v>
      </c>
      <c r="J697" s="1" t="s">
        <v>4763</v>
      </c>
      <c r="K697" s="1" t="b">
        <v>1</v>
      </c>
      <c r="L697" s="1" t="str">
        <f t="shared" si="14"/>
        <v>Correct</v>
      </c>
    </row>
    <row r="698" spans="1:12" ht="13" x14ac:dyDescent="0.15">
      <c r="A698" s="1">
        <v>696</v>
      </c>
      <c r="B698" s="1" t="s">
        <v>11</v>
      </c>
      <c r="C698" s="1" t="s">
        <v>4764</v>
      </c>
      <c r="D698" s="1" t="s">
        <v>4765</v>
      </c>
      <c r="E698" s="1" t="s">
        <v>4766</v>
      </c>
      <c r="F698" s="1" t="s">
        <v>4767</v>
      </c>
      <c r="G698" s="1" t="s">
        <v>4768</v>
      </c>
      <c r="H698" s="1" t="s">
        <v>4769</v>
      </c>
      <c r="I698" s="1" t="s">
        <v>457</v>
      </c>
      <c r="J698" s="1" t="s">
        <v>128</v>
      </c>
      <c r="K698" s="1" t="b">
        <v>0</v>
      </c>
      <c r="L698" s="1" t="str">
        <f t="shared" si="14"/>
        <v>Incorrect</v>
      </c>
    </row>
    <row r="699" spans="1:12" ht="13" x14ac:dyDescent="0.15">
      <c r="A699" s="1">
        <v>697</v>
      </c>
      <c r="B699" s="1" t="s">
        <v>11</v>
      </c>
      <c r="C699" s="1" t="s">
        <v>4770</v>
      </c>
      <c r="E699" s="1" t="s">
        <v>4771</v>
      </c>
      <c r="G699" s="1" t="s">
        <v>4772</v>
      </c>
      <c r="H699" s="1" t="s">
        <v>4773</v>
      </c>
      <c r="I699" s="1" t="s">
        <v>4774</v>
      </c>
      <c r="J699" s="1" t="s">
        <v>4774</v>
      </c>
      <c r="K699" s="1" t="b">
        <v>1</v>
      </c>
      <c r="L699" s="1" t="str">
        <f t="shared" si="14"/>
        <v>Correct</v>
      </c>
    </row>
    <row r="700" spans="1:12" ht="13" x14ac:dyDescent="0.15">
      <c r="A700" s="1">
        <v>698</v>
      </c>
      <c r="B700" s="1" t="s">
        <v>11</v>
      </c>
      <c r="C700" s="1" t="s">
        <v>4775</v>
      </c>
      <c r="E700" s="1" t="s">
        <v>4776</v>
      </c>
      <c r="G700" s="1" t="s">
        <v>4777</v>
      </c>
      <c r="H700" s="1" t="s">
        <v>4778</v>
      </c>
      <c r="I700" s="1" t="s">
        <v>457</v>
      </c>
      <c r="J700" s="1" t="s">
        <v>4779</v>
      </c>
      <c r="K700" s="1" t="b">
        <v>0</v>
      </c>
      <c r="L700" s="1" t="str">
        <f t="shared" si="14"/>
        <v>Incorrect</v>
      </c>
    </row>
    <row r="701" spans="1:12" ht="13" x14ac:dyDescent="0.15">
      <c r="A701" s="1">
        <v>699</v>
      </c>
      <c r="B701" s="1" t="s">
        <v>11</v>
      </c>
      <c r="C701" s="1" t="s">
        <v>4780</v>
      </c>
      <c r="D701" s="1" t="s">
        <v>4781</v>
      </c>
      <c r="E701" s="1" t="s">
        <v>4782</v>
      </c>
      <c r="F701" s="1" t="s">
        <v>4783</v>
      </c>
      <c r="G701" s="1" t="s">
        <v>4784</v>
      </c>
      <c r="H701" s="1" t="s">
        <v>4785</v>
      </c>
      <c r="I701" s="1" t="s">
        <v>34</v>
      </c>
      <c r="J701" s="1" t="s">
        <v>4786</v>
      </c>
      <c r="K701" s="1" t="b">
        <v>0</v>
      </c>
      <c r="L701" s="1" t="str">
        <f t="shared" si="14"/>
        <v>Empty result</v>
      </c>
    </row>
    <row r="702" spans="1:12" ht="13" x14ac:dyDescent="0.15">
      <c r="A702" s="1">
        <v>700</v>
      </c>
      <c r="B702" s="1" t="s">
        <v>11</v>
      </c>
      <c r="C702" s="1" t="s">
        <v>4787</v>
      </c>
      <c r="D702" s="1" t="s">
        <v>4788</v>
      </c>
      <c r="E702" s="1" t="s">
        <v>4789</v>
      </c>
      <c r="F702" s="1" t="s">
        <v>4790</v>
      </c>
      <c r="G702" s="1" t="s">
        <v>4791</v>
      </c>
      <c r="H702" s="1" t="s">
        <v>4792</v>
      </c>
      <c r="I702" s="1" t="s">
        <v>4793</v>
      </c>
      <c r="J702" s="1" t="s">
        <v>3054</v>
      </c>
      <c r="K702" s="1" t="b">
        <v>0</v>
      </c>
      <c r="L702" s="1" t="str">
        <f t="shared" si="14"/>
        <v>Incorrect</v>
      </c>
    </row>
    <row r="703" spans="1:12" ht="13" x14ac:dyDescent="0.15">
      <c r="A703" s="1">
        <v>701</v>
      </c>
      <c r="B703" s="1" t="s">
        <v>200</v>
      </c>
      <c r="C703" s="1" t="s">
        <v>4794</v>
      </c>
      <c r="D703" s="1" t="s">
        <v>4795</v>
      </c>
      <c r="E703" s="1" t="s">
        <v>4796</v>
      </c>
      <c r="F703" s="1" t="s">
        <v>4797</v>
      </c>
      <c r="G703" s="1" t="s">
        <v>4798</v>
      </c>
      <c r="H703" s="1" t="s">
        <v>4799</v>
      </c>
      <c r="I703" s="1" t="s">
        <v>4800</v>
      </c>
      <c r="J703" s="1" t="s">
        <v>4801</v>
      </c>
      <c r="K703" s="1" t="b">
        <v>0</v>
      </c>
      <c r="L703" s="1" t="str">
        <f t="shared" si="14"/>
        <v>Incorrect</v>
      </c>
    </row>
    <row r="704" spans="1:12" ht="13" x14ac:dyDescent="0.15">
      <c r="A704" s="1">
        <v>702</v>
      </c>
      <c r="B704" s="1" t="s">
        <v>11</v>
      </c>
      <c r="C704" s="1" t="s">
        <v>4802</v>
      </c>
      <c r="D704" s="1" t="s">
        <v>4803</v>
      </c>
      <c r="E704" s="1" t="s">
        <v>4804</v>
      </c>
      <c r="F704" s="1" t="s">
        <v>4805</v>
      </c>
      <c r="G704" s="1" t="s">
        <v>4806</v>
      </c>
      <c r="H704" s="1" t="s">
        <v>4807</v>
      </c>
      <c r="I704" s="1" t="s">
        <v>4808</v>
      </c>
      <c r="J704" s="1" t="s">
        <v>4808</v>
      </c>
      <c r="K704" s="1" t="b">
        <v>1</v>
      </c>
      <c r="L704" s="1" t="str">
        <f t="shared" si="14"/>
        <v>Correct</v>
      </c>
    </row>
    <row r="705" spans="1:12" ht="13" x14ac:dyDescent="0.15">
      <c r="A705" s="1">
        <v>703</v>
      </c>
      <c r="B705" s="1" t="s">
        <v>11</v>
      </c>
      <c r="C705" s="1" t="s">
        <v>4809</v>
      </c>
      <c r="D705" s="1" t="s">
        <v>4810</v>
      </c>
      <c r="E705" s="1" t="s">
        <v>4811</v>
      </c>
      <c r="F705" s="1" t="s">
        <v>4812</v>
      </c>
      <c r="G705" s="1" t="s">
        <v>4813</v>
      </c>
      <c r="H705" s="1" t="s">
        <v>4814</v>
      </c>
      <c r="I705" s="1" t="s">
        <v>82</v>
      </c>
      <c r="J705" s="1" t="s">
        <v>82</v>
      </c>
      <c r="K705" s="1" t="b">
        <v>1</v>
      </c>
      <c r="L705" s="1" t="str">
        <f t="shared" si="14"/>
        <v>Correct</v>
      </c>
    </row>
    <row r="706" spans="1:12" ht="13" x14ac:dyDescent="0.15">
      <c r="A706" s="1">
        <v>704</v>
      </c>
      <c r="B706" s="1" t="s">
        <v>11</v>
      </c>
      <c r="C706" s="1" t="s">
        <v>4815</v>
      </c>
      <c r="D706" s="1" t="s">
        <v>4816</v>
      </c>
      <c r="E706" s="1" t="s">
        <v>4817</v>
      </c>
      <c r="F706" s="1" t="s">
        <v>4818</v>
      </c>
      <c r="G706" s="1" t="s">
        <v>4819</v>
      </c>
      <c r="H706" s="1" t="s">
        <v>4820</v>
      </c>
      <c r="I706" s="1" t="s">
        <v>4821</v>
      </c>
      <c r="J706" s="1" t="s">
        <v>4821</v>
      </c>
      <c r="K706" s="1" t="b">
        <v>1</v>
      </c>
      <c r="L706" s="1" t="str">
        <f t="shared" si="14"/>
        <v>Correct</v>
      </c>
    </row>
    <row r="707" spans="1:12" ht="13" x14ac:dyDescent="0.15">
      <c r="A707" s="1">
        <v>705</v>
      </c>
      <c r="B707" s="1" t="s">
        <v>11</v>
      </c>
      <c r="C707" s="1" t="s">
        <v>4822</v>
      </c>
      <c r="D707" s="1" t="s">
        <v>4823</v>
      </c>
      <c r="E707" s="1" t="s">
        <v>4824</v>
      </c>
      <c r="F707" s="1" t="s">
        <v>4825</v>
      </c>
      <c r="G707" s="1" t="s">
        <v>4826</v>
      </c>
      <c r="H707" s="1" t="s">
        <v>4827</v>
      </c>
      <c r="I707" s="1" t="s">
        <v>34</v>
      </c>
      <c r="J707" s="1" t="s">
        <v>4828</v>
      </c>
      <c r="K707" s="1" t="b">
        <v>0</v>
      </c>
      <c r="L707" s="1" t="str">
        <f t="shared" ref="L707:L770" si="15">IF(I707="[]","Empty result",
IF(ISNUMBER(SEARCH("no such function",I707)),"No such function",
IF(ISNUMBER(SEARCH("syntax error",I707)),"Syntax error",
IF(ISNUMBER(SEARCH("no such column",I707)),"No such column",
IF(ISNUMBER(SEARCH("misuse of aggregate",I707)),"Misuse of aggregate",
IF(ISNUMBER(SEARCH("ORDER BY clause",I707)),"ORDER BY misuse",
IF(AND(I707&lt;&gt;"",K707=FALSE),"Incorrect",
IF(AND(I707&lt;&gt;"",K707=TRUE),"Correct",
"Other Error"))))))))</f>
        <v>Empty result</v>
      </c>
    </row>
    <row r="708" spans="1:12" ht="13" x14ac:dyDescent="0.15">
      <c r="A708" s="1">
        <v>706</v>
      </c>
      <c r="B708" s="1" t="s">
        <v>11</v>
      </c>
      <c r="C708" s="1" t="s">
        <v>4829</v>
      </c>
      <c r="D708" s="1" t="s">
        <v>4830</v>
      </c>
      <c r="E708" s="1" t="s">
        <v>4831</v>
      </c>
      <c r="F708" s="1" t="s">
        <v>4832</v>
      </c>
      <c r="G708" s="1" t="s">
        <v>4833</v>
      </c>
      <c r="H708" s="1" t="s">
        <v>4834</v>
      </c>
      <c r="I708" s="1" t="s">
        <v>34</v>
      </c>
      <c r="J708" s="1" t="s">
        <v>4835</v>
      </c>
      <c r="K708" s="1" t="b">
        <v>0</v>
      </c>
      <c r="L708" s="1" t="str">
        <f t="shared" si="15"/>
        <v>Empty result</v>
      </c>
    </row>
    <row r="709" spans="1:12" ht="13" x14ac:dyDescent="0.15">
      <c r="A709" s="1">
        <v>707</v>
      </c>
      <c r="B709" s="1" t="s">
        <v>19</v>
      </c>
      <c r="C709" s="1" t="s">
        <v>4836</v>
      </c>
      <c r="D709" s="1" t="s">
        <v>4837</v>
      </c>
      <c r="E709" s="1" t="s">
        <v>4838</v>
      </c>
      <c r="F709" s="1" t="s">
        <v>4839</v>
      </c>
      <c r="G709" s="1" t="s">
        <v>4840</v>
      </c>
      <c r="H709" s="1" t="s">
        <v>4841</v>
      </c>
      <c r="I709" s="1" t="s">
        <v>4842</v>
      </c>
      <c r="J709" s="1" t="s">
        <v>4843</v>
      </c>
      <c r="K709" s="1" t="b">
        <v>0</v>
      </c>
      <c r="L709" s="1" t="str">
        <f t="shared" si="15"/>
        <v>Incorrect</v>
      </c>
    </row>
    <row r="710" spans="1:12" ht="13" x14ac:dyDescent="0.15">
      <c r="A710" s="1">
        <v>708</v>
      </c>
      <c r="B710" s="1" t="s">
        <v>19</v>
      </c>
      <c r="C710" s="1" t="s">
        <v>4844</v>
      </c>
      <c r="D710" s="1" t="s">
        <v>4845</v>
      </c>
      <c r="E710" s="1" t="s">
        <v>4846</v>
      </c>
      <c r="F710" s="1" t="s">
        <v>4847</v>
      </c>
      <c r="G710" s="1" t="s">
        <v>4848</v>
      </c>
      <c r="H710" s="1" t="s">
        <v>4849</v>
      </c>
      <c r="I710" s="1" t="s">
        <v>4850</v>
      </c>
      <c r="J710" s="1" t="s">
        <v>4851</v>
      </c>
      <c r="K710" s="1" t="b">
        <v>0</v>
      </c>
      <c r="L710" s="1" t="str">
        <f t="shared" si="15"/>
        <v>Incorrect</v>
      </c>
    </row>
    <row r="711" spans="1:12" ht="13" x14ac:dyDescent="0.15">
      <c r="A711" s="1">
        <v>709</v>
      </c>
      <c r="B711" s="1" t="s">
        <v>11</v>
      </c>
      <c r="C711" s="1" t="s">
        <v>4852</v>
      </c>
      <c r="D711" s="1" t="s">
        <v>4853</v>
      </c>
      <c r="E711" s="1" t="s">
        <v>4854</v>
      </c>
      <c r="F711" s="1" t="s">
        <v>4855</v>
      </c>
      <c r="G711" s="1" t="s">
        <v>4856</v>
      </c>
      <c r="H711" s="1" t="s">
        <v>4857</v>
      </c>
      <c r="I711" s="1" t="s">
        <v>82</v>
      </c>
      <c r="J711" s="1" t="s">
        <v>152</v>
      </c>
      <c r="K711" s="1" t="b">
        <v>0</v>
      </c>
      <c r="L711" s="1" t="str">
        <f t="shared" si="15"/>
        <v>Incorrect</v>
      </c>
    </row>
    <row r="712" spans="1:12" ht="13" x14ac:dyDescent="0.15">
      <c r="A712" s="1">
        <v>710</v>
      </c>
      <c r="B712" s="1" t="s">
        <v>11</v>
      </c>
      <c r="C712" s="1" t="s">
        <v>4858</v>
      </c>
      <c r="D712" s="1" t="s">
        <v>4859</v>
      </c>
      <c r="E712" s="1" t="s">
        <v>4860</v>
      </c>
      <c r="F712" s="1" t="s">
        <v>4861</v>
      </c>
      <c r="G712" s="1" t="s">
        <v>4862</v>
      </c>
      <c r="H712" s="1" t="s">
        <v>4863</v>
      </c>
      <c r="I712" s="1" t="s">
        <v>4864</v>
      </c>
      <c r="J712" s="1" t="s">
        <v>4865</v>
      </c>
      <c r="K712" s="1" t="b">
        <v>0</v>
      </c>
      <c r="L712" s="1" t="str">
        <f t="shared" si="15"/>
        <v>Incorrect</v>
      </c>
    </row>
    <row r="713" spans="1:12" ht="13" x14ac:dyDescent="0.15">
      <c r="A713" s="1">
        <v>711</v>
      </c>
      <c r="B713" s="1" t="s">
        <v>11</v>
      </c>
      <c r="C713" s="1" t="s">
        <v>4866</v>
      </c>
      <c r="E713" s="1" t="s">
        <v>4867</v>
      </c>
      <c r="G713" s="1" t="s">
        <v>4868</v>
      </c>
      <c r="H713" s="1" t="s">
        <v>4869</v>
      </c>
      <c r="I713" s="1" t="s">
        <v>716</v>
      </c>
      <c r="J713" s="1" t="s">
        <v>4870</v>
      </c>
      <c r="K713" s="1" t="b">
        <v>0</v>
      </c>
      <c r="L713" s="1" t="str">
        <f t="shared" si="15"/>
        <v>Incorrect</v>
      </c>
    </row>
    <row r="714" spans="1:12" ht="13" x14ac:dyDescent="0.15">
      <c r="A714" s="1">
        <v>712</v>
      </c>
      <c r="B714" s="1" t="s">
        <v>11</v>
      </c>
      <c r="C714" s="1" t="s">
        <v>4871</v>
      </c>
      <c r="D714" s="1" t="s">
        <v>4872</v>
      </c>
      <c r="E714" s="1" t="s">
        <v>4873</v>
      </c>
      <c r="F714" s="1" t="s">
        <v>4874</v>
      </c>
      <c r="G714" s="1" t="s">
        <v>4875</v>
      </c>
      <c r="H714" s="1" t="s">
        <v>4876</v>
      </c>
      <c r="I714" s="1" t="s">
        <v>34</v>
      </c>
      <c r="J714" s="1" t="s">
        <v>4877</v>
      </c>
      <c r="K714" s="1" t="b">
        <v>0</v>
      </c>
      <c r="L714" s="1" t="str">
        <f t="shared" si="15"/>
        <v>Empty result</v>
      </c>
    </row>
    <row r="715" spans="1:12" ht="13" x14ac:dyDescent="0.15">
      <c r="A715" s="1">
        <v>713</v>
      </c>
      <c r="B715" s="1" t="s">
        <v>11</v>
      </c>
      <c r="C715" s="1" t="s">
        <v>4878</v>
      </c>
      <c r="D715" s="1" t="s">
        <v>4879</v>
      </c>
      <c r="E715" s="1" t="s">
        <v>4880</v>
      </c>
      <c r="F715" s="1" t="s">
        <v>4881</v>
      </c>
      <c r="G715" s="1" t="s">
        <v>4882</v>
      </c>
      <c r="H715" s="1" t="s">
        <v>4883</v>
      </c>
      <c r="I715" s="1" t="s">
        <v>285</v>
      </c>
      <c r="J715" s="1" t="s">
        <v>4884</v>
      </c>
      <c r="K715" s="1" t="b">
        <v>0</v>
      </c>
      <c r="L715" s="1" t="str">
        <f t="shared" si="15"/>
        <v>Incorrect</v>
      </c>
    </row>
    <row r="716" spans="1:12" ht="13" x14ac:dyDescent="0.15">
      <c r="A716" s="1">
        <v>714</v>
      </c>
      <c r="B716" s="1" t="s">
        <v>11</v>
      </c>
      <c r="C716" s="1" t="s">
        <v>4885</v>
      </c>
      <c r="D716" s="1" t="s">
        <v>4886</v>
      </c>
      <c r="E716" s="1" t="s">
        <v>4887</v>
      </c>
      <c r="F716" s="1" t="s">
        <v>4888</v>
      </c>
      <c r="G716" s="1" t="s">
        <v>4889</v>
      </c>
      <c r="H716" s="1" t="s">
        <v>4890</v>
      </c>
      <c r="I716" s="1" t="s">
        <v>34</v>
      </c>
      <c r="J716" s="1" t="s">
        <v>4891</v>
      </c>
      <c r="K716" s="1" t="b">
        <v>0</v>
      </c>
      <c r="L716" s="1" t="str">
        <f t="shared" si="15"/>
        <v>Empty result</v>
      </c>
    </row>
    <row r="717" spans="1:12" ht="13" x14ac:dyDescent="0.15">
      <c r="A717" s="1">
        <v>715</v>
      </c>
      <c r="B717" s="1" t="s">
        <v>11</v>
      </c>
      <c r="C717" s="1" t="s">
        <v>4892</v>
      </c>
      <c r="D717" s="1" t="s">
        <v>4893</v>
      </c>
      <c r="E717" s="1" t="s">
        <v>4894</v>
      </c>
      <c r="F717" s="1" t="s">
        <v>4895</v>
      </c>
      <c r="G717" s="1" t="s">
        <v>4896</v>
      </c>
      <c r="H717" s="1" t="s">
        <v>4897</v>
      </c>
      <c r="I717" s="1" t="s">
        <v>34</v>
      </c>
      <c r="J717" s="1" t="s">
        <v>4898</v>
      </c>
      <c r="K717" s="1" t="b">
        <v>0</v>
      </c>
      <c r="L717" s="1" t="str">
        <f t="shared" si="15"/>
        <v>Empty result</v>
      </c>
    </row>
    <row r="718" spans="1:12" ht="13" x14ac:dyDescent="0.15">
      <c r="A718" s="1">
        <v>716</v>
      </c>
      <c r="B718" s="1" t="s">
        <v>19</v>
      </c>
      <c r="C718" s="1" t="s">
        <v>4899</v>
      </c>
      <c r="D718" s="1" t="s">
        <v>4900</v>
      </c>
      <c r="E718" s="1" t="s">
        <v>4901</v>
      </c>
      <c r="F718" s="1" t="s">
        <v>4902</v>
      </c>
      <c r="G718" s="1" t="s">
        <v>4903</v>
      </c>
      <c r="H718" s="1" t="s">
        <v>4904</v>
      </c>
      <c r="I718" s="1" t="s">
        <v>4905</v>
      </c>
      <c r="J718" s="1" t="s">
        <v>4905</v>
      </c>
      <c r="K718" s="1" t="b">
        <v>1</v>
      </c>
      <c r="L718" s="1" t="str">
        <f t="shared" si="15"/>
        <v>Correct</v>
      </c>
    </row>
    <row r="719" spans="1:12" ht="13" x14ac:dyDescent="0.15">
      <c r="A719" s="1">
        <v>717</v>
      </c>
      <c r="B719" s="1" t="s">
        <v>11</v>
      </c>
      <c r="C719" s="1" t="s">
        <v>4906</v>
      </c>
      <c r="D719" s="1" t="s">
        <v>4907</v>
      </c>
      <c r="E719" s="1" t="s">
        <v>4908</v>
      </c>
      <c r="F719" s="1" t="s">
        <v>4909</v>
      </c>
      <c r="G719" s="1" t="s">
        <v>4910</v>
      </c>
      <c r="H719" s="1" t="s">
        <v>4911</v>
      </c>
      <c r="I719" s="1" t="s">
        <v>34</v>
      </c>
      <c r="J719" s="1" t="s">
        <v>4912</v>
      </c>
      <c r="K719" s="1" t="b">
        <v>0</v>
      </c>
      <c r="L719" s="1" t="str">
        <f t="shared" si="15"/>
        <v>Empty result</v>
      </c>
    </row>
    <row r="720" spans="1:12" ht="13" x14ac:dyDescent="0.15">
      <c r="A720" s="1">
        <v>718</v>
      </c>
      <c r="B720" s="1" t="s">
        <v>11</v>
      </c>
      <c r="C720" s="1" t="s">
        <v>4913</v>
      </c>
      <c r="D720" s="1" t="s">
        <v>4914</v>
      </c>
      <c r="E720" s="1" t="s">
        <v>4915</v>
      </c>
      <c r="F720" s="1" t="s">
        <v>4916</v>
      </c>
      <c r="G720" s="1" t="s">
        <v>4917</v>
      </c>
      <c r="H720" s="1" t="s">
        <v>4918</v>
      </c>
      <c r="I720" s="1" t="s">
        <v>4919</v>
      </c>
      <c r="J720" s="1" t="s">
        <v>4919</v>
      </c>
      <c r="K720" s="1" t="b">
        <v>1</v>
      </c>
      <c r="L720" s="1" t="str">
        <f t="shared" si="15"/>
        <v>Correct</v>
      </c>
    </row>
    <row r="721" spans="1:12" ht="13" x14ac:dyDescent="0.15">
      <c r="A721" s="1">
        <v>719</v>
      </c>
      <c r="B721" s="1" t="s">
        <v>19</v>
      </c>
      <c r="C721" s="1" t="s">
        <v>4920</v>
      </c>
      <c r="D721" s="1" t="s">
        <v>4921</v>
      </c>
      <c r="E721" s="1" t="s">
        <v>4922</v>
      </c>
      <c r="F721" s="1" t="s">
        <v>4923</v>
      </c>
      <c r="G721" s="1" t="s">
        <v>4924</v>
      </c>
      <c r="H721" s="1" t="s">
        <v>4925</v>
      </c>
      <c r="I721" s="1" t="s">
        <v>4926</v>
      </c>
      <c r="J721" s="1" t="s">
        <v>4926</v>
      </c>
      <c r="K721" s="1" t="b">
        <v>1</v>
      </c>
      <c r="L721" s="1" t="str">
        <f t="shared" si="15"/>
        <v>Correct</v>
      </c>
    </row>
    <row r="722" spans="1:12" ht="13" x14ac:dyDescent="0.15">
      <c r="A722" s="1">
        <v>720</v>
      </c>
      <c r="B722" s="1" t="s">
        <v>11</v>
      </c>
      <c r="C722" s="1" t="s">
        <v>4927</v>
      </c>
      <c r="D722" s="1" t="s">
        <v>4928</v>
      </c>
      <c r="E722" s="1" t="s">
        <v>4929</v>
      </c>
      <c r="F722" s="1" t="s">
        <v>4930</v>
      </c>
      <c r="G722" s="1" t="s">
        <v>4931</v>
      </c>
      <c r="H722" s="1" t="s">
        <v>4932</v>
      </c>
      <c r="I722" s="1" t="s">
        <v>34</v>
      </c>
      <c r="J722" s="1" t="s">
        <v>4933</v>
      </c>
      <c r="K722" s="1" t="b">
        <v>0</v>
      </c>
      <c r="L722" s="1" t="str">
        <f t="shared" si="15"/>
        <v>Empty result</v>
      </c>
    </row>
    <row r="723" spans="1:12" ht="13" x14ac:dyDescent="0.15">
      <c r="A723" s="1">
        <v>721</v>
      </c>
      <c r="B723" s="1" t="s">
        <v>11</v>
      </c>
      <c r="C723" s="1" t="s">
        <v>4934</v>
      </c>
      <c r="D723" s="1" t="s">
        <v>4935</v>
      </c>
      <c r="E723" s="1" t="s">
        <v>4936</v>
      </c>
      <c r="F723" s="1" t="s">
        <v>4937</v>
      </c>
      <c r="G723" s="1" t="s">
        <v>4938</v>
      </c>
      <c r="H723" s="1" t="s">
        <v>4939</v>
      </c>
      <c r="I723" s="1" t="s">
        <v>457</v>
      </c>
      <c r="J723" s="1" t="s">
        <v>4940</v>
      </c>
      <c r="K723" s="1" t="b">
        <v>0</v>
      </c>
      <c r="L723" s="1" t="str">
        <f t="shared" si="15"/>
        <v>Incorrect</v>
      </c>
    </row>
    <row r="724" spans="1:12" ht="13" x14ac:dyDescent="0.15">
      <c r="A724" s="1">
        <v>722</v>
      </c>
      <c r="B724" s="1" t="s">
        <v>11</v>
      </c>
      <c r="C724" s="1" t="s">
        <v>4941</v>
      </c>
      <c r="D724" s="1" t="s">
        <v>4942</v>
      </c>
      <c r="E724" s="1" t="s">
        <v>4943</v>
      </c>
      <c r="F724" s="1" t="s">
        <v>4944</v>
      </c>
      <c r="G724" s="1" t="s">
        <v>4945</v>
      </c>
      <c r="H724" s="1" t="s">
        <v>4946</v>
      </c>
      <c r="I724" s="1" t="s">
        <v>4947</v>
      </c>
      <c r="J724" s="1" t="s">
        <v>4947</v>
      </c>
      <c r="K724" s="1" t="b">
        <v>1</v>
      </c>
      <c r="L724" s="1" t="str">
        <f t="shared" si="15"/>
        <v>Correct</v>
      </c>
    </row>
    <row r="725" spans="1:12" ht="13" x14ac:dyDescent="0.15">
      <c r="A725" s="1">
        <v>723</v>
      </c>
      <c r="B725" s="1" t="s">
        <v>19</v>
      </c>
      <c r="C725" s="1" t="s">
        <v>4948</v>
      </c>
      <c r="D725" s="1" t="s">
        <v>4949</v>
      </c>
      <c r="E725" s="1" t="s">
        <v>4950</v>
      </c>
      <c r="F725" s="1" t="s">
        <v>4951</v>
      </c>
      <c r="G725" s="1" t="s">
        <v>4952</v>
      </c>
      <c r="H725" s="1" t="s">
        <v>4953</v>
      </c>
      <c r="I725" s="1" t="s">
        <v>457</v>
      </c>
      <c r="J725" s="1" t="s">
        <v>3894</v>
      </c>
      <c r="K725" s="1" t="b">
        <v>0</v>
      </c>
      <c r="L725" s="1" t="str">
        <f t="shared" si="15"/>
        <v>Incorrect</v>
      </c>
    </row>
    <row r="726" spans="1:12" ht="13" x14ac:dyDescent="0.15">
      <c r="A726" s="1">
        <v>724</v>
      </c>
      <c r="B726" s="1" t="s">
        <v>200</v>
      </c>
      <c r="C726" s="1" t="s">
        <v>4954</v>
      </c>
      <c r="D726" s="1" t="s">
        <v>4955</v>
      </c>
      <c r="E726" s="1" t="s">
        <v>4956</v>
      </c>
      <c r="F726" s="1" t="s">
        <v>4957</v>
      </c>
      <c r="G726" s="1" t="s">
        <v>4958</v>
      </c>
      <c r="H726" s="1" t="s">
        <v>4959</v>
      </c>
      <c r="I726" s="1" t="s">
        <v>34</v>
      </c>
      <c r="J726" s="1" t="s">
        <v>4960</v>
      </c>
      <c r="K726" s="1" t="b">
        <v>0</v>
      </c>
      <c r="L726" s="1" t="str">
        <f t="shared" si="15"/>
        <v>Empty result</v>
      </c>
    </row>
    <row r="727" spans="1:12" ht="13" x14ac:dyDescent="0.15">
      <c r="A727" s="1">
        <v>725</v>
      </c>
      <c r="B727" s="1" t="s">
        <v>11</v>
      </c>
      <c r="C727" s="1" t="s">
        <v>4961</v>
      </c>
      <c r="D727" s="1" t="s">
        <v>4962</v>
      </c>
      <c r="E727" s="1" t="s">
        <v>4963</v>
      </c>
      <c r="F727" s="1" t="s">
        <v>4964</v>
      </c>
      <c r="G727" s="1" t="s">
        <v>4965</v>
      </c>
      <c r="H727" s="1" t="s">
        <v>4966</v>
      </c>
      <c r="I727" s="1" t="s">
        <v>4967</v>
      </c>
      <c r="J727" s="1" t="s">
        <v>4967</v>
      </c>
      <c r="K727" s="1" t="b">
        <v>1</v>
      </c>
      <c r="L727" s="1" t="str">
        <f t="shared" si="15"/>
        <v>Correct</v>
      </c>
    </row>
    <row r="728" spans="1:12" ht="13" x14ac:dyDescent="0.15">
      <c r="A728" s="1">
        <v>726</v>
      </c>
      <c r="B728" s="1" t="s">
        <v>19</v>
      </c>
      <c r="C728" s="1" t="s">
        <v>4968</v>
      </c>
      <c r="D728" s="1" t="s">
        <v>4969</v>
      </c>
      <c r="E728" s="1" t="s">
        <v>4970</v>
      </c>
      <c r="F728" s="1" t="s">
        <v>4971</v>
      </c>
      <c r="G728" s="1" t="s">
        <v>4972</v>
      </c>
      <c r="H728" s="1" t="s">
        <v>4973</v>
      </c>
      <c r="I728" s="1" t="s">
        <v>4974</v>
      </c>
      <c r="J728" s="1" t="s">
        <v>4975</v>
      </c>
      <c r="K728" s="1" t="b">
        <v>0</v>
      </c>
      <c r="L728" s="1" t="str">
        <f t="shared" si="15"/>
        <v>Incorrect</v>
      </c>
    </row>
    <row r="729" spans="1:12" ht="13" x14ac:dyDescent="0.15">
      <c r="A729" s="1">
        <v>727</v>
      </c>
      <c r="B729" s="1" t="s">
        <v>11</v>
      </c>
      <c r="C729" s="1" t="s">
        <v>4976</v>
      </c>
      <c r="D729" s="1" t="s">
        <v>4977</v>
      </c>
      <c r="E729" s="1" t="s">
        <v>4978</v>
      </c>
      <c r="F729" s="1" t="s">
        <v>4979</v>
      </c>
      <c r="G729" s="1" t="s">
        <v>4980</v>
      </c>
      <c r="H729" s="1" t="s">
        <v>4981</v>
      </c>
      <c r="I729" s="1" t="s">
        <v>34</v>
      </c>
      <c r="J729" s="1" t="s">
        <v>4982</v>
      </c>
      <c r="K729" s="1" t="b">
        <v>0</v>
      </c>
      <c r="L729" s="1" t="str">
        <f t="shared" si="15"/>
        <v>Empty result</v>
      </c>
    </row>
    <row r="730" spans="1:12" ht="13" x14ac:dyDescent="0.15">
      <c r="A730" s="1">
        <v>728</v>
      </c>
      <c r="B730" s="1" t="s">
        <v>19</v>
      </c>
      <c r="C730" s="1" t="s">
        <v>4983</v>
      </c>
      <c r="D730" s="1" t="s">
        <v>4984</v>
      </c>
      <c r="E730" s="1" t="s">
        <v>4985</v>
      </c>
      <c r="F730" s="1" t="s">
        <v>4986</v>
      </c>
      <c r="G730" s="1" t="s">
        <v>4987</v>
      </c>
      <c r="H730" s="1" t="s">
        <v>4988</v>
      </c>
      <c r="I730" s="1" t="s">
        <v>4989</v>
      </c>
      <c r="J730" s="1" t="s">
        <v>4990</v>
      </c>
      <c r="K730" s="1" t="b">
        <v>0</v>
      </c>
      <c r="L730" s="1" t="str">
        <f t="shared" si="15"/>
        <v>Misuse of aggregate</v>
      </c>
    </row>
    <row r="731" spans="1:12" ht="13" x14ac:dyDescent="0.15">
      <c r="A731" s="1">
        <v>729</v>
      </c>
      <c r="B731" s="1" t="s">
        <v>11</v>
      </c>
      <c r="C731" s="1" t="s">
        <v>4991</v>
      </c>
      <c r="D731" s="1" t="s">
        <v>4992</v>
      </c>
      <c r="E731" s="1" t="s">
        <v>4993</v>
      </c>
      <c r="F731" s="1" t="s">
        <v>4994</v>
      </c>
      <c r="G731" s="1" t="s">
        <v>4995</v>
      </c>
      <c r="H731" s="1" t="s">
        <v>4996</v>
      </c>
      <c r="I731" s="1" t="s">
        <v>4997</v>
      </c>
      <c r="J731" s="1" t="s">
        <v>4997</v>
      </c>
      <c r="K731" s="1" t="b">
        <v>1</v>
      </c>
      <c r="L731" s="1" t="str">
        <f t="shared" si="15"/>
        <v>Correct</v>
      </c>
    </row>
    <row r="732" spans="1:12" ht="13" x14ac:dyDescent="0.15">
      <c r="A732" s="1">
        <v>730</v>
      </c>
      <c r="B732" s="1" t="s">
        <v>200</v>
      </c>
      <c r="C732" s="1" t="s">
        <v>4998</v>
      </c>
      <c r="D732" s="1" t="s">
        <v>4999</v>
      </c>
      <c r="E732" s="1" t="s">
        <v>5000</v>
      </c>
      <c r="F732" s="1" t="s">
        <v>5001</v>
      </c>
      <c r="G732" s="1" t="s">
        <v>5002</v>
      </c>
      <c r="H732" s="1" t="s">
        <v>5003</v>
      </c>
      <c r="I732" s="1" t="s">
        <v>5004</v>
      </c>
      <c r="J732" s="1" t="s">
        <v>5004</v>
      </c>
      <c r="K732" s="1" t="b">
        <v>1</v>
      </c>
      <c r="L732" s="1" t="str">
        <f t="shared" si="15"/>
        <v>Correct</v>
      </c>
    </row>
    <row r="733" spans="1:12" ht="13" x14ac:dyDescent="0.15">
      <c r="A733" s="1">
        <v>731</v>
      </c>
      <c r="B733" s="1" t="s">
        <v>11</v>
      </c>
      <c r="C733" s="1" t="s">
        <v>5005</v>
      </c>
      <c r="D733" s="1" t="s">
        <v>5006</v>
      </c>
      <c r="E733" s="1" t="s">
        <v>5007</v>
      </c>
      <c r="F733" s="1" t="s">
        <v>5008</v>
      </c>
      <c r="G733" s="1" t="s">
        <v>5009</v>
      </c>
      <c r="H733" s="1" t="s">
        <v>5010</v>
      </c>
      <c r="I733" s="1" t="s">
        <v>5011</v>
      </c>
      <c r="J733" s="1" t="s">
        <v>5011</v>
      </c>
      <c r="K733" s="1" t="b">
        <v>1</v>
      </c>
      <c r="L733" s="1" t="str">
        <f t="shared" si="15"/>
        <v>Correct</v>
      </c>
    </row>
    <row r="734" spans="1:12" ht="13" x14ac:dyDescent="0.15">
      <c r="A734" s="1">
        <v>732</v>
      </c>
      <c r="B734" s="1" t="s">
        <v>19</v>
      </c>
      <c r="C734" s="1" t="s">
        <v>5012</v>
      </c>
      <c r="D734" s="1" t="s">
        <v>5013</v>
      </c>
      <c r="E734" s="1" t="s">
        <v>5014</v>
      </c>
      <c r="F734" s="1" t="s">
        <v>5015</v>
      </c>
      <c r="G734" s="1" t="s">
        <v>5016</v>
      </c>
      <c r="H734" s="1" t="s">
        <v>5017</v>
      </c>
      <c r="I734" s="1" t="s">
        <v>5018</v>
      </c>
      <c r="J734" s="1" t="s">
        <v>5019</v>
      </c>
      <c r="K734" s="1" t="b">
        <v>0</v>
      </c>
      <c r="L734" s="1" t="str">
        <f t="shared" si="15"/>
        <v>No such column</v>
      </c>
    </row>
    <row r="735" spans="1:12" ht="13" x14ac:dyDescent="0.15">
      <c r="A735" s="1">
        <v>733</v>
      </c>
      <c r="B735" s="1" t="s">
        <v>19</v>
      </c>
      <c r="C735" s="1" t="s">
        <v>5020</v>
      </c>
      <c r="D735" s="1" t="s">
        <v>5021</v>
      </c>
      <c r="E735" s="1" t="s">
        <v>5022</v>
      </c>
      <c r="F735" s="1" t="s">
        <v>5023</v>
      </c>
      <c r="G735" s="1" t="s">
        <v>5024</v>
      </c>
      <c r="H735" s="1" t="s">
        <v>5025</v>
      </c>
      <c r="I735" s="1" t="s">
        <v>82</v>
      </c>
      <c r="J735" s="1" t="s">
        <v>82</v>
      </c>
      <c r="K735" s="1" t="b">
        <v>1</v>
      </c>
      <c r="L735" s="1" t="str">
        <f t="shared" si="15"/>
        <v>Correct</v>
      </c>
    </row>
    <row r="736" spans="1:12" ht="13" x14ac:dyDescent="0.15">
      <c r="A736" s="1">
        <v>734</v>
      </c>
      <c r="B736" s="1" t="s">
        <v>11</v>
      </c>
      <c r="C736" s="1" t="s">
        <v>5026</v>
      </c>
      <c r="D736" s="1" t="s">
        <v>5027</v>
      </c>
      <c r="E736" s="1" t="s">
        <v>5028</v>
      </c>
      <c r="F736" s="1" t="s">
        <v>5029</v>
      </c>
      <c r="G736" s="1" t="s">
        <v>5030</v>
      </c>
      <c r="H736" s="1" t="s">
        <v>5031</v>
      </c>
      <c r="I736" s="1" t="s">
        <v>5032</v>
      </c>
      <c r="J736" s="1" t="s">
        <v>5032</v>
      </c>
      <c r="K736" s="1" t="b">
        <v>1</v>
      </c>
      <c r="L736" s="1" t="str">
        <f t="shared" si="15"/>
        <v>Correct</v>
      </c>
    </row>
    <row r="737" spans="1:12" ht="13" x14ac:dyDescent="0.15">
      <c r="A737" s="1">
        <v>735</v>
      </c>
      <c r="B737" s="1" t="s">
        <v>11</v>
      </c>
      <c r="C737" s="1" t="s">
        <v>5033</v>
      </c>
      <c r="D737" s="1" t="s">
        <v>5034</v>
      </c>
      <c r="E737" s="1" t="s">
        <v>5035</v>
      </c>
      <c r="F737" s="1" t="s">
        <v>5036</v>
      </c>
      <c r="G737" s="1" t="s">
        <v>5037</v>
      </c>
      <c r="H737" s="1" t="s">
        <v>5038</v>
      </c>
      <c r="I737" s="1" t="s">
        <v>5039</v>
      </c>
      <c r="J737" s="1" t="s">
        <v>5040</v>
      </c>
      <c r="K737" s="1" t="b">
        <v>0</v>
      </c>
      <c r="L737" s="1" t="str">
        <f t="shared" si="15"/>
        <v>No such column</v>
      </c>
    </row>
    <row r="738" spans="1:12" ht="13" x14ac:dyDescent="0.15">
      <c r="A738" s="1">
        <v>736</v>
      </c>
      <c r="B738" s="1" t="s">
        <v>19</v>
      </c>
      <c r="C738" s="1" t="s">
        <v>5041</v>
      </c>
      <c r="D738" s="1" t="s">
        <v>5042</v>
      </c>
      <c r="E738" s="1" t="s">
        <v>5043</v>
      </c>
      <c r="F738" s="1" t="s">
        <v>5044</v>
      </c>
      <c r="G738" s="1" t="s">
        <v>5045</v>
      </c>
      <c r="H738" s="1" t="s">
        <v>5046</v>
      </c>
      <c r="I738" s="1" t="s">
        <v>5047</v>
      </c>
      <c r="J738" s="1" t="s">
        <v>5047</v>
      </c>
      <c r="K738" s="1" t="b">
        <v>1</v>
      </c>
      <c r="L738" s="1" t="str">
        <f t="shared" si="15"/>
        <v>Correct</v>
      </c>
    </row>
    <row r="739" spans="1:12" ht="13" x14ac:dyDescent="0.15">
      <c r="A739" s="1">
        <v>737</v>
      </c>
      <c r="B739" s="1" t="s">
        <v>11</v>
      </c>
      <c r="C739" s="1" t="s">
        <v>5048</v>
      </c>
      <c r="D739" s="1" t="s">
        <v>5049</v>
      </c>
      <c r="E739" s="1" t="s">
        <v>5050</v>
      </c>
      <c r="F739" s="1" t="s">
        <v>5051</v>
      </c>
      <c r="G739" s="1" t="s">
        <v>5052</v>
      </c>
      <c r="H739" s="1" t="s">
        <v>5053</v>
      </c>
      <c r="I739" s="1" t="s">
        <v>5054</v>
      </c>
      <c r="J739" s="1" t="s">
        <v>5054</v>
      </c>
      <c r="K739" s="1" t="b">
        <v>1</v>
      </c>
      <c r="L739" s="1" t="str">
        <f t="shared" si="15"/>
        <v>Correct</v>
      </c>
    </row>
    <row r="740" spans="1:12" ht="13" x14ac:dyDescent="0.15">
      <c r="A740" s="1">
        <v>738</v>
      </c>
      <c r="B740" s="1" t="s">
        <v>11</v>
      </c>
      <c r="C740" s="1" t="s">
        <v>5055</v>
      </c>
      <c r="D740" s="1" t="s">
        <v>5056</v>
      </c>
      <c r="E740" s="1" t="s">
        <v>5057</v>
      </c>
      <c r="F740" s="1" t="s">
        <v>5058</v>
      </c>
      <c r="G740" s="1" t="s">
        <v>5059</v>
      </c>
      <c r="H740" s="1" t="s">
        <v>5060</v>
      </c>
      <c r="I740" s="1" t="s">
        <v>34</v>
      </c>
      <c r="J740" s="1" t="s">
        <v>5061</v>
      </c>
      <c r="K740" s="1" t="b">
        <v>0</v>
      </c>
      <c r="L740" s="1" t="str">
        <f t="shared" si="15"/>
        <v>Empty result</v>
      </c>
    </row>
    <row r="741" spans="1:12" ht="13" x14ac:dyDescent="0.15">
      <c r="A741" s="1">
        <v>739</v>
      </c>
      <c r="B741" s="1" t="s">
        <v>19</v>
      </c>
      <c r="C741" s="1" t="s">
        <v>5062</v>
      </c>
      <c r="D741" s="1" t="s">
        <v>5063</v>
      </c>
      <c r="E741" s="1" t="s">
        <v>5064</v>
      </c>
      <c r="F741" s="1" t="s">
        <v>5065</v>
      </c>
      <c r="G741" s="1" t="s">
        <v>5066</v>
      </c>
      <c r="H741" s="1" t="s">
        <v>5067</v>
      </c>
      <c r="I741" s="1" t="s">
        <v>34</v>
      </c>
      <c r="J741" s="1" t="s">
        <v>5068</v>
      </c>
      <c r="K741" s="1" t="b">
        <v>0</v>
      </c>
      <c r="L741" s="1" t="str">
        <f t="shared" si="15"/>
        <v>Empty result</v>
      </c>
    </row>
    <row r="742" spans="1:12" ht="13" x14ac:dyDescent="0.15">
      <c r="A742" s="1">
        <v>740</v>
      </c>
      <c r="B742" s="1" t="s">
        <v>19</v>
      </c>
      <c r="C742" s="1" t="s">
        <v>5069</v>
      </c>
      <c r="D742" s="1" t="s">
        <v>5070</v>
      </c>
      <c r="E742" s="1" t="s">
        <v>5071</v>
      </c>
      <c r="F742" s="1" t="s">
        <v>5072</v>
      </c>
      <c r="G742" s="1" t="s">
        <v>5073</v>
      </c>
      <c r="H742" s="1" t="s">
        <v>5074</v>
      </c>
      <c r="I742" s="1" t="s">
        <v>5075</v>
      </c>
      <c r="J742" s="1" t="s">
        <v>1858</v>
      </c>
      <c r="K742" s="1" t="b">
        <v>0</v>
      </c>
      <c r="L742" s="1" t="str">
        <f t="shared" si="15"/>
        <v>No such column</v>
      </c>
    </row>
    <row r="743" spans="1:12" ht="13" x14ac:dyDescent="0.15">
      <c r="A743" s="1">
        <v>741</v>
      </c>
      <c r="B743" s="1" t="s">
        <v>11</v>
      </c>
      <c r="C743" s="1" t="s">
        <v>5076</v>
      </c>
      <c r="D743" s="1" t="s">
        <v>5077</v>
      </c>
      <c r="E743" s="1" t="s">
        <v>5078</v>
      </c>
      <c r="F743" s="1" t="s">
        <v>5079</v>
      </c>
      <c r="G743" s="1" t="s">
        <v>5080</v>
      </c>
      <c r="H743" s="1" t="s">
        <v>5081</v>
      </c>
      <c r="I743" s="1" t="s">
        <v>5082</v>
      </c>
      <c r="J743" s="1" t="s">
        <v>5083</v>
      </c>
      <c r="K743" s="1" t="b">
        <v>0</v>
      </c>
      <c r="L743" s="1" t="str">
        <f t="shared" si="15"/>
        <v>Incorrect</v>
      </c>
    </row>
    <row r="744" spans="1:12" ht="13" x14ac:dyDescent="0.15">
      <c r="A744" s="1">
        <v>742</v>
      </c>
      <c r="B744" s="1" t="s">
        <v>11</v>
      </c>
      <c r="C744" s="1" t="s">
        <v>5084</v>
      </c>
      <c r="D744" s="1" t="s">
        <v>5085</v>
      </c>
      <c r="E744" s="1" t="s">
        <v>5086</v>
      </c>
      <c r="F744" s="1" t="s">
        <v>5087</v>
      </c>
      <c r="G744" s="1" t="s">
        <v>5088</v>
      </c>
      <c r="H744" s="1" t="s">
        <v>5089</v>
      </c>
      <c r="I744" s="1" t="s">
        <v>457</v>
      </c>
      <c r="J744" s="1" t="s">
        <v>82</v>
      </c>
      <c r="K744" s="1" t="b">
        <v>0</v>
      </c>
      <c r="L744" s="1" t="str">
        <f t="shared" si="15"/>
        <v>Incorrect</v>
      </c>
    </row>
    <row r="745" spans="1:12" ht="13" x14ac:dyDescent="0.15">
      <c r="A745" s="1">
        <v>743</v>
      </c>
      <c r="B745" s="1" t="s">
        <v>200</v>
      </c>
      <c r="C745" s="1" t="s">
        <v>5090</v>
      </c>
      <c r="D745" s="1" t="s">
        <v>5091</v>
      </c>
      <c r="E745" s="1" t="s">
        <v>5092</v>
      </c>
      <c r="F745" s="1" t="s">
        <v>5093</v>
      </c>
      <c r="G745" s="1" t="s">
        <v>5094</v>
      </c>
      <c r="H745" s="1" t="s">
        <v>5095</v>
      </c>
      <c r="I745" s="1" t="s">
        <v>5096</v>
      </c>
      <c r="J745" s="1" t="s">
        <v>5097</v>
      </c>
      <c r="K745" s="1" t="b">
        <v>0</v>
      </c>
      <c r="L745" s="1" t="str">
        <f t="shared" si="15"/>
        <v>No such column</v>
      </c>
    </row>
    <row r="746" spans="1:12" ht="13" x14ac:dyDescent="0.15">
      <c r="A746" s="1">
        <v>744</v>
      </c>
      <c r="B746" s="1" t="s">
        <v>200</v>
      </c>
      <c r="C746" s="1" t="s">
        <v>5098</v>
      </c>
      <c r="D746" s="1" t="s">
        <v>5099</v>
      </c>
      <c r="E746" s="1" t="s">
        <v>5100</v>
      </c>
      <c r="F746" s="1" t="s">
        <v>5101</v>
      </c>
      <c r="G746" s="1" t="s">
        <v>5102</v>
      </c>
      <c r="H746" s="1" t="s">
        <v>5103</v>
      </c>
      <c r="I746" s="1" t="s">
        <v>1532</v>
      </c>
      <c r="J746" s="1" t="s">
        <v>5104</v>
      </c>
      <c r="K746" s="1" t="b">
        <v>0</v>
      </c>
      <c r="L746" s="1" t="str">
        <f t="shared" si="15"/>
        <v>No such function</v>
      </c>
    </row>
    <row r="747" spans="1:12" ht="13" x14ac:dyDescent="0.15">
      <c r="A747" s="1">
        <v>745</v>
      </c>
      <c r="B747" s="1" t="s">
        <v>11</v>
      </c>
      <c r="C747" s="1" t="s">
        <v>5105</v>
      </c>
      <c r="D747" s="1" t="s">
        <v>5106</v>
      </c>
      <c r="E747" s="1" t="s">
        <v>5107</v>
      </c>
      <c r="F747" s="1" t="s">
        <v>5108</v>
      </c>
      <c r="G747" s="1" t="s">
        <v>5109</v>
      </c>
      <c r="H747" s="1" t="s">
        <v>5110</v>
      </c>
      <c r="I747" s="1" t="s">
        <v>2691</v>
      </c>
      <c r="J747" s="1" t="s">
        <v>2691</v>
      </c>
      <c r="K747" s="1" t="b">
        <v>1</v>
      </c>
      <c r="L747" s="1" t="str">
        <f t="shared" si="15"/>
        <v>Correct</v>
      </c>
    </row>
    <row r="748" spans="1:12" ht="13" x14ac:dyDescent="0.15">
      <c r="A748" s="1">
        <v>746</v>
      </c>
      <c r="B748" s="1" t="s">
        <v>11</v>
      </c>
      <c r="C748" s="1" t="s">
        <v>5111</v>
      </c>
      <c r="D748" s="1" t="s">
        <v>5112</v>
      </c>
      <c r="E748" s="1" t="s">
        <v>5113</v>
      </c>
      <c r="F748" s="1" t="s">
        <v>5114</v>
      </c>
      <c r="G748" s="1" t="s">
        <v>5115</v>
      </c>
      <c r="H748" s="1" t="s">
        <v>5116</v>
      </c>
      <c r="I748" s="1" t="s">
        <v>5117</v>
      </c>
      <c r="J748" s="1" t="s">
        <v>5117</v>
      </c>
      <c r="K748" s="1" t="b">
        <v>1</v>
      </c>
      <c r="L748" s="1" t="str">
        <f t="shared" si="15"/>
        <v>Correct</v>
      </c>
    </row>
    <row r="749" spans="1:12" ht="13" x14ac:dyDescent="0.15">
      <c r="A749" s="1">
        <v>747</v>
      </c>
      <c r="B749" s="1" t="s">
        <v>11</v>
      </c>
      <c r="C749" s="1" t="s">
        <v>5118</v>
      </c>
      <c r="D749" s="1" t="s">
        <v>5119</v>
      </c>
      <c r="E749" s="1" t="s">
        <v>5120</v>
      </c>
      <c r="F749" s="1" t="s">
        <v>5121</v>
      </c>
      <c r="G749" s="1" t="s">
        <v>5122</v>
      </c>
      <c r="H749" s="1" t="s">
        <v>5123</v>
      </c>
      <c r="I749" s="1" t="s">
        <v>5124</v>
      </c>
      <c r="J749" s="1" t="s">
        <v>5124</v>
      </c>
      <c r="K749" s="1" t="b">
        <v>1</v>
      </c>
      <c r="L749" s="1" t="str">
        <f t="shared" si="15"/>
        <v>Correct</v>
      </c>
    </row>
    <row r="750" spans="1:12" ht="13" x14ac:dyDescent="0.15">
      <c r="A750" s="1">
        <v>748</v>
      </c>
      <c r="B750" s="1" t="s">
        <v>11</v>
      </c>
      <c r="C750" s="1" t="s">
        <v>5125</v>
      </c>
      <c r="D750" s="1" t="s">
        <v>5126</v>
      </c>
      <c r="E750" s="1" t="s">
        <v>5127</v>
      </c>
      <c r="F750" s="1" t="s">
        <v>5128</v>
      </c>
      <c r="G750" s="1" t="s">
        <v>5129</v>
      </c>
      <c r="H750" s="1" t="s">
        <v>5130</v>
      </c>
      <c r="I750" s="1" t="s">
        <v>5131</v>
      </c>
      <c r="J750" s="1" t="s">
        <v>5131</v>
      </c>
      <c r="K750" s="1" t="b">
        <v>1</v>
      </c>
      <c r="L750" s="1" t="str">
        <f t="shared" si="15"/>
        <v>Correct</v>
      </c>
    </row>
    <row r="751" spans="1:12" ht="13" x14ac:dyDescent="0.15">
      <c r="A751" s="1">
        <v>749</v>
      </c>
      <c r="B751" s="1" t="s">
        <v>11</v>
      </c>
      <c r="C751" s="1" t="s">
        <v>5132</v>
      </c>
      <c r="D751" s="1" t="s">
        <v>5133</v>
      </c>
      <c r="E751" s="1" t="s">
        <v>5134</v>
      </c>
      <c r="F751" s="1" t="s">
        <v>5135</v>
      </c>
      <c r="G751" s="1" t="s">
        <v>5136</v>
      </c>
      <c r="H751" s="1" t="s">
        <v>5137</v>
      </c>
      <c r="I751" s="1" t="s">
        <v>5138</v>
      </c>
      <c r="J751" s="1" t="s">
        <v>5138</v>
      </c>
      <c r="K751" s="1" t="b">
        <v>1</v>
      </c>
      <c r="L751" s="1" t="str">
        <f t="shared" si="15"/>
        <v>Correct</v>
      </c>
    </row>
    <row r="752" spans="1:12" ht="13" x14ac:dyDescent="0.15">
      <c r="A752" s="1">
        <v>750</v>
      </c>
      <c r="B752" s="1" t="s">
        <v>11</v>
      </c>
      <c r="C752" s="1" t="s">
        <v>5139</v>
      </c>
      <c r="D752" s="1" t="s">
        <v>5140</v>
      </c>
      <c r="E752" s="1" t="s">
        <v>5141</v>
      </c>
      <c r="F752" s="1" t="s">
        <v>5142</v>
      </c>
      <c r="G752" s="1" t="s">
        <v>5143</v>
      </c>
      <c r="H752" s="1" t="s">
        <v>5144</v>
      </c>
      <c r="I752" s="1" t="s">
        <v>285</v>
      </c>
      <c r="J752" s="1" t="s">
        <v>5145</v>
      </c>
      <c r="K752" s="1" t="b">
        <v>0</v>
      </c>
      <c r="L752" s="1" t="str">
        <f t="shared" si="15"/>
        <v>Incorrect</v>
      </c>
    </row>
    <row r="753" spans="1:12" ht="13" x14ac:dyDescent="0.15">
      <c r="A753" s="1">
        <v>751</v>
      </c>
      <c r="B753" s="1" t="s">
        <v>19</v>
      </c>
      <c r="C753" s="1" t="s">
        <v>5146</v>
      </c>
      <c r="D753" s="1" t="s">
        <v>5147</v>
      </c>
      <c r="E753" s="1" t="s">
        <v>5148</v>
      </c>
      <c r="F753" s="1" t="s">
        <v>5149</v>
      </c>
      <c r="G753" s="1" t="s">
        <v>5150</v>
      </c>
      <c r="H753" s="1" t="s">
        <v>5151</v>
      </c>
      <c r="I753" s="1" t="s">
        <v>34</v>
      </c>
      <c r="J753" s="1" t="s">
        <v>5152</v>
      </c>
      <c r="K753" s="1" t="b">
        <v>0</v>
      </c>
      <c r="L753" s="1" t="str">
        <f t="shared" si="15"/>
        <v>Empty result</v>
      </c>
    </row>
    <row r="754" spans="1:12" ht="13" x14ac:dyDescent="0.15">
      <c r="A754" s="1">
        <v>752</v>
      </c>
      <c r="B754" s="1" t="s">
        <v>11</v>
      </c>
      <c r="C754" s="1" t="s">
        <v>5153</v>
      </c>
      <c r="D754" s="1" t="s">
        <v>5154</v>
      </c>
      <c r="E754" s="1" t="s">
        <v>5155</v>
      </c>
      <c r="F754" s="1" t="s">
        <v>5156</v>
      </c>
      <c r="G754" s="1" t="s">
        <v>5157</v>
      </c>
      <c r="H754" s="1" t="s">
        <v>5158</v>
      </c>
      <c r="I754" s="1" t="s">
        <v>34</v>
      </c>
      <c r="J754" s="1" t="s">
        <v>5159</v>
      </c>
      <c r="K754" s="1" t="b">
        <v>0</v>
      </c>
      <c r="L754" s="1" t="str">
        <f t="shared" si="15"/>
        <v>Empty result</v>
      </c>
    </row>
    <row r="755" spans="1:12" ht="13" x14ac:dyDescent="0.15">
      <c r="A755" s="1">
        <v>753</v>
      </c>
      <c r="B755" s="1" t="s">
        <v>19</v>
      </c>
      <c r="C755" s="1" t="s">
        <v>5160</v>
      </c>
      <c r="D755" s="1" t="s">
        <v>5161</v>
      </c>
      <c r="E755" s="1" t="s">
        <v>5162</v>
      </c>
      <c r="F755" s="1" t="s">
        <v>5163</v>
      </c>
      <c r="G755" s="1" t="s">
        <v>5164</v>
      </c>
      <c r="H755" s="1" t="s">
        <v>5165</v>
      </c>
      <c r="I755" s="1" t="s">
        <v>34</v>
      </c>
      <c r="J755" s="1" t="s">
        <v>5166</v>
      </c>
      <c r="K755" s="1" t="b">
        <v>0</v>
      </c>
      <c r="L755" s="1" t="str">
        <f t="shared" si="15"/>
        <v>Empty result</v>
      </c>
    </row>
    <row r="756" spans="1:12" ht="13" x14ac:dyDescent="0.15">
      <c r="A756" s="1">
        <v>754</v>
      </c>
      <c r="B756" s="1" t="s">
        <v>11</v>
      </c>
      <c r="C756" s="1" t="s">
        <v>5167</v>
      </c>
      <c r="D756" s="1" t="s">
        <v>5168</v>
      </c>
      <c r="E756" s="1" t="s">
        <v>5169</v>
      </c>
      <c r="F756" s="1" t="s">
        <v>5170</v>
      </c>
      <c r="G756" s="1" t="s">
        <v>5171</v>
      </c>
      <c r="H756" s="1" t="s">
        <v>5172</v>
      </c>
      <c r="I756" s="1" t="s">
        <v>5173</v>
      </c>
      <c r="J756" s="1" t="s">
        <v>5173</v>
      </c>
      <c r="K756" s="1" t="b">
        <v>1</v>
      </c>
      <c r="L756" s="1" t="str">
        <f t="shared" si="15"/>
        <v>Correct</v>
      </c>
    </row>
    <row r="757" spans="1:12" ht="13" x14ac:dyDescent="0.15">
      <c r="A757" s="1">
        <v>755</v>
      </c>
      <c r="B757" s="1" t="s">
        <v>11</v>
      </c>
      <c r="C757" s="1" t="s">
        <v>5174</v>
      </c>
      <c r="D757" s="1" t="s">
        <v>5175</v>
      </c>
      <c r="E757" s="1" t="s">
        <v>5176</v>
      </c>
      <c r="F757" s="1" t="s">
        <v>5177</v>
      </c>
      <c r="G757" s="1" t="s">
        <v>5178</v>
      </c>
      <c r="H757" s="1" t="s">
        <v>5179</v>
      </c>
      <c r="I757" s="1" t="s">
        <v>5180</v>
      </c>
      <c r="J757" s="1" t="s">
        <v>5181</v>
      </c>
      <c r="K757" s="1" t="b">
        <v>0</v>
      </c>
      <c r="L757" s="1" t="str">
        <f t="shared" si="15"/>
        <v>Incorrect</v>
      </c>
    </row>
    <row r="758" spans="1:12" ht="13" x14ac:dyDescent="0.15">
      <c r="A758" s="1">
        <v>756</v>
      </c>
      <c r="B758" s="1" t="s">
        <v>11</v>
      </c>
      <c r="C758" s="1" t="s">
        <v>5182</v>
      </c>
      <c r="D758" s="1" t="s">
        <v>5183</v>
      </c>
      <c r="E758" s="1" t="s">
        <v>5184</v>
      </c>
      <c r="F758" s="1" t="s">
        <v>5185</v>
      </c>
      <c r="G758" s="1" t="s">
        <v>5186</v>
      </c>
      <c r="H758" s="1" t="s">
        <v>5187</v>
      </c>
      <c r="I758" s="1" t="s">
        <v>3473</v>
      </c>
      <c r="J758" s="1" t="s">
        <v>3473</v>
      </c>
      <c r="K758" s="1" t="b">
        <v>1</v>
      </c>
      <c r="L758" s="1" t="str">
        <f t="shared" si="15"/>
        <v>Correct</v>
      </c>
    </row>
    <row r="759" spans="1:12" ht="13" x14ac:dyDescent="0.15">
      <c r="A759" s="1">
        <v>757</v>
      </c>
      <c r="B759" s="1" t="s">
        <v>11</v>
      </c>
      <c r="C759" s="1" t="s">
        <v>5188</v>
      </c>
      <c r="D759" s="1" t="s">
        <v>5189</v>
      </c>
      <c r="E759" s="1" t="s">
        <v>5190</v>
      </c>
      <c r="F759" s="1" t="s">
        <v>5191</v>
      </c>
      <c r="G759" s="1" t="s">
        <v>5192</v>
      </c>
      <c r="H759" s="1" t="s">
        <v>5193</v>
      </c>
      <c r="I759" s="1" t="s">
        <v>5194</v>
      </c>
      <c r="J759" s="1" t="s">
        <v>5194</v>
      </c>
      <c r="K759" s="1" t="b">
        <v>1</v>
      </c>
      <c r="L759" s="1" t="str">
        <f t="shared" si="15"/>
        <v>Correct</v>
      </c>
    </row>
    <row r="760" spans="1:12" ht="13" x14ac:dyDescent="0.15">
      <c r="A760" s="1">
        <v>758</v>
      </c>
      <c r="B760" s="1" t="s">
        <v>19</v>
      </c>
      <c r="C760" s="1" t="s">
        <v>5195</v>
      </c>
      <c r="D760" s="1" t="s">
        <v>5196</v>
      </c>
      <c r="E760" s="1" t="s">
        <v>5197</v>
      </c>
      <c r="F760" s="1" t="s">
        <v>5198</v>
      </c>
      <c r="G760" s="1" t="s">
        <v>5199</v>
      </c>
      <c r="H760" s="1" t="s">
        <v>5200</v>
      </c>
      <c r="I760" s="1" t="s">
        <v>34</v>
      </c>
      <c r="J760" s="1" t="s">
        <v>5201</v>
      </c>
      <c r="K760" s="1" t="b">
        <v>0</v>
      </c>
      <c r="L760" s="1" t="str">
        <f t="shared" si="15"/>
        <v>Empty result</v>
      </c>
    </row>
    <row r="761" spans="1:12" ht="13" x14ac:dyDescent="0.15">
      <c r="A761" s="1">
        <v>759</v>
      </c>
      <c r="B761" s="1" t="s">
        <v>11</v>
      </c>
      <c r="C761" s="1" t="s">
        <v>5202</v>
      </c>
      <c r="D761" s="1" t="s">
        <v>5203</v>
      </c>
      <c r="E761" s="1" t="s">
        <v>5204</v>
      </c>
      <c r="F761" s="1" t="s">
        <v>5205</v>
      </c>
      <c r="G761" s="1" t="s">
        <v>5206</v>
      </c>
      <c r="H761" s="1" t="s">
        <v>5207</v>
      </c>
      <c r="I761" s="1" t="s">
        <v>5208</v>
      </c>
      <c r="J761" s="1" t="s">
        <v>5208</v>
      </c>
      <c r="K761" s="1" t="b">
        <v>1</v>
      </c>
      <c r="L761" s="1" t="str">
        <f t="shared" si="15"/>
        <v>Correct</v>
      </c>
    </row>
    <row r="762" spans="1:12" ht="13" x14ac:dyDescent="0.15">
      <c r="A762" s="1">
        <v>760</v>
      </c>
      <c r="B762" s="1" t="s">
        <v>200</v>
      </c>
      <c r="C762" s="1" t="s">
        <v>5209</v>
      </c>
      <c r="D762" s="1" t="s">
        <v>5210</v>
      </c>
      <c r="E762" s="1" t="s">
        <v>5211</v>
      </c>
      <c r="F762" s="1" t="s">
        <v>5212</v>
      </c>
      <c r="G762" s="1" t="s">
        <v>5213</v>
      </c>
      <c r="H762" s="1" t="s">
        <v>5214</v>
      </c>
      <c r="I762" s="1" t="s">
        <v>5215</v>
      </c>
      <c r="J762" s="1" t="s">
        <v>5216</v>
      </c>
      <c r="K762" s="1" t="b">
        <v>0</v>
      </c>
      <c r="L762" s="1" t="str">
        <f t="shared" si="15"/>
        <v>Incorrect</v>
      </c>
    </row>
    <row r="763" spans="1:12" ht="13" x14ac:dyDescent="0.15">
      <c r="A763" s="1">
        <v>761</v>
      </c>
      <c r="B763" s="1" t="s">
        <v>19</v>
      </c>
      <c r="C763" s="1" t="s">
        <v>5217</v>
      </c>
      <c r="D763" s="1" t="s">
        <v>5218</v>
      </c>
      <c r="E763" s="1" t="s">
        <v>5219</v>
      </c>
      <c r="F763" s="1" t="s">
        <v>5220</v>
      </c>
      <c r="G763" s="1" t="s">
        <v>5221</v>
      </c>
      <c r="H763" s="1" t="s">
        <v>5222</v>
      </c>
      <c r="I763" s="1" t="s">
        <v>34</v>
      </c>
      <c r="J763" s="1" t="s">
        <v>5223</v>
      </c>
      <c r="K763" s="1" t="b">
        <v>0</v>
      </c>
      <c r="L763" s="1" t="str">
        <f t="shared" si="15"/>
        <v>Empty result</v>
      </c>
    </row>
    <row r="764" spans="1:12" ht="13" x14ac:dyDescent="0.15">
      <c r="A764" s="1">
        <v>762</v>
      </c>
      <c r="B764" s="1" t="s">
        <v>11</v>
      </c>
      <c r="C764" s="1" t="s">
        <v>5224</v>
      </c>
      <c r="D764" s="1" t="s">
        <v>5225</v>
      </c>
      <c r="E764" s="1" t="s">
        <v>5226</v>
      </c>
      <c r="F764" s="1" t="s">
        <v>5227</v>
      </c>
      <c r="G764" s="1" t="s">
        <v>5228</v>
      </c>
      <c r="H764" s="1" t="s">
        <v>5229</v>
      </c>
      <c r="I764" s="1" t="s">
        <v>5039</v>
      </c>
      <c r="J764" s="1" t="s">
        <v>5230</v>
      </c>
      <c r="K764" s="1" t="b">
        <v>0</v>
      </c>
      <c r="L764" s="1" t="str">
        <f t="shared" si="15"/>
        <v>No such column</v>
      </c>
    </row>
    <row r="765" spans="1:12" ht="13" x14ac:dyDescent="0.15">
      <c r="A765" s="1">
        <v>763</v>
      </c>
      <c r="B765" s="1" t="s">
        <v>11</v>
      </c>
      <c r="C765" s="1" t="s">
        <v>5231</v>
      </c>
      <c r="D765" s="1" t="s">
        <v>5232</v>
      </c>
      <c r="E765" s="1" t="s">
        <v>5233</v>
      </c>
      <c r="F765" s="1" t="s">
        <v>5234</v>
      </c>
      <c r="G765" s="1" t="s">
        <v>5235</v>
      </c>
      <c r="H765" s="1" t="s">
        <v>5236</v>
      </c>
      <c r="I765" s="1" t="s">
        <v>5237</v>
      </c>
      <c r="J765" s="1" t="s">
        <v>5237</v>
      </c>
      <c r="K765" s="1" t="b">
        <v>1</v>
      </c>
      <c r="L765" s="1" t="str">
        <f t="shared" si="15"/>
        <v>Correct</v>
      </c>
    </row>
    <row r="766" spans="1:12" ht="13" x14ac:dyDescent="0.15">
      <c r="A766" s="1">
        <v>764</v>
      </c>
      <c r="B766" s="1" t="s">
        <v>11</v>
      </c>
      <c r="C766" s="1" t="s">
        <v>5238</v>
      </c>
      <c r="D766" s="1" t="s">
        <v>5239</v>
      </c>
      <c r="E766" s="1" t="s">
        <v>5240</v>
      </c>
      <c r="F766" s="1" t="s">
        <v>5241</v>
      </c>
      <c r="G766" s="1" t="s">
        <v>5242</v>
      </c>
      <c r="H766" s="1" t="s">
        <v>5243</v>
      </c>
      <c r="I766" s="1" t="s">
        <v>4912</v>
      </c>
      <c r="J766" s="1" t="s">
        <v>4912</v>
      </c>
      <c r="K766" s="1" t="b">
        <v>1</v>
      </c>
      <c r="L766" s="1" t="str">
        <f t="shared" si="15"/>
        <v>Correct</v>
      </c>
    </row>
    <row r="767" spans="1:12" ht="13" x14ac:dyDescent="0.15">
      <c r="A767" s="1">
        <v>765</v>
      </c>
      <c r="B767" s="1" t="s">
        <v>11</v>
      </c>
      <c r="C767" s="1" t="s">
        <v>5244</v>
      </c>
      <c r="D767" s="1" t="s">
        <v>5245</v>
      </c>
      <c r="E767" s="1" t="s">
        <v>5246</v>
      </c>
      <c r="F767" s="1" t="s">
        <v>5247</v>
      </c>
      <c r="G767" s="1" t="s">
        <v>5248</v>
      </c>
      <c r="H767" s="1" t="s">
        <v>5249</v>
      </c>
      <c r="I767" s="1" t="s">
        <v>457</v>
      </c>
      <c r="J767" s="1" t="s">
        <v>5250</v>
      </c>
      <c r="K767" s="1" t="b">
        <v>0</v>
      </c>
      <c r="L767" s="1" t="str">
        <f t="shared" si="15"/>
        <v>Incorrect</v>
      </c>
    </row>
    <row r="768" spans="1:12" ht="13" x14ac:dyDescent="0.15">
      <c r="A768" s="1">
        <v>766</v>
      </c>
      <c r="B768" s="1" t="s">
        <v>19</v>
      </c>
      <c r="C768" s="1" t="s">
        <v>5251</v>
      </c>
      <c r="D768" s="1" t="s">
        <v>5252</v>
      </c>
      <c r="E768" s="1" t="s">
        <v>5253</v>
      </c>
      <c r="F768" s="1" t="s">
        <v>5254</v>
      </c>
      <c r="G768" s="1" t="s">
        <v>5255</v>
      </c>
      <c r="H768" s="1" t="s">
        <v>5256</v>
      </c>
      <c r="I768" s="1" t="s">
        <v>34</v>
      </c>
      <c r="J768" s="1" t="s">
        <v>5257</v>
      </c>
      <c r="K768" s="1" t="b">
        <v>0</v>
      </c>
      <c r="L768" s="1" t="str">
        <f t="shared" si="15"/>
        <v>Empty result</v>
      </c>
    </row>
    <row r="769" spans="1:12" ht="13" x14ac:dyDescent="0.15">
      <c r="A769" s="1">
        <v>767</v>
      </c>
      <c r="B769" s="1" t="s">
        <v>11</v>
      </c>
      <c r="C769" s="1" t="s">
        <v>5258</v>
      </c>
      <c r="D769" s="1" t="s">
        <v>5259</v>
      </c>
      <c r="E769" s="1" t="s">
        <v>5260</v>
      </c>
      <c r="F769" s="1" t="s">
        <v>5261</v>
      </c>
      <c r="G769" s="1" t="s">
        <v>5262</v>
      </c>
      <c r="H769" s="1" t="s">
        <v>5263</v>
      </c>
      <c r="I769" s="1" t="s">
        <v>285</v>
      </c>
      <c r="J769" s="1" t="s">
        <v>5264</v>
      </c>
      <c r="K769" s="1" t="b">
        <v>0</v>
      </c>
      <c r="L769" s="1" t="str">
        <f t="shared" si="15"/>
        <v>Incorrect</v>
      </c>
    </row>
    <row r="770" spans="1:12" ht="13" x14ac:dyDescent="0.15">
      <c r="A770" s="1">
        <v>768</v>
      </c>
      <c r="B770" s="1" t="s">
        <v>11</v>
      </c>
      <c r="C770" s="1" t="s">
        <v>5265</v>
      </c>
      <c r="D770" s="1" t="s">
        <v>5266</v>
      </c>
      <c r="E770" s="1" t="s">
        <v>5267</v>
      </c>
      <c r="F770" s="1" t="s">
        <v>5268</v>
      </c>
      <c r="G770" s="1" t="s">
        <v>5269</v>
      </c>
      <c r="H770" s="1" t="s">
        <v>5270</v>
      </c>
      <c r="I770" s="1" t="s">
        <v>4604</v>
      </c>
      <c r="J770" s="1" t="s">
        <v>4604</v>
      </c>
      <c r="K770" s="1" t="b">
        <v>1</v>
      </c>
      <c r="L770" s="1" t="str">
        <f t="shared" si="15"/>
        <v>Correct</v>
      </c>
    </row>
    <row r="771" spans="1:12" ht="13" x14ac:dyDescent="0.15">
      <c r="A771" s="1">
        <v>769</v>
      </c>
      <c r="B771" s="1" t="s">
        <v>200</v>
      </c>
      <c r="C771" s="1" t="s">
        <v>5271</v>
      </c>
      <c r="D771" s="1" t="s">
        <v>5272</v>
      </c>
      <c r="E771" s="1" t="s">
        <v>5273</v>
      </c>
      <c r="F771" s="1" t="s">
        <v>5274</v>
      </c>
      <c r="G771" s="1" t="s">
        <v>5275</v>
      </c>
      <c r="H771" s="1" t="s">
        <v>5276</v>
      </c>
      <c r="I771" s="1" t="s">
        <v>34</v>
      </c>
      <c r="J771" s="1" t="s">
        <v>5277</v>
      </c>
      <c r="K771" s="1" t="b">
        <v>0</v>
      </c>
      <c r="L771" s="1" t="str">
        <f t="shared" ref="L771:L834" si="16">IF(I771="[]","Empty result",
IF(ISNUMBER(SEARCH("no such function",I771)),"No such function",
IF(ISNUMBER(SEARCH("syntax error",I771)),"Syntax error",
IF(ISNUMBER(SEARCH("no such column",I771)),"No such column",
IF(ISNUMBER(SEARCH("misuse of aggregate",I771)),"Misuse of aggregate",
IF(ISNUMBER(SEARCH("ORDER BY clause",I771)),"ORDER BY misuse",
IF(AND(I771&lt;&gt;"",K771=FALSE),"Incorrect",
IF(AND(I771&lt;&gt;"",K771=TRUE),"Correct",
"Other Error"))))))))</f>
        <v>Empty result</v>
      </c>
    </row>
    <row r="772" spans="1:12" ht="13" x14ac:dyDescent="0.15">
      <c r="A772" s="1">
        <v>770</v>
      </c>
      <c r="B772" s="1" t="s">
        <v>11</v>
      </c>
      <c r="C772" s="1" t="s">
        <v>5278</v>
      </c>
      <c r="D772" s="1" t="s">
        <v>5279</v>
      </c>
      <c r="E772" s="1" t="s">
        <v>5280</v>
      </c>
      <c r="F772" s="1" t="s">
        <v>5281</v>
      </c>
      <c r="G772" s="1" t="s">
        <v>5282</v>
      </c>
      <c r="H772" s="1" t="s">
        <v>5283</v>
      </c>
      <c r="I772" s="1" t="s">
        <v>5131</v>
      </c>
      <c r="J772" s="1" t="s">
        <v>5131</v>
      </c>
      <c r="K772" s="1" t="b">
        <v>1</v>
      </c>
      <c r="L772" s="1" t="str">
        <f t="shared" si="16"/>
        <v>Correct</v>
      </c>
    </row>
    <row r="773" spans="1:12" ht="13" x14ac:dyDescent="0.15">
      <c r="A773" s="1">
        <v>771</v>
      </c>
      <c r="B773" s="1" t="s">
        <v>11</v>
      </c>
      <c r="C773" s="1" t="s">
        <v>5284</v>
      </c>
      <c r="D773" s="1" t="s">
        <v>5285</v>
      </c>
      <c r="E773" s="1" t="s">
        <v>5286</v>
      </c>
      <c r="F773" s="1" t="s">
        <v>5287</v>
      </c>
      <c r="G773" s="1" t="s">
        <v>5288</v>
      </c>
      <c r="H773" s="1" t="s">
        <v>5289</v>
      </c>
      <c r="I773" s="1" t="s">
        <v>5290</v>
      </c>
      <c r="J773" s="1" t="s">
        <v>5290</v>
      </c>
      <c r="K773" s="1" t="b">
        <v>1</v>
      </c>
      <c r="L773" s="1" t="str">
        <f t="shared" si="16"/>
        <v>Correct</v>
      </c>
    </row>
    <row r="774" spans="1:12" ht="13" x14ac:dyDescent="0.15">
      <c r="A774" s="1">
        <v>772</v>
      </c>
      <c r="B774" s="1" t="s">
        <v>200</v>
      </c>
      <c r="C774" s="1" t="s">
        <v>5291</v>
      </c>
      <c r="D774" s="1" t="s">
        <v>5292</v>
      </c>
      <c r="E774" s="1" t="s">
        <v>5293</v>
      </c>
      <c r="F774" s="1" t="s">
        <v>5294</v>
      </c>
      <c r="G774" s="1" t="s">
        <v>5295</v>
      </c>
      <c r="H774" s="1" t="s">
        <v>5296</v>
      </c>
      <c r="I774" s="1" t="s">
        <v>34</v>
      </c>
      <c r="J774" s="1" t="s">
        <v>5297</v>
      </c>
      <c r="K774" s="1" t="b">
        <v>0</v>
      </c>
      <c r="L774" s="1" t="str">
        <f t="shared" si="16"/>
        <v>Empty result</v>
      </c>
    </row>
    <row r="775" spans="1:12" ht="13" x14ac:dyDescent="0.15">
      <c r="A775" s="1">
        <v>773</v>
      </c>
      <c r="B775" s="1" t="s">
        <v>200</v>
      </c>
      <c r="C775" s="1" t="s">
        <v>5298</v>
      </c>
      <c r="D775" s="1" t="s">
        <v>5299</v>
      </c>
      <c r="E775" s="1" t="s">
        <v>5300</v>
      </c>
      <c r="F775" s="1" t="s">
        <v>5301</v>
      </c>
      <c r="G775" s="1" t="s">
        <v>5302</v>
      </c>
      <c r="H775" s="1" t="s">
        <v>5303</v>
      </c>
      <c r="I775" s="1" t="s">
        <v>5304</v>
      </c>
      <c r="J775" s="1" t="s">
        <v>5305</v>
      </c>
      <c r="K775" s="1" t="b">
        <v>0</v>
      </c>
      <c r="L775" s="1" t="str">
        <f t="shared" si="16"/>
        <v>Incorrect</v>
      </c>
    </row>
    <row r="776" spans="1:12" ht="13" x14ac:dyDescent="0.15">
      <c r="A776" s="1">
        <v>774</v>
      </c>
      <c r="B776" s="1" t="s">
        <v>11</v>
      </c>
      <c r="C776" s="1" t="s">
        <v>5306</v>
      </c>
      <c r="D776" s="1" t="s">
        <v>5307</v>
      </c>
      <c r="E776" s="1" t="s">
        <v>5308</v>
      </c>
      <c r="F776" s="1" t="s">
        <v>5309</v>
      </c>
      <c r="G776" s="1" t="s">
        <v>5310</v>
      </c>
      <c r="H776" s="1" t="s">
        <v>5311</v>
      </c>
      <c r="I776" s="1" t="s">
        <v>5312</v>
      </c>
      <c r="J776" s="1" t="s">
        <v>5312</v>
      </c>
      <c r="K776" s="1" t="b">
        <v>1</v>
      </c>
      <c r="L776" s="1" t="str">
        <f t="shared" si="16"/>
        <v>Correct</v>
      </c>
    </row>
    <row r="777" spans="1:12" ht="13" x14ac:dyDescent="0.15">
      <c r="A777" s="1">
        <v>775</v>
      </c>
      <c r="B777" s="1" t="s">
        <v>200</v>
      </c>
      <c r="C777" s="1" t="s">
        <v>5313</v>
      </c>
      <c r="D777" s="1" t="s">
        <v>5314</v>
      </c>
      <c r="E777" s="1" t="s">
        <v>5315</v>
      </c>
      <c r="F777" s="1" t="s">
        <v>5316</v>
      </c>
      <c r="G777" s="1" t="s">
        <v>5317</v>
      </c>
      <c r="H777" s="1" t="s">
        <v>5318</v>
      </c>
      <c r="I777" s="1" t="s">
        <v>1502</v>
      </c>
      <c r="J777" s="1" t="s">
        <v>5319</v>
      </c>
      <c r="K777" s="1" t="b">
        <v>0</v>
      </c>
      <c r="L777" s="1" t="str">
        <f t="shared" si="16"/>
        <v>Incorrect</v>
      </c>
    </row>
    <row r="778" spans="1:12" ht="13" x14ac:dyDescent="0.15">
      <c r="A778" s="1">
        <v>776</v>
      </c>
      <c r="B778" s="1" t="s">
        <v>11</v>
      </c>
      <c r="C778" s="1" t="s">
        <v>5320</v>
      </c>
      <c r="D778" s="1" t="s">
        <v>5321</v>
      </c>
      <c r="E778" s="1" t="s">
        <v>5322</v>
      </c>
      <c r="F778" s="1" t="s">
        <v>5323</v>
      </c>
      <c r="G778" s="1" t="s">
        <v>5324</v>
      </c>
      <c r="H778" s="1" t="s">
        <v>5325</v>
      </c>
      <c r="I778" s="1" t="s">
        <v>5326</v>
      </c>
      <c r="J778" s="1" t="s">
        <v>5326</v>
      </c>
      <c r="K778" s="1" t="b">
        <v>1</v>
      </c>
      <c r="L778" s="1" t="str">
        <f t="shared" si="16"/>
        <v>Correct</v>
      </c>
    </row>
    <row r="779" spans="1:12" ht="13" x14ac:dyDescent="0.15">
      <c r="A779" s="1">
        <v>777</v>
      </c>
      <c r="B779" s="1" t="s">
        <v>11</v>
      </c>
      <c r="C779" s="1" t="s">
        <v>5327</v>
      </c>
      <c r="D779" s="1" t="s">
        <v>5328</v>
      </c>
      <c r="E779" s="1" t="s">
        <v>5329</v>
      </c>
      <c r="F779" s="1" t="s">
        <v>5330</v>
      </c>
      <c r="G779" s="1" t="s">
        <v>5331</v>
      </c>
      <c r="H779" s="1" t="s">
        <v>5332</v>
      </c>
      <c r="I779" s="1" t="s">
        <v>5333</v>
      </c>
      <c r="J779" s="1" t="s">
        <v>5333</v>
      </c>
      <c r="K779" s="1" t="b">
        <v>1</v>
      </c>
      <c r="L779" s="1" t="str">
        <f t="shared" si="16"/>
        <v>Correct</v>
      </c>
    </row>
    <row r="780" spans="1:12" ht="13" x14ac:dyDescent="0.15">
      <c r="A780" s="1">
        <v>778</v>
      </c>
      <c r="B780" s="1" t="s">
        <v>11</v>
      </c>
      <c r="C780" s="1" t="s">
        <v>5334</v>
      </c>
      <c r="D780" s="1" t="s">
        <v>5335</v>
      </c>
      <c r="E780" s="1" t="s">
        <v>5336</v>
      </c>
      <c r="F780" s="1" t="s">
        <v>5337</v>
      </c>
      <c r="G780" s="1" t="s">
        <v>5338</v>
      </c>
      <c r="H780" s="1" t="s">
        <v>5339</v>
      </c>
      <c r="I780" s="1" t="s">
        <v>34</v>
      </c>
      <c r="J780" s="1" t="s">
        <v>5340</v>
      </c>
      <c r="K780" s="1" t="b">
        <v>0</v>
      </c>
      <c r="L780" s="1" t="str">
        <f t="shared" si="16"/>
        <v>Empty result</v>
      </c>
    </row>
    <row r="781" spans="1:12" ht="13" x14ac:dyDescent="0.15">
      <c r="A781" s="1">
        <v>779</v>
      </c>
      <c r="B781" s="1" t="s">
        <v>11</v>
      </c>
      <c r="C781" s="1" t="s">
        <v>5341</v>
      </c>
      <c r="D781" s="1" t="s">
        <v>5342</v>
      </c>
      <c r="E781" s="1" t="s">
        <v>5343</v>
      </c>
      <c r="F781" s="1" t="s">
        <v>5344</v>
      </c>
      <c r="G781" s="1" t="s">
        <v>5345</v>
      </c>
      <c r="H781" s="1" t="s">
        <v>5346</v>
      </c>
      <c r="I781" s="1" t="s">
        <v>4625</v>
      </c>
      <c r="J781" s="1" t="s">
        <v>4625</v>
      </c>
      <c r="K781" s="1" t="b">
        <v>1</v>
      </c>
      <c r="L781" s="1" t="str">
        <f t="shared" si="16"/>
        <v>Correct</v>
      </c>
    </row>
    <row r="782" spans="1:12" ht="13" x14ac:dyDescent="0.15">
      <c r="A782" s="1">
        <v>780</v>
      </c>
      <c r="B782" s="1" t="s">
        <v>11</v>
      </c>
      <c r="C782" s="1" t="s">
        <v>5347</v>
      </c>
      <c r="D782" s="1" t="s">
        <v>5348</v>
      </c>
      <c r="E782" s="1" t="s">
        <v>5349</v>
      </c>
      <c r="F782" s="1" t="s">
        <v>5350</v>
      </c>
      <c r="G782" s="1" t="s">
        <v>5351</v>
      </c>
      <c r="H782" s="1" t="s">
        <v>5352</v>
      </c>
      <c r="I782" s="1" t="s">
        <v>5353</v>
      </c>
      <c r="J782" s="1" t="s">
        <v>5353</v>
      </c>
      <c r="K782" s="1" t="b">
        <v>1</v>
      </c>
      <c r="L782" s="1" t="str">
        <f t="shared" si="16"/>
        <v>Correct</v>
      </c>
    </row>
    <row r="783" spans="1:12" ht="13" x14ac:dyDescent="0.15">
      <c r="A783" s="1">
        <v>781</v>
      </c>
      <c r="B783" s="1" t="s">
        <v>11</v>
      </c>
      <c r="C783" s="1" t="s">
        <v>5354</v>
      </c>
      <c r="D783" s="1" t="s">
        <v>5355</v>
      </c>
      <c r="E783" s="1" t="s">
        <v>5356</v>
      </c>
      <c r="F783" s="1" t="s">
        <v>5357</v>
      </c>
      <c r="G783" s="1" t="s">
        <v>5358</v>
      </c>
      <c r="H783" s="1" t="s">
        <v>5359</v>
      </c>
      <c r="I783" s="1" t="s">
        <v>5360</v>
      </c>
      <c r="J783" s="1" t="s">
        <v>5360</v>
      </c>
      <c r="K783" s="1" t="b">
        <v>1</v>
      </c>
      <c r="L783" s="1" t="str">
        <f t="shared" si="16"/>
        <v>Correct</v>
      </c>
    </row>
    <row r="784" spans="1:12" ht="13" x14ac:dyDescent="0.15">
      <c r="A784" s="1">
        <v>782</v>
      </c>
      <c r="B784" s="1" t="s">
        <v>19</v>
      </c>
      <c r="C784" s="1" t="s">
        <v>5361</v>
      </c>
      <c r="D784" s="1" t="s">
        <v>5362</v>
      </c>
      <c r="E784" s="1" t="s">
        <v>5363</v>
      </c>
      <c r="F784" s="1" t="s">
        <v>5364</v>
      </c>
      <c r="G784" s="1" t="s">
        <v>5365</v>
      </c>
      <c r="H784" s="1" t="s">
        <v>5366</v>
      </c>
      <c r="I784" s="1" t="s">
        <v>34</v>
      </c>
      <c r="J784" s="1" t="s">
        <v>5367</v>
      </c>
      <c r="K784" s="1" t="b">
        <v>0</v>
      </c>
      <c r="L784" s="1" t="str">
        <f t="shared" si="16"/>
        <v>Empty result</v>
      </c>
    </row>
    <row r="785" spans="1:12" ht="13" x14ac:dyDescent="0.15">
      <c r="A785" s="1">
        <v>783</v>
      </c>
      <c r="B785" s="1" t="s">
        <v>11</v>
      </c>
      <c r="C785" s="1" t="s">
        <v>5368</v>
      </c>
      <c r="D785" s="1" t="s">
        <v>5369</v>
      </c>
      <c r="E785" s="1" t="s">
        <v>5370</v>
      </c>
      <c r="F785" s="1" t="s">
        <v>5371</v>
      </c>
      <c r="G785" s="1" t="s">
        <v>5372</v>
      </c>
      <c r="H785" s="1" t="s">
        <v>5373</v>
      </c>
      <c r="I785" s="1" t="s">
        <v>5374</v>
      </c>
      <c r="J785" s="1" t="s">
        <v>5374</v>
      </c>
      <c r="K785" s="1" t="b">
        <v>1</v>
      </c>
      <c r="L785" s="1" t="str">
        <f t="shared" si="16"/>
        <v>Correct</v>
      </c>
    </row>
    <row r="786" spans="1:12" ht="13" x14ac:dyDescent="0.15">
      <c r="A786" s="1">
        <v>784</v>
      </c>
      <c r="B786" s="1" t="s">
        <v>11</v>
      </c>
      <c r="C786" s="1" t="s">
        <v>5375</v>
      </c>
      <c r="D786" s="1" t="s">
        <v>5376</v>
      </c>
      <c r="E786" s="1" t="s">
        <v>5377</v>
      </c>
      <c r="F786" s="1" t="s">
        <v>5378</v>
      </c>
      <c r="G786" s="1" t="s">
        <v>5379</v>
      </c>
      <c r="H786" s="1" t="s">
        <v>5380</v>
      </c>
      <c r="I786" s="1" t="s">
        <v>34</v>
      </c>
      <c r="J786" s="1" t="s">
        <v>5381</v>
      </c>
      <c r="K786" s="1" t="b">
        <v>0</v>
      </c>
      <c r="L786" s="1" t="str">
        <f t="shared" si="16"/>
        <v>Empty result</v>
      </c>
    </row>
    <row r="787" spans="1:12" ht="13" x14ac:dyDescent="0.15">
      <c r="A787" s="1">
        <v>785</v>
      </c>
      <c r="B787" s="1" t="s">
        <v>11</v>
      </c>
      <c r="C787" s="1" t="s">
        <v>5382</v>
      </c>
      <c r="D787" s="1" t="s">
        <v>5383</v>
      </c>
      <c r="E787" s="1" t="s">
        <v>5384</v>
      </c>
      <c r="F787" s="1" t="s">
        <v>5385</v>
      </c>
      <c r="G787" s="1" t="s">
        <v>5386</v>
      </c>
      <c r="H787" s="1" t="s">
        <v>5387</v>
      </c>
      <c r="I787" s="1" t="s">
        <v>34</v>
      </c>
      <c r="J787" s="1" t="s">
        <v>5388</v>
      </c>
      <c r="K787" s="1" t="b">
        <v>0</v>
      </c>
      <c r="L787" s="1" t="str">
        <f t="shared" si="16"/>
        <v>Empty result</v>
      </c>
    </row>
    <row r="788" spans="1:12" ht="13" x14ac:dyDescent="0.15">
      <c r="A788" s="1">
        <v>786</v>
      </c>
      <c r="B788" s="1" t="s">
        <v>19</v>
      </c>
      <c r="C788" s="1" t="s">
        <v>5389</v>
      </c>
      <c r="D788" s="1" t="s">
        <v>5390</v>
      </c>
      <c r="E788" s="1" t="s">
        <v>5391</v>
      </c>
      <c r="F788" s="1" t="s">
        <v>5392</v>
      </c>
      <c r="G788" s="1" t="s">
        <v>5393</v>
      </c>
      <c r="H788" s="1" t="s">
        <v>5394</v>
      </c>
      <c r="I788" s="1" t="s">
        <v>5395</v>
      </c>
      <c r="J788" s="1" t="s">
        <v>5396</v>
      </c>
      <c r="K788" s="1" t="b">
        <v>0</v>
      </c>
      <c r="L788" s="1" t="str">
        <f t="shared" si="16"/>
        <v>Incorrect</v>
      </c>
    </row>
    <row r="789" spans="1:12" ht="13" x14ac:dyDescent="0.15">
      <c r="A789" s="1">
        <v>787</v>
      </c>
      <c r="B789" s="1" t="s">
        <v>11</v>
      </c>
      <c r="C789" s="1" t="s">
        <v>5397</v>
      </c>
      <c r="D789" s="1" t="s">
        <v>5398</v>
      </c>
      <c r="E789" s="1" t="s">
        <v>5399</v>
      </c>
      <c r="F789" s="1" t="s">
        <v>5400</v>
      </c>
      <c r="G789" s="1" t="s">
        <v>5401</v>
      </c>
      <c r="H789" s="1" t="s">
        <v>5402</v>
      </c>
      <c r="I789" s="1" t="s">
        <v>5403</v>
      </c>
      <c r="J789" s="1" t="s">
        <v>5403</v>
      </c>
      <c r="K789" s="1" t="b">
        <v>1</v>
      </c>
      <c r="L789" s="1" t="str">
        <f t="shared" si="16"/>
        <v>Correct</v>
      </c>
    </row>
    <row r="790" spans="1:12" ht="13" x14ac:dyDescent="0.15">
      <c r="A790" s="1">
        <v>788</v>
      </c>
      <c r="B790" s="1" t="s">
        <v>200</v>
      </c>
      <c r="C790" s="1" t="s">
        <v>5404</v>
      </c>
      <c r="D790" s="1" t="s">
        <v>5405</v>
      </c>
      <c r="E790" s="1" t="s">
        <v>5406</v>
      </c>
      <c r="F790" s="1" t="s">
        <v>5407</v>
      </c>
      <c r="G790" s="1" t="s">
        <v>5408</v>
      </c>
      <c r="H790" s="1" t="s">
        <v>5409</v>
      </c>
      <c r="I790" s="1" t="s">
        <v>5410</v>
      </c>
      <c r="J790" s="1" t="s">
        <v>5411</v>
      </c>
      <c r="K790" s="1" t="b">
        <v>0</v>
      </c>
      <c r="L790" s="1" t="str">
        <f t="shared" si="16"/>
        <v>Incorrect</v>
      </c>
    </row>
    <row r="791" spans="1:12" ht="13" x14ac:dyDescent="0.15">
      <c r="A791" s="1">
        <v>789</v>
      </c>
      <c r="B791" s="1" t="s">
        <v>11</v>
      </c>
      <c r="C791" s="1" t="s">
        <v>5412</v>
      </c>
      <c r="D791" s="1" t="s">
        <v>5413</v>
      </c>
      <c r="E791" s="1" t="s">
        <v>5414</v>
      </c>
      <c r="F791" s="1" t="s">
        <v>5415</v>
      </c>
      <c r="G791" s="1" t="s">
        <v>5416</v>
      </c>
      <c r="H791" s="1" t="s">
        <v>5417</v>
      </c>
      <c r="I791" s="1" t="s">
        <v>285</v>
      </c>
      <c r="J791" s="1" t="s">
        <v>5418</v>
      </c>
      <c r="K791" s="1" t="b">
        <v>0</v>
      </c>
      <c r="L791" s="1" t="str">
        <f t="shared" si="16"/>
        <v>Incorrect</v>
      </c>
    </row>
    <row r="792" spans="1:12" ht="13" x14ac:dyDescent="0.15">
      <c r="A792" s="1">
        <v>790</v>
      </c>
      <c r="B792" s="1" t="s">
        <v>19</v>
      </c>
      <c r="C792" s="1" t="s">
        <v>5419</v>
      </c>
      <c r="D792" s="1" t="s">
        <v>5420</v>
      </c>
      <c r="E792" s="1" t="s">
        <v>5421</v>
      </c>
      <c r="F792" s="1" t="s">
        <v>5422</v>
      </c>
      <c r="G792" s="1" t="s">
        <v>5423</v>
      </c>
      <c r="H792" s="1" t="s">
        <v>5424</v>
      </c>
      <c r="I792" s="1" t="s">
        <v>2902</v>
      </c>
      <c r="J792" s="1" t="s">
        <v>4327</v>
      </c>
      <c r="K792" s="1" t="b">
        <v>0</v>
      </c>
      <c r="L792" s="1" t="str">
        <f t="shared" si="16"/>
        <v>Syntax error</v>
      </c>
    </row>
    <row r="793" spans="1:12" ht="13" x14ac:dyDescent="0.15">
      <c r="A793" s="1">
        <v>791</v>
      </c>
      <c r="B793" s="1" t="s">
        <v>11</v>
      </c>
      <c r="C793" s="1" t="s">
        <v>5425</v>
      </c>
      <c r="D793" s="1" t="s">
        <v>5426</v>
      </c>
      <c r="E793" s="1" t="s">
        <v>5427</v>
      </c>
      <c r="F793" s="1" t="s">
        <v>5428</v>
      </c>
      <c r="G793" s="1" t="s">
        <v>5429</v>
      </c>
      <c r="H793" s="1" t="s">
        <v>5430</v>
      </c>
      <c r="I793" s="1" t="s">
        <v>5431</v>
      </c>
      <c r="J793" s="1" t="s">
        <v>5432</v>
      </c>
      <c r="K793" s="1" t="b">
        <v>0</v>
      </c>
      <c r="L793" s="1" t="str">
        <f t="shared" si="16"/>
        <v>Incorrect</v>
      </c>
    </row>
    <row r="794" spans="1:12" ht="13" x14ac:dyDescent="0.15">
      <c r="A794" s="1">
        <v>792</v>
      </c>
      <c r="B794" s="1" t="s">
        <v>11</v>
      </c>
      <c r="C794" s="1" t="s">
        <v>5433</v>
      </c>
      <c r="D794" s="1" t="s">
        <v>5434</v>
      </c>
      <c r="E794" s="1" t="s">
        <v>5435</v>
      </c>
      <c r="F794" s="1" t="s">
        <v>5436</v>
      </c>
      <c r="G794" s="1" t="s">
        <v>5437</v>
      </c>
      <c r="H794" s="1" t="s">
        <v>5438</v>
      </c>
      <c r="I794" s="1" t="s">
        <v>5439</v>
      </c>
      <c r="J794" s="1" t="s">
        <v>5439</v>
      </c>
      <c r="K794" s="1" t="b">
        <v>1</v>
      </c>
      <c r="L794" s="1" t="str">
        <f t="shared" si="16"/>
        <v>Correct</v>
      </c>
    </row>
    <row r="795" spans="1:12" ht="13" x14ac:dyDescent="0.15">
      <c r="A795" s="1">
        <v>793</v>
      </c>
      <c r="B795" s="1" t="s">
        <v>11</v>
      </c>
      <c r="C795" s="1" t="s">
        <v>5440</v>
      </c>
      <c r="D795" s="1" t="s">
        <v>5441</v>
      </c>
      <c r="E795" s="1" t="s">
        <v>5442</v>
      </c>
      <c r="F795" s="1" t="s">
        <v>5443</v>
      </c>
      <c r="G795" s="1" t="s">
        <v>5444</v>
      </c>
      <c r="H795" s="1" t="s">
        <v>5445</v>
      </c>
      <c r="I795" s="1" t="s">
        <v>1794</v>
      </c>
      <c r="J795" s="1" t="s">
        <v>1794</v>
      </c>
      <c r="K795" s="1" t="b">
        <v>1</v>
      </c>
      <c r="L795" s="1" t="str">
        <f t="shared" si="16"/>
        <v>Correct</v>
      </c>
    </row>
    <row r="796" spans="1:12" ht="13" x14ac:dyDescent="0.15">
      <c r="A796" s="1">
        <v>794</v>
      </c>
      <c r="B796" s="1" t="s">
        <v>19</v>
      </c>
      <c r="C796" s="1" t="s">
        <v>5446</v>
      </c>
      <c r="D796" s="1" t="s">
        <v>5447</v>
      </c>
      <c r="E796" s="1" t="s">
        <v>5448</v>
      </c>
      <c r="F796" s="1" t="s">
        <v>5449</v>
      </c>
      <c r="G796" s="1" t="s">
        <v>5450</v>
      </c>
      <c r="H796" s="1" t="s">
        <v>5451</v>
      </c>
      <c r="I796" s="1" t="s">
        <v>34</v>
      </c>
      <c r="J796" s="1" t="s">
        <v>5452</v>
      </c>
      <c r="K796" s="1" t="b">
        <v>0</v>
      </c>
      <c r="L796" s="1" t="str">
        <f t="shared" si="16"/>
        <v>Empty result</v>
      </c>
    </row>
    <row r="797" spans="1:12" ht="13" x14ac:dyDescent="0.15">
      <c r="A797" s="1">
        <v>795</v>
      </c>
      <c r="B797" s="1" t="s">
        <v>11</v>
      </c>
      <c r="C797" s="1" t="s">
        <v>5453</v>
      </c>
      <c r="D797" s="1" t="s">
        <v>5454</v>
      </c>
      <c r="E797" s="1" t="s">
        <v>5455</v>
      </c>
      <c r="F797" s="1" t="s">
        <v>5456</v>
      </c>
      <c r="G797" s="1" t="s">
        <v>5457</v>
      </c>
      <c r="H797" s="1" t="s">
        <v>5458</v>
      </c>
      <c r="I797" s="1" t="s">
        <v>3150</v>
      </c>
      <c r="J797" s="1" t="s">
        <v>3150</v>
      </c>
      <c r="K797" s="1" t="b">
        <v>1</v>
      </c>
      <c r="L797" s="1" t="str">
        <f t="shared" si="16"/>
        <v>Correct</v>
      </c>
    </row>
    <row r="798" spans="1:12" ht="13" x14ac:dyDescent="0.15">
      <c r="A798" s="1">
        <v>796</v>
      </c>
      <c r="B798" s="1" t="s">
        <v>19</v>
      </c>
      <c r="C798" s="1" t="s">
        <v>5459</v>
      </c>
      <c r="D798" s="1" t="s">
        <v>5460</v>
      </c>
      <c r="E798" s="1" t="s">
        <v>5461</v>
      </c>
      <c r="F798" s="1" t="s">
        <v>5462</v>
      </c>
      <c r="G798" s="1" t="s">
        <v>5463</v>
      </c>
      <c r="H798" s="1" t="s">
        <v>5464</v>
      </c>
      <c r="I798" s="1" t="s">
        <v>5465</v>
      </c>
      <c r="J798" s="1" t="s">
        <v>5465</v>
      </c>
      <c r="K798" s="1" t="b">
        <v>1</v>
      </c>
      <c r="L798" s="1" t="str">
        <f t="shared" si="16"/>
        <v>Correct</v>
      </c>
    </row>
    <row r="799" spans="1:12" ht="13" x14ac:dyDescent="0.15">
      <c r="A799" s="1">
        <v>797</v>
      </c>
      <c r="B799" s="1" t="s">
        <v>19</v>
      </c>
      <c r="C799" s="1" t="s">
        <v>5466</v>
      </c>
      <c r="D799" s="1" t="s">
        <v>5467</v>
      </c>
      <c r="E799" s="1" t="s">
        <v>5468</v>
      </c>
      <c r="F799" s="1" t="s">
        <v>5469</v>
      </c>
      <c r="G799" s="1" t="s">
        <v>5470</v>
      </c>
      <c r="H799" s="1" t="s">
        <v>5471</v>
      </c>
      <c r="I799" s="1" t="s">
        <v>34</v>
      </c>
      <c r="J799" s="1" t="s">
        <v>5472</v>
      </c>
      <c r="K799" s="1" t="b">
        <v>0</v>
      </c>
      <c r="L799" s="1" t="str">
        <f t="shared" si="16"/>
        <v>Empty result</v>
      </c>
    </row>
    <row r="800" spans="1:12" ht="13" x14ac:dyDescent="0.15">
      <c r="A800" s="1">
        <v>798</v>
      </c>
      <c r="B800" s="1" t="s">
        <v>19</v>
      </c>
      <c r="C800" s="1" t="s">
        <v>5473</v>
      </c>
      <c r="D800" s="1" t="s">
        <v>5474</v>
      </c>
      <c r="E800" s="1" t="s">
        <v>5475</v>
      </c>
      <c r="F800" s="1" t="s">
        <v>5476</v>
      </c>
      <c r="G800" s="1" t="s">
        <v>5477</v>
      </c>
      <c r="H800" s="1" t="s">
        <v>5478</v>
      </c>
      <c r="I800" s="1" t="s">
        <v>5032</v>
      </c>
      <c r="J800" s="1" t="s">
        <v>5479</v>
      </c>
      <c r="K800" s="1" t="b">
        <v>1</v>
      </c>
      <c r="L800" s="1" t="str">
        <f t="shared" si="16"/>
        <v>Correct</v>
      </c>
    </row>
    <row r="801" spans="1:12" ht="13" x14ac:dyDescent="0.15">
      <c r="A801" s="1">
        <v>799</v>
      </c>
      <c r="B801" s="1" t="s">
        <v>11</v>
      </c>
      <c r="C801" s="1" t="s">
        <v>5480</v>
      </c>
      <c r="D801" s="1" t="s">
        <v>5481</v>
      </c>
      <c r="E801" s="1" t="s">
        <v>5482</v>
      </c>
      <c r="F801" s="1" t="s">
        <v>5483</v>
      </c>
      <c r="G801" s="1" t="s">
        <v>5484</v>
      </c>
      <c r="H801" s="1" t="s">
        <v>5485</v>
      </c>
      <c r="I801" s="1" t="s">
        <v>152</v>
      </c>
      <c r="J801" s="1" t="s">
        <v>1794</v>
      </c>
      <c r="K801" s="1" t="b">
        <v>0</v>
      </c>
      <c r="L801" s="1" t="str">
        <f t="shared" si="16"/>
        <v>Incorrect</v>
      </c>
    </row>
    <row r="802" spans="1:12" ht="13" x14ac:dyDescent="0.15">
      <c r="A802" s="1">
        <v>800</v>
      </c>
      <c r="B802" s="1" t="s">
        <v>19</v>
      </c>
      <c r="C802" s="1" t="s">
        <v>5486</v>
      </c>
      <c r="D802" s="1" t="s">
        <v>5487</v>
      </c>
      <c r="E802" s="1" t="s">
        <v>5488</v>
      </c>
      <c r="F802" s="1" t="s">
        <v>5489</v>
      </c>
      <c r="G802" s="1" t="s">
        <v>5490</v>
      </c>
      <c r="H802" s="1" t="s">
        <v>5491</v>
      </c>
      <c r="I802" s="1" t="s">
        <v>5492</v>
      </c>
      <c r="J802" s="1" t="s">
        <v>5492</v>
      </c>
      <c r="K802" s="1" t="b">
        <v>1</v>
      </c>
      <c r="L802" s="1" t="str">
        <f t="shared" si="16"/>
        <v>Correct</v>
      </c>
    </row>
    <row r="803" spans="1:12" ht="13" x14ac:dyDescent="0.15">
      <c r="A803" s="1">
        <v>801</v>
      </c>
      <c r="B803" s="1" t="s">
        <v>19</v>
      </c>
      <c r="C803" s="1" t="s">
        <v>5493</v>
      </c>
      <c r="D803" s="1" t="s">
        <v>5494</v>
      </c>
      <c r="E803" s="1" t="s">
        <v>5495</v>
      </c>
      <c r="F803" s="1" t="s">
        <v>5496</v>
      </c>
      <c r="G803" s="1" t="s">
        <v>5497</v>
      </c>
      <c r="H803" s="1" t="s">
        <v>5498</v>
      </c>
      <c r="I803" s="1" t="s">
        <v>5499</v>
      </c>
      <c r="J803" s="1" t="s">
        <v>5500</v>
      </c>
      <c r="K803" s="1" t="b">
        <v>0</v>
      </c>
      <c r="L803" s="1" t="str">
        <f t="shared" si="16"/>
        <v>No such column</v>
      </c>
    </row>
    <row r="804" spans="1:12" ht="13" x14ac:dyDescent="0.15">
      <c r="A804" s="1">
        <v>802</v>
      </c>
      <c r="B804" s="1" t="s">
        <v>11</v>
      </c>
      <c r="C804" s="1" t="s">
        <v>5501</v>
      </c>
      <c r="D804" s="1" t="s">
        <v>5502</v>
      </c>
      <c r="E804" s="1" t="s">
        <v>5503</v>
      </c>
      <c r="F804" s="1" t="s">
        <v>5504</v>
      </c>
      <c r="G804" s="1" t="s">
        <v>5505</v>
      </c>
      <c r="H804" s="1" t="s">
        <v>5506</v>
      </c>
      <c r="I804" s="1" t="s">
        <v>5507</v>
      </c>
      <c r="J804" s="1" t="s">
        <v>5507</v>
      </c>
      <c r="K804" s="1" t="b">
        <v>1</v>
      </c>
      <c r="L804" s="1" t="str">
        <f t="shared" si="16"/>
        <v>Correct</v>
      </c>
    </row>
    <row r="805" spans="1:12" ht="13" x14ac:dyDescent="0.15">
      <c r="A805" s="1">
        <v>803</v>
      </c>
      <c r="B805" s="1" t="s">
        <v>11</v>
      </c>
      <c r="C805" s="1" t="s">
        <v>5508</v>
      </c>
      <c r="D805" s="1" t="s">
        <v>5509</v>
      </c>
      <c r="E805" s="1" t="s">
        <v>5510</v>
      </c>
      <c r="F805" s="1" t="s">
        <v>5511</v>
      </c>
      <c r="G805" s="1" t="s">
        <v>5512</v>
      </c>
      <c r="H805" s="1" t="s">
        <v>5513</v>
      </c>
      <c r="I805" s="1" t="s">
        <v>34</v>
      </c>
      <c r="J805" s="1" t="s">
        <v>4604</v>
      </c>
      <c r="K805" s="1" t="b">
        <v>0</v>
      </c>
      <c r="L805" s="1" t="str">
        <f t="shared" si="16"/>
        <v>Empty result</v>
      </c>
    </row>
    <row r="806" spans="1:12" ht="13" x14ac:dyDescent="0.15">
      <c r="A806" s="1">
        <v>804</v>
      </c>
      <c r="B806" s="1" t="s">
        <v>11</v>
      </c>
      <c r="C806" s="1" t="s">
        <v>5514</v>
      </c>
      <c r="D806" s="1" t="s">
        <v>5515</v>
      </c>
      <c r="E806" s="1" t="s">
        <v>5516</v>
      </c>
      <c r="F806" s="1" t="s">
        <v>5517</v>
      </c>
      <c r="G806" s="1" t="s">
        <v>5518</v>
      </c>
      <c r="H806" s="1" t="s">
        <v>5519</v>
      </c>
      <c r="I806" s="1" t="s">
        <v>5520</v>
      </c>
      <c r="J806" s="1" t="s">
        <v>5520</v>
      </c>
      <c r="K806" s="1" t="b">
        <v>1</v>
      </c>
      <c r="L806" s="1" t="str">
        <f t="shared" si="16"/>
        <v>Correct</v>
      </c>
    </row>
    <row r="807" spans="1:12" ht="13" x14ac:dyDescent="0.15">
      <c r="A807" s="1">
        <v>805</v>
      </c>
      <c r="B807" s="1" t="s">
        <v>11</v>
      </c>
      <c r="C807" s="1" t="s">
        <v>5521</v>
      </c>
      <c r="D807" s="1" t="s">
        <v>5522</v>
      </c>
      <c r="E807" s="1" t="s">
        <v>5523</v>
      </c>
      <c r="F807" s="1" t="s">
        <v>5524</v>
      </c>
      <c r="G807" s="1" t="s">
        <v>5525</v>
      </c>
      <c r="H807" s="1" t="s">
        <v>5526</v>
      </c>
      <c r="I807" s="1" t="s">
        <v>5527</v>
      </c>
      <c r="J807" s="1" t="s">
        <v>5528</v>
      </c>
      <c r="K807" s="1" t="b">
        <v>0</v>
      </c>
      <c r="L807" s="1" t="str">
        <f t="shared" si="16"/>
        <v>Incorrect</v>
      </c>
    </row>
    <row r="808" spans="1:12" ht="13" x14ac:dyDescent="0.15">
      <c r="A808" s="1">
        <v>806</v>
      </c>
      <c r="B808" s="1" t="s">
        <v>11</v>
      </c>
      <c r="C808" s="1" t="s">
        <v>5529</v>
      </c>
      <c r="D808" s="1" t="s">
        <v>5530</v>
      </c>
      <c r="E808" s="1" t="s">
        <v>5531</v>
      </c>
      <c r="F808" s="1" t="s">
        <v>5532</v>
      </c>
      <c r="G808" s="1" t="s">
        <v>5533</v>
      </c>
      <c r="H808" s="1" t="s">
        <v>5534</v>
      </c>
      <c r="I808" s="1" t="s">
        <v>5535</v>
      </c>
      <c r="J808" s="1" t="s">
        <v>5535</v>
      </c>
      <c r="K808" s="1" t="b">
        <v>1</v>
      </c>
      <c r="L808" s="1" t="str">
        <f t="shared" si="16"/>
        <v>Correct</v>
      </c>
    </row>
    <row r="809" spans="1:12" ht="13" x14ac:dyDescent="0.15">
      <c r="A809" s="1">
        <v>807</v>
      </c>
      <c r="B809" s="1" t="s">
        <v>11</v>
      </c>
      <c r="C809" s="1" t="s">
        <v>5536</v>
      </c>
      <c r="D809" s="1" t="s">
        <v>5537</v>
      </c>
      <c r="E809" s="1" t="s">
        <v>5538</v>
      </c>
      <c r="F809" s="1" t="s">
        <v>5539</v>
      </c>
      <c r="G809" s="1" t="s">
        <v>5540</v>
      </c>
      <c r="H809" s="1" t="s">
        <v>5541</v>
      </c>
      <c r="I809" s="1" t="s">
        <v>5542</v>
      </c>
      <c r="J809" s="1" t="s">
        <v>5542</v>
      </c>
      <c r="K809" s="1" t="b">
        <v>1</v>
      </c>
      <c r="L809" s="1" t="str">
        <f t="shared" si="16"/>
        <v>Correct</v>
      </c>
    </row>
    <row r="810" spans="1:12" ht="13" x14ac:dyDescent="0.15">
      <c r="A810" s="1">
        <v>808</v>
      </c>
      <c r="B810" s="1" t="s">
        <v>11</v>
      </c>
      <c r="C810" s="1" t="s">
        <v>5543</v>
      </c>
      <c r="D810" s="1" t="s">
        <v>5544</v>
      </c>
      <c r="E810" s="1" t="s">
        <v>5545</v>
      </c>
      <c r="F810" s="1" t="s">
        <v>5546</v>
      </c>
      <c r="G810" s="1" t="s">
        <v>5547</v>
      </c>
      <c r="H810" s="1" t="s">
        <v>5548</v>
      </c>
      <c r="I810" s="1" t="s">
        <v>5549</v>
      </c>
      <c r="J810" s="1" t="s">
        <v>5550</v>
      </c>
      <c r="K810" s="1" t="b">
        <v>1</v>
      </c>
      <c r="L810" s="1" t="str">
        <f t="shared" si="16"/>
        <v>Correct</v>
      </c>
    </row>
    <row r="811" spans="1:12" ht="13" x14ac:dyDescent="0.15">
      <c r="A811" s="1">
        <v>809</v>
      </c>
      <c r="B811" s="1" t="s">
        <v>11</v>
      </c>
      <c r="C811" s="1" t="s">
        <v>5551</v>
      </c>
      <c r="D811" s="1" t="s">
        <v>5552</v>
      </c>
      <c r="E811" s="1" t="s">
        <v>5553</v>
      </c>
      <c r="F811" s="1" t="s">
        <v>5554</v>
      </c>
      <c r="G811" s="1" t="s">
        <v>5555</v>
      </c>
      <c r="H811" s="1" t="s">
        <v>5556</v>
      </c>
      <c r="I811" s="1" t="s">
        <v>5032</v>
      </c>
      <c r="J811" s="1" t="s">
        <v>5032</v>
      </c>
      <c r="K811" s="1" t="b">
        <v>1</v>
      </c>
      <c r="L811" s="1" t="str">
        <f t="shared" si="16"/>
        <v>Correct</v>
      </c>
    </row>
    <row r="812" spans="1:12" ht="13" x14ac:dyDescent="0.15">
      <c r="A812" s="1">
        <v>810</v>
      </c>
      <c r="B812" s="1" t="s">
        <v>11</v>
      </c>
      <c r="C812" s="1" t="s">
        <v>5557</v>
      </c>
      <c r="D812" s="1" t="s">
        <v>5558</v>
      </c>
      <c r="E812" s="1" t="s">
        <v>5559</v>
      </c>
      <c r="F812" s="1" t="s">
        <v>5560</v>
      </c>
      <c r="G812" s="1" t="s">
        <v>5561</v>
      </c>
      <c r="H812" s="1" t="s">
        <v>5562</v>
      </c>
      <c r="I812" s="1" t="s">
        <v>5563</v>
      </c>
      <c r="J812" s="1" t="s">
        <v>5564</v>
      </c>
      <c r="K812" s="1" t="b">
        <v>0</v>
      </c>
      <c r="L812" s="1" t="str">
        <f t="shared" si="16"/>
        <v>Incorrect</v>
      </c>
    </row>
    <row r="813" spans="1:12" ht="13" x14ac:dyDescent="0.15">
      <c r="A813" s="1">
        <v>811</v>
      </c>
      <c r="B813" s="1" t="s">
        <v>11</v>
      </c>
      <c r="C813" s="1" t="s">
        <v>5565</v>
      </c>
      <c r="D813" s="1" t="s">
        <v>5566</v>
      </c>
      <c r="E813" s="1" t="s">
        <v>5567</v>
      </c>
      <c r="F813" s="1" t="s">
        <v>5568</v>
      </c>
      <c r="G813" s="1" t="s">
        <v>5569</v>
      </c>
      <c r="H813" s="1" t="s">
        <v>5570</v>
      </c>
      <c r="I813" s="1" t="s">
        <v>5571</v>
      </c>
      <c r="J813" s="1" t="s">
        <v>5571</v>
      </c>
      <c r="K813" s="1" t="b">
        <v>1</v>
      </c>
      <c r="L813" s="1" t="str">
        <f t="shared" si="16"/>
        <v>Correct</v>
      </c>
    </row>
    <row r="814" spans="1:12" ht="13" x14ac:dyDescent="0.15">
      <c r="A814" s="1">
        <v>812</v>
      </c>
      <c r="B814" s="1" t="s">
        <v>11</v>
      </c>
      <c r="C814" s="1" t="s">
        <v>5572</v>
      </c>
      <c r="D814" s="1" t="s">
        <v>5573</v>
      </c>
      <c r="E814" s="1" t="s">
        <v>5574</v>
      </c>
      <c r="F814" s="1" t="s">
        <v>5575</v>
      </c>
      <c r="G814" s="1" t="s">
        <v>5576</v>
      </c>
      <c r="H814" s="1" t="s">
        <v>5577</v>
      </c>
      <c r="I814" s="1" t="s">
        <v>34</v>
      </c>
      <c r="J814" s="1" t="s">
        <v>5578</v>
      </c>
      <c r="K814" s="1" t="b">
        <v>0</v>
      </c>
      <c r="L814" s="1" t="str">
        <f t="shared" si="16"/>
        <v>Empty result</v>
      </c>
    </row>
    <row r="815" spans="1:12" ht="13" x14ac:dyDescent="0.15">
      <c r="A815" s="1">
        <v>813</v>
      </c>
      <c r="B815" s="1" t="s">
        <v>11</v>
      </c>
      <c r="C815" s="1" t="s">
        <v>5579</v>
      </c>
      <c r="D815" s="1" t="s">
        <v>5580</v>
      </c>
      <c r="E815" s="1" t="s">
        <v>5581</v>
      </c>
      <c r="F815" s="1" t="s">
        <v>5582</v>
      </c>
      <c r="G815" s="1" t="s">
        <v>5583</v>
      </c>
      <c r="H815" s="1" t="s">
        <v>5584</v>
      </c>
      <c r="I815" s="1" t="s">
        <v>5585</v>
      </c>
      <c r="J815" s="1" t="s">
        <v>5585</v>
      </c>
      <c r="K815" s="1" t="b">
        <v>1</v>
      </c>
      <c r="L815" s="1" t="str">
        <f t="shared" si="16"/>
        <v>Correct</v>
      </c>
    </row>
    <row r="816" spans="1:12" ht="13" x14ac:dyDescent="0.15">
      <c r="A816" s="1">
        <v>814</v>
      </c>
      <c r="B816" s="1" t="s">
        <v>19</v>
      </c>
      <c r="C816" s="1" t="s">
        <v>5586</v>
      </c>
      <c r="D816" s="1" t="s">
        <v>5587</v>
      </c>
      <c r="E816" s="1" t="s">
        <v>5588</v>
      </c>
      <c r="F816" s="1" t="s">
        <v>5589</v>
      </c>
      <c r="G816" s="1" t="s">
        <v>5590</v>
      </c>
      <c r="H816" s="1" t="s">
        <v>5591</v>
      </c>
      <c r="I816" s="1" t="s">
        <v>5592</v>
      </c>
      <c r="J816" s="1" t="s">
        <v>5593</v>
      </c>
      <c r="K816" s="1" t="b">
        <v>0</v>
      </c>
      <c r="L816" s="1" t="str">
        <f t="shared" si="16"/>
        <v>Incorrect</v>
      </c>
    </row>
    <row r="817" spans="1:12" ht="13" x14ac:dyDescent="0.15">
      <c r="A817" s="1">
        <v>815</v>
      </c>
      <c r="B817" s="1" t="s">
        <v>11</v>
      </c>
      <c r="C817" s="1" t="s">
        <v>5594</v>
      </c>
      <c r="D817" s="1" t="s">
        <v>5595</v>
      </c>
      <c r="E817" s="1" t="s">
        <v>5596</v>
      </c>
      <c r="F817" s="1" t="s">
        <v>5597</v>
      </c>
      <c r="G817" s="1" t="s">
        <v>5598</v>
      </c>
      <c r="H817" s="1" t="s">
        <v>5599</v>
      </c>
      <c r="I817" s="1" t="s">
        <v>5039</v>
      </c>
      <c r="J817" s="1" t="s">
        <v>5600</v>
      </c>
      <c r="K817" s="1" t="b">
        <v>0</v>
      </c>
      <c r="L817" s="1" t="str">
        <f t="shared" si="16"/>
        <v>No such column</v>
      </c>
    </row>
    <row r="818" spans="1:12" ht="13" x14ac:dyDescent="0.15">
      <c r="A818" s="1">
        <v>816</v>
      </c>
      <c r="B818" s="1" t="s">
        <v>11</v>
      </c>
      <c r="C818" s="1" t="s">
        <v>5601</v>
      </c>
      <c r="D818" s="1" t="s">
        <v>5602</v>
      </c>
      <c r="E818" s="1" t="s">
        <v>5603</v>
      </c>
      <c r="F818" s="1" t="s">
        <v>5604</v>
      </c>
      <c r="G818" s="1" t="s">
        <v>5605</v>
      </c>
      <c r="H818" s="1" t="s">
        <v>5606</v>
      </c>
      <c r="I818" s="1" t="s">
        <v>5607</v>
      </c>
      <c r="J818" s="1" t="s">
        <v>5607</v>
      </c>
      <c r="K818" s="1" t="b">
        <v>1</v>
      </c>
      <c r="L818" s="1" t="str">
        <f t="shared" si="16"/>
        <v>Correct</v>
      </c>
    </row>
    <row r="819" spans="1:12" ht="13" x14ac:dyDescent="0.15">
      <c r="A819" s="1">
        <v>817</v>
      </c>
      <c r="B819" s="1" t="s">
        <v>19</v>
      </c>
      <c r="C819" s="1" t="s">
        <v>5608</v>
      </c>
      <c r="D819" s="1" t="s">
        <v>5609</v>
      </c>
      <c r="E819" s="1" t="s">
        <v>5610</v>
      </c>
      <c r="F819" s="1" t="s">
        <v>5611</v>
      </c>
      <c r="G819" s="1" t="s">
        <v>5612</v>
      </c>
      <c r="H819" s="1" t="s">
        <v>5613</v>
      </c>
      <c r="I819" s="1" t="s">
        <v>34</v>
      </c>
      <c r="J819" s="1" t="s">
        <v>5614</v>
      </c>
      <c r="K819" s="1" t="b">
        <v>0</v>
      </c>
      <c r="L819" s="1" t="str">
        <f t="shared" si="16"/>
        <v>Empty result</v>
      </c>
    </row>
    <row r="820" spans="1:12" ht="13" x14ac:dyDescent="0.15">
      <c r="A820" s="1">
        <v>818</v>
      </c>
      <c r="B820" s="1" t="s">
        <v>200</v>
      </c>
      <c r="C820" s="1" t="s">
        <v>5615</v>
      </c>
      <c r="D820" s="1" t="s">
        <v>5616</v>
      </c>
      <c r="E820" s="1" t="s">
        <v>5617</v>
      </c>
      <c r="F820" s="1" t="s">
        <v>5618</v>
      </c>
      <c r="G820" s="1" t="s">
        <v>5619</v>
      </c>
      <c r="H820" s="1" t="s">
        <v>5620</v>
      </c>
      <c r="I820" s="1" t="s">
        <v>5621</v>
      </c>
      <c r="J820" s="1" t="s">
        <v>5621</v>
      </c>
      <c r="K820" s="1" t="b">
        <v>1</v>
      </c>
      <c r="L820" s="1" t="str">
        <f t="shared" si="16"/>
        <v>Correct</v>
      </c>
    </row>
    <row r="821" spans="1:12" ht="13" x14ac:dyDescent="0.15">
      <c r="A821" s="1">
        <v>819</v>
      </c>
      <c r="B821" s="1" t="s">
        <v>200</v>
      </c>
      <c r="C821" s="1" t="s">
        <v>5622</v>
      </c>
      <c r="D821" s="1" t="s">
        <v>5623</v>
      </c>
      <c r="E821" s="1" t="s">
        <v>5624</v>
      </c>
      <c r="F821" s="1" t="s">
        <v>5625</v>
      </c>
      <c r="G821" s="1" t="s">
        <v>5626</v>
      </c>
      <c r="H821" s="1" t="s">
        <v>5627</v>
      </c>
      <c r="I821" s="1" t="s">
        <v>1532</v>
      </c>
      <c r="J821" s="1" t="s">
        <v>5628</v>
      </c>
      <c r="K821" s="1" t="b">
        <v>0</v>
      </c>
      <c r="L821" s="1" t="str">
        <f t="shared" si="16"/>
        <v>No such function</v>
      </c>
    </row>
    <row r="822" spans="1:12" ht="13" x14ac:dyDescent="0.15">
      <c r="A822" s="1">
        <v>820</v>
      </c>
      <c r="B822" s="1" t="s">
        <v>19</v>
      </c>
      <c r="C822" s="1" t="s">
        <v>5629</v>
      </c>
      <c r="D822" s="1" t="s">
        <v>5630</v>
      </c>
      <c r="E822" s="1" t="s">
        <v>5631</v>
      </c>
      <c r="F822" s="1" t="s">
        <v>5632</v>
      </c>
      <c r="G822" s="1" t="s">
        <v>5633</v>
      </c>
      <c r="H822" s="1" t="s">
        <v>5634</v>
      </c>
      <c r="I822" s="1" t="s">
        <v>5635</v>
      </c>
      <c r="J822" s="1" t="s">
        <v>5635</v>
      </c>
      <c r="K822" s="1" t="b">
        <v>1</v>
      </c>
      <c r="L822" s="1" t="str">
        <f t="shared" si="16"/>
        <v>Correct</v>
      </c>
    </row>
    <row r="823" spans="1:12" ht="13" x14ac:dyDescent="0.15">
      <c r="A823" s="1">
        <v>821</v>
      </c>
      <c r="B823" s="1" t="s">
        <v>11</v>
      </c>
      <c r="C823" s="1" t="s">
        <v>5636</v>
      </c>
      <c r="D823" s="1" t="s">
        <v>5637</v>
      </c>
      <c r="E823" s="1" t="s">
        <v>5638</v>
      </c>
      <c r="F823" s="1" t="s">
        <v>5639</v>
      </c>
      <c r="G823" s="1" t="s">
        <v>5640</v>
      </c>
      <c r="H823" s="1" t="s">
        <v>5641</v>
      </c>
      <c r="I823" s="1" t="s">
        <v>34</v>
      </c>
      <c r="J823" s="1" t="s">
        <v>5642</v>
      </c>
      <c r="K823" s="1" t="b">
        <v>0</v>
      </c>
      <c r="L823" s="1" t="str">
        <f t="shared" si="16"/>
        <v>Empty result</v>
      </c>
    </row>
    <row r="824" spans="1:12" ht="13" x14ac:dyDescent="0.15">
      <c r="A824" s="1">
        <v>822</v>
      </c>
      <c r="B824" s="1" t="s">
        <v>19</v>
      </c>
      <c r="C824" s="1" t="s">
        <v>5643</v>
      </c>
      <c r="D824" s="1" t="s">
        <v>5644</v>
      </c>
      <c r="E824" s="1" t="s">
        <v>5645</v>
      </c>
      <c r="F824" s="1" t="s">
        <v>5646</v>
      </c>
      <c r="G824" s="1" t="s">
        <v>5647</v>
      </c>
      <c r="H824" s="1" t="s">
        <v>5648</v>
      </c>
      <c r="I824" s="1" t="s">
        <v>457</v>
      </c>
      <c r="J824" s="1" t="s">
        <v>932</v>
      </c>
      <c r="K824" s="1" t="b">
        <v>0</v>
      </c>
      <c r="L824" s="1" t="str">
        <f t="shared" si="16"/>
        <v>Incorrect</v>
      </c>
    </row>
    <row r="825" spans="1:12" ht="13" x14ac:dyDescent="0.15">
      <c r="A825" s="1">
        <v>823</v>
      </c>
      <c r="B825" s="1" t="s">
        <v>19</v>
      </c>
      <c r="C825" s="1" t="s">
        <v>5649</v>
      </c>
      <c r="D825" s="1" t="s">
        <v>5650</v>
      </c>
      <c r="E825" s="1" t="s">
        <v>5651</v>
      </c>
      <c r="F825" s="1" t="s">
        <v>5652</v>
      </c>
      <c r="G825" s="1" t="s">
        <v>5653</v>
      </c>
      <c r="H825" s="1" t="s">
        <v>5654</v>
      </c>
      <c r="I825" s="1" t="s">
        <v>457</v>
      </c>
      <c r="J825" s="1" t="s">
        <v>5655</v>
      </c>
      <c r="K825" s="1" t="b">
        <v>0</v>
      </c>
      <c r="L825" s="1" t="str">
        <f t="shared" si="16"/>
        <v>Incorrect</v>
      </c>
    </row>
    <row r="826" spans="1:12" ht="13" x14ac:dyDescent="0.15">
      <c r="A826" s="1">
        <v>824</v>
      </c>
      <c r="B826" s="1" t="s">
        <v>19</v>
      </c>
      <c r="C826" s="1" t="s">
        <v>5656</v>
      </c>
      <c r="D826" s="1" t="s">
        <v>5657</v>
      </c>
      <c r="E826" s="1" t="s">
        <v>5658</v>
      </c>
      <c r="F826" s="1" t="s">
        <v>5659</v>
      </c>
      <c r="G826" s="1" t="s">
        <v>5660</v>
      </c>
      <c r="H826" s="1" t="s">
        <v>5661</v>
      </c>
      <c r="I826" s="1" t="s">
        <v>5662</v>
      </c>
      <c r="J826" s="1" t="s">
        <v>5662</v>
      </c>
      <c r="K826" s="1" t="b">
        <v>1</v>
      </c>
      <c r="L826" s="1" t="str">
        <f t="shared" si="16"/>
        <v>Correct</v>
      </c>
    </row>
    <row r="827" spans="1:12" ht="13" x14ac:dyDescent="0.15">
      <c r="A827" s="1">
        <v>825</v>
      </c>
      <c r="B827" s="1" t="s">
        <v>19</v>
      </c>
      <c r="C827" s="1" t="s">
        <v>5663</v>
      </c>
      <c r="D827" s="1" t="s">
        <v>5664</v>
      </c>
      <c r="E827" s="1" t="s">
        <v>5665</v>
      </c>
      <c r="F827" s="1" t="s">
        <v>5666</v>
      </c>
      <c r="G827" s="1" t="s">
        <v>5667</v>
      </c>
      <c r="H827" s="1" t="s">
        <v>5668</v>
      </c>
      <c r="I827" s="1" t="s">
        <v>5333</v>
      </c>
      <c r="J827" s="1" t="s">
        <v>5333</v>
      </c>
      <c r="K827" s="1" t="b">
        <v>1</v>
      </c>
      <c r="L827" s="1" t="str">
        <f t="shared" si="16"/>
        <v>Correct</v>
      </c>
    </row>
    <row r="828" spans="1:12" ht="13" x14ac:dyDescent="0.15">
      <c r="A828" s="1">
        <v>826</v>
      </c>
      <c r="B828" s="1" t="s">
        <v>11</v>
      </c>
      <c r="C828" s="1" t="s">
        <v>5669</v>
      </c>
      <c r="D828" s="1" t="s">
        <v>5670</v>
      </c>
      <c r="E828" s="1" t="s">
        <v>5671</v>
      </c>
      <c r="F828" s="1" t="s">
        <v>5672</v>
      </c>
      <c r="G828" s="1" t="s">
        <v>5673</v>
      </c>
      <c r="H828" s="1" t="s">
        <v>5674</v>
      </c>
      <c r="I828" s="1" t="s">
        <v>34</v>
      </c>
      <c r="J828" s="1" t="s">
        <v>5675</v>
      </c>
      <c r="K828" s="1" t="b">
        <v>0</v>
      </c>
      <c r="L828" s="1" t="str">
        <f t="shared" si="16"/>
        <v>Empty result</v>
      </c>
    </row>
    <row r="829" spans="1:12" ht="13" x14ac:dyDescent="0.15">
      <c r="A829" s="1">
        <v>827</v>
      </c>
      <c r="B829" s="1" t="s">
        <v>19</v>
      </c>
      <c r="C829" s="1" t="s">
        <v>5676</v>
      </c>
      <c r="D829" s="1" t="s">
        <v>5677</v>
      </c>
      <c r="E829" s="1" t="s">
        <v>5678</v>
      </c>
      <c r="F829" s="1" t="s">
        <v>5679</v>
      </c>
      <c r="G829" s="1" t="s">
        <v>5680</v>
      </c>
      <c r="H829" s="1" t="s">
        <v>5681</v>
      </c>
      <c r="I829" s="1" t="s">
        <v>5682</v>
      </c>
      <c r="J829" s="1" t="s">
        <v>5683</v>
      </c>
      <c r="K829" s="1" t="b">
        <v>0</v>
      </c>
      <c r="L829" s="1" t="str">
        <f t="shared" si="16"/>
        <v>Incorrect</v>
      </c>
    </row>
    <row r="830" spans="1:12" ht="13" x14ac:dyDescent="0.15">
      <c r="A830" s="1">
        <v>828</v>
      </c>
      <c r="B830" s="1" t="s">
        <v>11</v>
      </c>
      <c r="C830" s="1" t="s">
        <v>5684</v>
      </c>
      <c r="D830" s="1" t="s">
        <v>5685</v>
      </c>
      <c r="E830" s="1" t="s">
        <v>5686</v>
      </c>
      <c r="F830" s="1" t="s">
        <v>5687</v>
      </c>
      <c r="G830" s="1" t="s">
        <v>5688</v>
      </c>
      <c r="H830" s="1" t="s">
        <v>5689</v>
      </c>
      <c r="I830" s="1" t="s">
        <v>5690</v>
      </c>
      <c r="J830" s="1" t="s">
        <v>5691</v>
      </c>
      <c r="K830" s="1" t="b">
        <v>0</v>
      </c>
      <c r="L830" s="1" t="str">
        <f t="shared" si="16"/>
        <v>No such column</v>
      </c>
    </row>
    <row r="831" spans="1:12" ht="13" x14ac:dyDescent="0.15">
      <c r="A831" s="1">
        <v>829</v>
      </c>
      <c r="B831" s="1" t="s">
        <v>200</v>
      </c>
      <c r="C831" s="1" t="s">
        <v>5692</v>
      </c>
      <c r="D831" s="1" t="s">
        <v>5693</v>
      </c>
      <c r="E831" s="1" t="s">
        <v>5694</v>
      </c>
      <c r="F831" s="1" t="s">
        <v>5695</v>
      </c>
      <c r="G831" s="1" t="s">
        <v>5696</v>
      </c>
      <c r="H831" s="1" t="s">
        <v>5697</v>
      </c>
      <c r="I831" s="1" t="s">
        <v>1532</v>
      </c>
      <c r="J831" s="1" t="s">
        <v>5698</v>
      </c>
      <c r="K831" s="1" t="b">
        <v>0</v>
      </c>
      <c r="L831" s="1" t="str">
        <f t="shared" si="16"/>
        <v>No such function</v>
      </c>
    </row>
    <row r="832" spans="1:12" ht="13" x14ac:dyDescent="0.15">
      <c r="A832" s="1">
        <v>830</v>
      </c>
      <c r="B832" s="1" t="s">
        <v>19</v>
      </c>
      <c r="C832" s="1" t="s">
        <v>5699</v>
      </c>
      <c r="D832" s="1" t="s">
        <v>5700</v>
      </c>
      <c r="E832" s="1" t="s">
        <v>5701</v>
      </c>
      <c r="F832" s="1" t="s">
        <v>5702</v>
      </c>
      <c r="G832" s="1" t="s">
        <v>5703</v>
      </c>
      <c r="H832" s="1" t="s">
        <v>5704</v>
      </c>
      <c r="I832" s="1" t="s">
        <v>34</v>
      </c>
      <c r="J832" s="1" t="s">
        <v>5705</v>
      </c>
      <c r="K832" s="1" t="b">
        <v>0</v>
      </c>
      <c r="L832" s="1" t="str">
        <f t="shared" si="16"/>
        <v>Empty result</v>
      </c>
    </row>
    <row r="833" spans="1:12" ht="13" x14ac:dyDescent="0.15">
      <c r="A833" s="1">
        <v>831</v>
      </c>
      <c r="B833" s="1" t="s">
        <v>11</v>
      </c>
      <c r="C833" s="1" t="s">
        <v>5706</v>
      </c>
      <c r="D833" s="1" t="s">
        <v>5707</v>
      </c>
      <c r="E833" s="1" t="s">
        <v>5708</v>
      </c>
      <c r="F833" s="1" t="s">
        <v>5709</v>
      </c>
      <c r="G833" s="1" t="s">
        <v>5710</v>
      </c>
      <c r="H833" s="1" t="s">
        <v>5711</v>
      </c>
      <c r="I833" s="1" t="s">
        <v>5712</v>
      </c>
      <c r="J833" s="1" t="s">
        <v>5712</v>
      </c>
      <c r="K833" s="1" t="b">
        <v>1</v>
      </c>
      <c r="L833" s="1" t="str">
        <f t="shared" si="16"/>
        <v>Correct</v>
      </c>
    </row>
    <row r="834" spans="1:12" ht="13" x14ac:dyDescent="0.15">
      <c r="A834" s="1">
        <v>832</v>
      </c>
      <c r="B834" s="1" t="s">
        <v>11</v>
      </c>
      <c r="C834" s="1" t="s">
        <v>5713</v>
      </c>
      <c r="D834" s="1" t="s">
        <v>5714</v>
      </c>
      <c r="E834" s="1" t="s">
        <v>5715</v>
      </c>
      <c r="F834" s="1" t="s">
        <v>5716</v>
      </c>
      <c r="G834" s="1" t="s">
        <v>5505</v>
      </c>
      <c r="H834" s="1" t="s">
        <v>5506</v>
      </c>
      <c r="I834" s="1" t="s">
        <v>5507</v>
      </c>
      <c r="J834" s="1" t="s">
        <v>5507</v>
      </c>
      <c r="K834" s="1" t="b">
        <v>1</v>
      </c>
      <c r="L834" s="1" t="str">
        <f t="shared" si="16"/>
        <v>Correct</v>
      </c>
    </row>
    <row r="835" spans="1:12" ht="13" x14ac:dyDescent="0.15">
      <c r="A835" s="1">
        <v>833</v>
      </c>
      <c r="B835" s="1" t="s">
        <v>11</v>
      </c>
      <c r="C835" s="1" t="s">
        <v>5717</v>
      </c>
      <c r="D835" s="1" t="s">
        <v>5718</v>
      </c>
      <c r="E835" s="1" t="s">
        <v>5719</v>
      </c>
      <c r="F835" s="1" t="s">
        <v>5720</v>
      </c>
      <c r="G835" s="1" t="s">
        <v>5721</v>
      </c>
      <c r="H835" s="1" t="s">
        <v>5722</v>
      </c>
      <c r="I835" s="1" t="s">
        <v>5723</v>
      </c>
      <c r="J835" s="1" t="s">
        <v>5723</v>
      </c>
      <c r="K835" s="1" t="b">
        <v>1</v>
      </c>
      <c r="L835" s="1" t="str">
        <f t="shared" ref="L835:L898" si="17">IF(I835="[]","Empty result",
IF(ISNUMBER(SEARCH("no such function",I835)),"No such function",
IF(ISNUMBER(SEARCH("syntax error",I835)),"Syntax error",
IF(ISNUMBER(SEARCH("no such column",I835)),"No such column",
IF(ISNUMBER(SEARCH("misuse of aggregate",I835)),"Misuse of aggregate",
IF(ISNUMBER(SEARCH("ORDER BY clause",I835)),"ORDER BY misuse",
IF(AND(I835&lt;&gt;"",K835=FALSE),"Incorrect",
IF(AND(I835&lt;&gt;"",K835=TRUE),"Correct",
"Other Error"))))))))</f>
        <v>Correct</v>
      </c>
    </row>
    <row r="836" spans="1:12" ht="13" x14ac:dyDescent="0.15">
      <c r="A836" s="1">
        <v>834</v>
      </c>
      <c r="B836" s="1" t="s">
        <v>200</v>
      </c>
      <c r="C836" s="1" t="s">
        <v>5724</v>
      </c>
      <c r="D836" s="1" t="s">
        <v>5725</v>
      </c>
      <c r="E836" s="1" t="s">
        <v>5726</v>
      </c>
      <c r="F836" s="1" t="s">
        <v>5727</v>
      </c>
      <c r="G836" s="1" t="s">
        <v>5728</v>
      </c>
      <c r="H836" s="1" t="s">
        <v>5729</v>
      </c>
      <c r="I836" s="1" t="s">
        <v>449</v>
      </c>
      <c r="J836" s="1" t="s">
        <v>5730</v>
      </c>
      <c r="K836" s="1" t="b">
        <v>0</v>
      </c>
      <c r="L836" s="1" t="str">
        <f t="shared" si="17"/>
        <v>Incorrect</v>
      </c>
    </row>
    <row r="837" spans="1:12" ht="13" x14ac:dyDescent="0.15">
      <c r="A837" s="1">
        <v>835</v>
      </c>
      <c r="B837" s="1" t="s">
        <v>200</v>
      </c>
      <c r="C837" s="1" t="s">
        <v>5731</v>
      </c>
      <c r="D837" s="1" t="s">
        <v>5732</v>
      </c>
      <c r="E837" s="1" t="s">
        <v>5733</v>
      </c>
      <c r="F837" s="1" t="s">
        <v>5734</v>
      </c>
      <c r="G837" s="1" t="s">
        <v>5735</v>
      </c>
      <c r="H837" s="1" t="s">
        <v>5736</v>
      </c>
      <c r="I837" s="1" t="s">
        <v>5096</v>
      </c>
      <c r="J837" s="1" t="s">
        <v>1510</v>
      </c>
      <c r="K837" s="1" t="b">
        <v>0</v>
      </c>
      <c r="L837" s="1" t="str">
        <f t="shared" si="17"/>
        <v>No such column</v>
      </c>
    </row>
    <row r="838" spans="1:12" ht="13" x14ac:dyDescent="0.15">
      <c r="A838" s="1">
        <v>836</v>
      </c>
      <c r="B838" s="1" t="s">
        <v>11</v>
      </c>
      <c r="C838" s="1" t="s">
        <v>5737</v>
      </c>
      <c r="D838" s="1" t="s">
        <v>5738</v>
      </c>
      <c r="E838" s="1" t="s">
        <v>5739</v>
      </c>
      <c r="F838" s="1" t="s">
        <v>5740</v>
      </c>
      <c r="G838" s="1" t="s">
        <v>5741</v>
      </c>
      <c r="H838" s="1" t="s">
        <v>5742</v>
      </c>
      <c r="I838" s="1" t="s">
        <v>695</v>
      </c>
      <c r="J838" s="1" t="s">
        <v>695</v>
      </c>
      <c r="K838" s="1" t="b">
        <v>1</v>
      </c>
      <c r="L838" s="1" t="str">
        <f t="shared" si="17"/>
        <v>Correct</v>
      </c>
    </row>
    <row r="839" spans="1:12" ht="13" x14ac:dyDescent="0.15">
      <c r="A839" s="1">
        <v>837</v>
      </c>
      <c r="B839" s="1" t="s">
        <v>11</v>
      </c>
      <c r="C839" s="1" t="s">
        <v>5743</v>
      </c>
      <c r="D839" s="1" t="s">
        <v>5744</v>
      </c>
      <c r="E839" s="1" t="s">
        <v>5745</v>
      </c>
      <c r="F839" s="1" t="s">
        <v>5746</v>
      </c>
      <c r="G839" s="1" t="s">
        <v>5747</v>
      </c>
      <c r="H839" s="1" t="s">
        <v>5748</v>
      </c>
      <c r="I839" s="1" t="s">
        <v>2119</v>
      </c>
      <c r="J839" s="1" t="s">
        <v>5749</v>
      </c>
      <c r="K839" s="1" t="b">
        <v>0</v>
      </c>
      <c r="L839" s="1" t="str">
        <f t="shared" si="17"/>
        <v>Incorrect</v>
      </c>
    </row>
    <row r="840" spans="1:12" ht="13" x14ac:dyDescent="0.15">
      <c r="A840" s="1">
        <v>838</v>
      </c>
      <c r="B840" s="1" t="s">
        <v>11</v>
      </c>
      <c r="C840" s="1" t="s">
        <v>5750</v>
      </c>
      <c r="E840" s="1" t="s">
        <v>5751</v>
      </c>
      <c r="G840" s="1" t="s">
        <v>5752</v>
      </c>
      <c r="H840" s="1" t="s">
        <v>5753</v>
      </c>
      <c r="I840" s="1" t="s">
        <v>5754</v>
      </c>
      <c r="J840" s="1" t="s">
        <v>5754</v>
      </c>
      <c r="K840" s="1" t="b">
        <v>1</v>
      </c>
      <c r="L840" s="1" t="str">
        <f t="shared" si="17"/>
        <v>Correct</v>
      </c>
    </row>
    <row r="841" spans="1:12" ht="13" x14ac:dyDescent="0.15">
      <c r="A841" s="1">
        <v>839</v>
      </c>
      <c r="B841" s="1" t="s">
        <v>11</v>
      </c>
      <c r="C841" s="1" t="s">
        <v>5755</v>
      </c>
      <c r="D841" s="1" t="s">
        <v>5756</v>
      </c>
      <c r="E841" s="1" t="s">
        <v>5757</v>
      </c>
      <c r="F841" s="1" t="s">
        <v>5758</v>
      </c>
      <c r="G841" s="1" t="s">
        <v>5759</v>
      </c>
      <c r="H841" s="1" t="s">
        <v>5760</v>
      </c>
      <c r="I841" s="1" t="s">
        <v>34</v>
      </c>
      <c r="J841" s="1" t="s">
        <v>5761</v>
      </c>
      <c r="K841" s="1" t="b">
        <v>0</v>
      </c>
      <c r="L841" s="1" t="str">
        <f t="shared" si="17"/>
        <v>Empty result</v>
      </c>
    </row>
    <row r="842" spans="1:12" ht="13" x14ac:dyDescent="0.15">
      <c r="A842" s="1">
        <v>840</v>
      </c>
      <c r="B842" s="1" t="s">
        <v>11</v>
      </c>
      <c r="C842" s="1" t="s">
        <v>5762</v>
      </c>
      <c r="E842" s="1" t="s">
        <v>5763</v>
      </c>
      <c r="G842" s="1" t="s">
        <v>5764</v>
      </c>
      <c r="H842" s="1" t="s">
        <v>5765</v>
      </c>
      <c r="I842" s="1" t="s">
        <v>5766</v>
      </c>
      <c r="J842" s="1" t="s">
        <v>5766</v>
      </c>
      <c r="K842" s="1" t="b">
        <v>1</v>
      </c>
      <c r="L842" s="1" t="str">
        <f t="shared" si="17"/>
        <v>Correct</v>
      </c>
    </row>
    <row r="843" spans="1:12" ht="13" x14ac:dyDescent="0.15">
      <c r="A843" s="1">
        <v>841</v>
      </c>
      <c r="B843" s="1" t="s">
        <v>11</v>
      </c>
      <c r="C843" s="1" t="s">
        <v>5767</v>
      </c>
      <c r="D843" s="1" t="s">
        <v>5768</v>
      </c>
      <c r="E843" s="1" t="s">
        <v>5769</v>
      </c>
      <c r="F843" s="1" t="s">
        <v>5770</v>
      </c>
      <c r="G843" s="1" t="s">
        <v>5771</v>
      </c>
      <c r="H843" s="1" t="s">
        <v>5772</v>
      </c>
      <c r="I843" s="1" t="s">
        <v>5773</v>
      </c>
      <c r="J843" s="1" t="s">
        <v>5773</v>
      </c>
      <c r="K843" s="1" t="b">
        <v>1</v>
      </c>
      <c r="L843" s="1" t="str">
        <f t="shared" si="17"/>
        <v>Correct</v>
      </c>
    </row>
    <row r="844" spans="1:12" ht="13" x14ac:dyDescent="0.15">
      <c r="A844" s="1">
        <v>842</v>
      </c>
      <c r="B844" s="1" t="s">
        <v>11</v>
      </c>
      <c r="C844" s="1" t="s">
        <v>5774</v>
      </c>
      <c r="E844" s="1" t="s">
        <v>5775</v>
      </c>
      <c r="G844" s="1" t="s">
        <v>5776</v>
      </c>
      <c r="H844" s="1" t="s">
        <v>5777</v>
      </c>
      <c r="I844" s="1" t="s">
        <v>5778</v>
      </c>
      <c r="J844" s="1" t="s">
        <v>5778</v>
      </c>
      <c r="K844" s="1" t="b">
        <v>1</v>
      </c>
      <c r="L844" s="1" t="str">
        <f t="shared" si="17"/>
        <v>Correct</v>
      </c>
    </row>
    <row r="845" spans="1:12" ht="13" x14ac:dyDescent="0.15">
      <c r="A845" s="1">
        <v>843</v>
      </c>
      <c r="B845" s="1" t="s">
        <v>11</v>
      </c>
      <c r="C845" s="1" t="s">
        <v>5779</v>
      </c>
      <c r="D845" s="1" t="s">
        <v>5780</v>
      </c>
      <c r="E845" s="1" t="s">
        <v>5781</v>
      </c>
      <c r="F845" s="1" t="s">
        <v>5782</v>
      </c>
      <c r="G845" s="1" t="s">
        <v>5783</v>
      </c>
      <c r="H845" s="1" t="s">
        <v>5784</v>
      </c>
      <c r="I845" s="1" t="s">
        <v>34</v>
      </c>
      <c r="J845" s="1" t="s">
        <v>5785</v>
      </c>
      <c r="K845" s="1" t="b">
        <v>0</v>
      </c>
      <c r="L845" s="1" t="str">
        <f t="shared" si="17"/>
        <v>Empty result</v>
      </c>
    </row>
    <row r="846" spans="1:12" ht="13" x14ac:dyDescent="0.15">
      <c r="A846" s="1">
        <v>844</v>
      </c>
      <c r="B846" s="1" t="s">
        <v>11</v>
      </c>
      <c r="C846" s="1" t="s">
        <v>5786</v>
      </c>
      <c r="D846" s="1" t="s">
        <v>5787</v>
      </c>
      <c r="E846" s="1" t="s">
        <v>5788</v>
      </c>
      <c r="F846" s="1" t="s">
        <v>5789</v>
      </c>
      <c r="G846" s="1" t="s">
        <v>5790</v>
      </c>
      <c r="H846" s="1" t="s">
        <v>5791</v>
      </c>
      <c r="I846" s="1" t="s">
        <v>5792</v>
      </c>
      <c r="J846" s="1" t="s">
        <v>5792</v>
      </c>
      <c r="K846" s="1" t="b">
        <v>1</v>
      </c>
      <c r="L846" s="1" t="str">
        <f t="shared" si="17"/>
        <v>Correct</v>
      </c>
    </row>
    <row r="847" spans="1:12" ht="13" x14ac:dyDescent="0.15">
      <c r="A847" s="1">
        <v>845</v>
      </c>
      <c r="B847" s="1" t="s">
        <v>19</v>
      </c>
      <c r="C847" s="1" t="s">
        <v>5793</v>
      </c>
      <c r="D847" s="1" t="s">
        <v>5794</v>
      </c>
      <c r="E847" s="1" t="s">
        <v>5795</v>
      </c>
      <c r="F847" s="1" t="s">
        <v>5796</v>
      </c>
      <c r="G847" s="1" t="s">
        <v>5797</v>
      </c>
      <c r="H847" s="1" t="s">
        <v>5798</v>
      </c>
      <c r="I847" s="1" t="s">
        <v>5799</v>
      </c>
      <c r="J847" s="1" t="s">
        <v>5800</v>
      </c>
      <c r="K847" s="1" t="b">
        <v>0</v>
      </c>
      <c r="L847" s="1" t="str">
        <f t="shared" si="17"/>
        <v>Misuse of aggregate</v>
      </c>
    </row>
    <row r="848" spans="1:12" ht="13" x14ac:dyDescent="0.15">
      <c r="A848" s="1">
        <v>846</v>
      </c>
      <c r="B848" s="1" t="s">
        <v>19</v>
      </c>
      <c r="C848" s="1" t="s">
        <v>5801</v>
      </c>
      <c r="D848" s="1" t="s">
        <v>5802</v>
      </c>
      <c r="E848" s="1" t="s">
        <v>5803</v>
      </c>
      <c r="F848" s="1" t="s">
        <v>5804</v>
      </c>
      <c r="G848" s="1" t="s">
        <v>5805</v>
      </c>
      <c r="H848" s="1" t="s">
        <v>5806</v>
      </c>
      <c r="I848" s="1" t="s">
        <v>5807</v>
      </c>
      <c r="J848" s="1" t="s">
        <v>5808</v>
      </c>
      <c r="K848" s="1" t="b">
        <v>0</v>
      </c>
      <c r="L848" s="1" t="str">
        <f t="shared" si="17"/>
        <v>No such column</v>
      </c>
    </row>
    <row r="849" spans="1:12" ht="13" x14ac:dyDescent="0.15">
      <c r="A849" s="1">
        <v>847</v>
      </c>
      <c r="B849" s="1" t="s">
        <v>11</v>
      </c>
      <c r="C849" s="1" t="s">
        <v>5809</v>
      </c>
      <c r="D849" s="1" t="s">
        <v>5810</v>
      </c>
      <c r="E849" s="1" t="s">
        <v>5811</v>
      </c>
      <c r="F849" s="1" t="s">
        <v>5812</v>
      </c>
      <c r="G849" s="1" t="s">
        <v>5813</v>
      </c>
      <c r="H849" s="1" t="s">
        <v>5814</v>
      </c>
      <c r="I849" s="1" t="s">
        <v>5815</v>
      </c>
      <c r="J849" s="1" t="s">
        <v>5816</v>
      </c>
      <c r="K849" s="1" t="b">
        <v>0</v>
      </c>
      <c r="L849" s="1" t="str">
        <f t="shared" si="17"/>
        <v>Incorrect</v>
      </c>
    </row>
    <row r="850" spans="1:12" ht="13" x14ac:dyDescent="0.15">
      <c r="A850" s="1">
        <v>848</v>
      </c>
      <c r="B850" s="1" t="s">
        <v>11</v>
      </c>
      <c r="C850" s="1" t="s">
        <v>5817</v>
      </c>
      <c r="D850" s="1" t="s">
        <v>5818</v>
      </c>
      <c r="E850" s="1" t="s">
        <v>5819</v>
      </c>
      <c r="F850" s="1" t="s">
        <v>5820</v>
      </c>
      <c r="G850" s="1" t="s">
        <v>5821</v>
      </c>
      <c r="H850" s="1" t="s">
        <v>5822</v>
      </c>
      <c r="I850" s="1" t="s">
        <v>34</v>
      </c>
      <c r="J850" s="1" t="s">
        <v>5823</v>
      </c>
      <c r="K850" s="1" t="b">
        <v>0</v>
      </c>
      <c r="L850" s="1" t="str">
        <f t="shared" si="17"/>
        <v>Empty result</v>
      </c>
    </row>
    <row r="851" spans="1:12" ht="13" x14ac:dyDescent="0.15">
      <c r="A851" s="1">
        <v>849</v>
      </c>
      <c r="B851" s="1" t="s">
        <v>11</v>
      </c>
      <c r="C851" s="1" t="s">
        <v>5824</v>
      </c>
      <c r="D851" s="1" t="s">
        <v>5825</v>
      </c>
      <c r="E851" s="1" t="s">
        <v>5826</v>
      </c>
      <c r="F851" s="1" t="s">
        <v>5827</v>
      </c>
      <c r="G851" s="1" t="s">
        <v>5828</v>
      </c>
      <c r="H851" s="1" t="s">
        <v>5829</v>
      </c>
      <c r="I851" s="1" t="s">
        <v>5830</v>
      </c>
      <c r="J851" s="1" t="s">
        <v>5830</v>
      </c>
      <c r="K851" s="1" t="b">
        <v>1</v>
      </c>
      <c r="L851" s="1" t="str">
        <f t="shared" si="17"/>
        <v>Correct</v>
      </c>
    </row>
    <row r="852" spans="1:12" ht="13" x14ac:dyDescent="0.15">
      <c r="A852" s="1">
        <v>850</v>
      </c>
      <c r="B852" s="1" t="s">
        <v>11</v>
      </c>
      <c r="C852" s="1" t="s">
        <v>5831</v>
      </c>
      <c r="D852" s="1" t="s">
        <v>5832</v>
      </c>
      <c r="E852" s="1" t="s">
        <v>5833</v>
      </c>
      <c r="F852" s="1" t="s">
        <v>5834</v>
      </c>
      <c r="G852" s="1" t="s">
        <v>5835</v>
      </c>
      <c r="H852" s="1" t="s">
        <v>5836</v>
      </c>
      <c r="I852" s="1" t="s">
        <v>5837</v>
      </c>
      <c r="J852" s="1" t="s">
        <v>5838</v>
      </c>
      <c r="K852" s="1" t="b">
        <v>1</v>
      </c>
      <c r="L852" s="1" t="str">
        <f t="shared" si="17"/>
        <v>Correct</v>
      </c>
    </row>
    <row r="853" spans="1:12" ht="13" x14ac:dyDescent="0.15">
      <c r="A853" s="1">
        <v>851</v>
      </c>
      <c r="B853" s="1" t="s">
        <v>11</v>
      </c>
      <c r="C853" s="1" t="s">
        <v>5839</v>
      </c>
      <c r="D853" s="1" t="s">
        <v>5840</v>
      </c>
      <c r="E853" s="1" t="s">
        <v>5841</v>
      </c>
      <c r="F853" s="1" t="s">
        <v>5842</v>
      </c>
      <c r="G853" s="1" t="s">
        <v>5843</v>
      </c>
      <c r="H853" s="1" t="s">
        <v>5844</v>
      </c>
      <c r="I853" s="1" t="s">
        <v>5845</v>
      </c>
      <c r="J853" s="1" t="s">
        <v>5846</v>
      </c>
      <c r="K853" s="1" t="b">
        <v>0</v>
      </c>
      <c r="L853" s="1" t="str">
        <f t="shared" si="17"/>
        <v>Incorrect</v>
      </c>
    </row>
    <row r="854" spans="1:12" ht="13" x14ac:dyDescent="0.15">
      <c r="A854" s="1">
        <v>852</v>
      </c>
      <c r="B854" s="1" t="s">
        <v>19</v>
      </c>
      <c r="C854" s="1" t="s">
        <v>5847</v>
      </c>
      <c r="E854" s="1" t="s">
        <v>5848</v>
      </c>
      <c r="G854" s="1" t="s">
        <v>5849</v>
      </c>
      <c r="H854" s="1" t="s">
        <v>5850</v>
      </c>
      <c r="I854" s="1" t="s">
        <v>458</v>
      </c>
      <c r="J854" s="1" t="s">
        <v>82</v>
      </c>
      <c r="K854" s="1" t="b">
        <v>0</v>
      </c>
      <c r="L854" s="1" t="str">
        <f t="shared" si="17"/>
        <v>Incorrect</v>
      </c>
    </row>
    <row r="855" spans="1:12" ht="13" x14ac:dyDescent="0.15">
      <c r="A855" s="1">
        <v>853</v>
      </c>
      <c r="B855" s="1" t="s">
        <v>11</v>
      </c>
      <c r="C855" s="1" t="s">
        <v>5851</v>
      </c>
      <c r="D855" s="1" t="s">
        <v>5852</v>
      </c>
      <c r="E855" s="1" t="s">
        <v>5853</v>
      </c>
      <c r="F855" s="1" t="s">
        <v>5854</v>
      </c>
      <c r="G855" s="1" t="s">
        <v>5855</v>
      </c>
      <c r="H855" s="1" t="s">
        <v>5856</v>
      </c>
      <c r="I855" s="1" t="s">
        <v>5857</v>
      </c>
      <c r="J855" s="1" t="s">
        <v>5858</v>
      </c>
      <c r="K855" s="1" t="b">
        <v>1</v>
      </c>
      <c r="L855" s="1" t="str">
        <f t="shared" si="17"/>
        <v>Correct</v>
      </c>
    </row>
    <row r="856" spans="1:12" ht="13" x14ac:dyDescent="0.15">
      <c r="A856" s="1">
        <v>854</v>
      </c>
      <c r="B856" s="1" t="s">
        <v>11</v>
      </c>
      <c r="C856" s="1" t="s">
        <v>5859</v>
      </c>
      <c r="D856" s="1" t="s">
        <v>5860</v>
      </c>
      <c r="E856" s="1" t="s">
        <v>5861</v>
      </c>
      <c r="F856" s="1" t="s">
        <v>5862</v>
      </c>
      <c r="G856" s="1" t="s">
        <v>5863</v>
      </c>
      <c r="H856" s="1" t="s">
        <v>5864</v>
      </c>
      <c r="I856" s="1" t="s">
        <v>5865</v>
      </c>
      <c r="J856" s="1" t="s">
        <v>5866</v>
      </c>
      <c r="K856" s="1" t="b">
        <v>0</v>
      </c>
      <c r="L856" s="1" t="str">
        <f t="shared" si="17"/>
        <v>No such column</v>
      </c>
    </row>
    <row r="857" spans="1:12" ht="13" x14ac:dyDescent="0.15">
      <c r="A857" s="1">
        <v>855</v>
      </c>
      <c r="B857" s="1" t="s">
        <v>11</v>
      </c>
      <c r="C857" s="1" t="s">
        <v>5867</v>
      </c>
      <c r="D857" s="1" t="s">
        <v>5868</v>
      </c>
      <c r="E857" s="1" t="s">
        <v>5869</v>
      </c>
      <c r="F857" s="1" t="s">
        <v>5870</v>
      </c>
      <c r="G857" s="1" t="s">
        <v>5871</v>
      </c>
      <c r="H857" s="1" t="s">
        <v>5872</v>
      </c>
      <c r="I857" s="1" t="s">
        <v>5873</v>
      </c>
      <c r="J857" s="1" t="s">
        <v>5874</v>
      </c>
      <c r="K857" s="1" t="b">
        <v>0</v>
      </c>
      <c r="L857" s="1" t="str">
        <f t="shared" si="17"/>
        <v>Incorrect</v>
      </c>
    </row>
    <row r="858" spans="1:12" ht="13" x14ac:dyDescent="0.15">
      <c r="A858" s="1">
        <v>856</v>
      </c>
      <c r="B858" s="1" t="s">
        <v>11</v>
      </c>
      <c r="C858" s="1" t="s">
        <v>5875</v>
      </c>
      <c r="E858" s="1" t="s">
        <v>5876</v>
      </c>
      <c r="G858" s="1" t="s">
        <v>5877</v>
      </c>
      <c r="H858" s="1" t="s">
        <v>5878</v>
      </c>
      <c r="I858" s="1" t="s">
        <v>5879</v>
      </c>
      <c r="J858" s="1" t="s">
        <v>5880</v>
      </c>
      <c r="K858" s="1" t="b">
        <v>1</v>
      </c>
      <c r="L858" s="1" t="str">
        <f t="shared" si="17"/>
        <v>Correct</v>
      </c>
    </row>
    <row r="859" spans="1:12" ht="13" x14ac:dyDescent="0.15">
      <c r="A859" s="1">
        <v>857</v>
      </c>
      <c r="B859" s="1" t="s">
        <v>11</v>
      </c>
      <c r="C859" s="1" t="s">
        <v>5881</v>
      </c>
      <c r="D859" s="1" t="s">
        <v>5882</v>
      </c>
      <c r="E859" s="1" t="s">
        <v>5883</v>
      </c>
      <c r="F859" s="1" t="s">
        <v>5884</v>
      </c>
      <c r="G859" s="1" t="s">
        <v>5885</v>
      </c>
      <c r="H859" s="1" t="s">
        <v>5886</v>
      </c>
      <c r="I859" s="1" t="s">
        <v>5887</v>
      </c>
      <c r="J859" s="1" t="s">
        <v>5888</v>
      </c>
      <c r="K859" s="1" t="b">
        <v>0</v>
      </c>
      <c r="L859" s="1" t="str">
        <f t="shared" si="17"/>
        <v>No such column</v>
      </c>
    </row>
    <row r="860" spans="1:12" ht="13" x14ac:dyDescent="0.15">
      <c r="A860" s="1">
        <v>858</v>
      </c>
      <c r="B860" s="1" t="s">
        <v>11</v>
      </c>
      <c r="C860" s="1" t="s">
        <v>5889</v>
      </c>
      <c r="D860" s="1" t="s">
        <v>5890</v>
      </c>
      <c r="E860" s="1" t="s">
        <v>5891</v>
      </c>
      <c r="F860" s="1" t="s">
        <v>5892</v>
      </c>
      <c r="G860" s="1" t="s">
        <v>5893</v>
      </c>
      <c r="H860" s="1" t="s">
        <v>5894</v>
      </c>
      <c r="I860" s="1" t="s">
        <v>5895</v>
      </c>
      <c r="J860" s="1" t="s">
        <v>5895</v>
      </c>
      <c r="K860" s="1" t="b">
        <v>1</v>
      </c>
      <c r="L860" s="1" t="str">
        <f t="shared" si="17"/>
        <v>Correct</v>
      </c>
    </row>
    <row r="861" spans="1:12" ht="13" x14ac:dyDescent="0.15">
      <c r="A861" s="1">
        <v>859</v>
      </c>
      <c r="B861" s="1" t="s">
        <v>11</v>
      </c>
      <c r="C861" s="1" t="s">
        <v>5896</v>
      </c>
      <c r="D861" s="1" t="s">
        <v>5897</v>
      </c>
      <c r="E861" s="1" t="s">
        <v>5898</v>
      </c>
      <c r="F861" s="1" t="s">
        <v>5899</v>
      </c>
      <c r="G861" s="1" t="s">
        <v>5900</v>
      </c>
      <c r="H861" s="1" t="s">
        <v>5901</v>
      </c>
      <c r="I861" s="1" t="s">
        <v>5902</v>
      </c>
      <c r="J861" s="1" t="s">
        <v>5902</v>
      </c>
      <c r="K861" s="1" t="b">
        <v>1</v>
      </c>
      <c r="L861" s="1" t="str">
        <f t="shared" si="17"/>
        <v>Correct</v>
      </c>
    </row>
    <row r="862" spans="1:12" ht="13" x14ac:dyDescent="0.15">
      <c r="A862" s="1">
        <v>860</v>
      </c>
      <c r="B862" s="1" t="s">
        <v>11</v>
      </c>
      <c r="C862" s="1" t="s">
        <v>5903</v>
      </c>
      <c r="D862" s="1" t="s">
        <v>5890</v>
      </c>
      <c r="E862" s="1" t="s">
        <v>5904</v>
      </c>
      <c r="F862" s="1" t="s">
        <v>5892</v>
      </c>
      <c r="G862" s="1" t="s">
        <v>5905</v>
      </c>
      <c r="H862" s="1" t="s">
        <v>5906</v>
      </c>
      <c r="I862" s="1" t="s">
        <v>34</v>
      </c>
      <c r="J862" s="1" t="s">
        <v>5907</v>
      </c>
      <c r="K862" s="1" t="b">
        <v>0</v>
      </c>
      <c r="L862" s="1" t="str">
        <f t="shared" si="17"/>
        <v>Empty result</v>
      </c>
    </row>
    <row r="863" spans="1:12" ht="13" x14ac:dyDescent="0.15">
      <c r="A863" s="1">
        <v>861</v>
      </c>
      <c r="B863" s="1" t="s">
        <v>11</v>
      </c>
      <c r="C863" s="1" t="s">
        <v>5908</v>
      </c>
      <c r="D863" s="1" t="s">
        <v>5909</v>
      </c>
      <c r="E863" s="1" t="s">
        <v>5910</v>
      </c>
      <c r="F863" s="1" t="s">
        <v>5911</v>
      </c>
      <c r="G863" s="1" t="s">
        <v>5912</v>
      </c>
      <c r="H863" s="1" t="s">
        <v>5913</v>
      </c>
      <c r="I863" s="1" t="s">
        <v>34</v>
      </c>
      <c r="J863" s="1" t="s">
        <v>5914</v>
      </c>
      <c r="K863" s="1" t="b">
        <v>0</v>
      </c>
      <c r="L863" s="1" t="str">
        <f t="shared" si="17"/>
        <v>Empty result</v>
      </c>
    </row>
    <row r="864" spans="1:12" ht="13" x14ac:dyDescent="0.15">
      <c r="A864" s="1">
        <v>862</v>
      </c>
      <c r="B864" s="1" t="s">
        <v>11</v>
      </c>
      <c r="C864" s="1" t="s">
        <v>5915</v>
      </c>
      <c r="D864" s="1" t="s">
        <v>5916</v>
      </c>
      <c r="E864" s="1" t="s">
        <v>5917</v>
      </c>
      <c r="F864" s="1" t="s">
        <v>5918</v>
      </c>
      <c r="G864" s="1" t="s">
        <v>5919</v>
      </c>
      <c r="H864" s="1" t="s">
        <v>5920</v>
      </c>
      <c r="I864" s="1" t="s">
        <v>2787</v>
      </c>
      <c r="J864" s="1" t="s">
        <v>1858</v>
      </c>
      <c r="K864" s="1" t="b">
        <v>0</v>
      </c>
      <c r="L864" s="1" t="str">
        <f t="shared" si="17"/>
        <v>Incorrect</v>
      </c>
    </row>
    <row r="865" spans="1:12" ht="13" x14ac:dyDescent="0.15">
      <c r="A865" s="1">
        <v>863</v>
      </c>
      <c r="B865" s="1" t="s">
        <v>11</v>
      </c>
      <c r="C865" s="1" t="s">
        <v>5921</v>
      </c>
      <c r="D865" s="1" t="s">
        <v>5890</v>
      </c>
      <c r="E865" s="1" t="s">
        <v>5922</v>
      </c>
      <c r="F865" s="1" t="s">
        <v>5892</v>
      </c>
      <c r="G865" s="1" t="s">
        <v>5923</v>
      </c>
      <c r="H865" s="1" t="s">
        <v>5924</v>
      </c>
      <c r="I865" s="1" t="s">
        <v>5925</v>
      </c>
      <c r="J865" s="1" t="s">
        <v>5926</v>
      </c>
      <c r="K865" s="1" t="b">
        <v>0</v>
      </c>
      <c r="L865" s="1" t="str">
        <f t="shared" si="17"/>
        <v>Incorrect</v>
      </c>
    </row>
    <row r="866" spans="1:12" ht="13" x14ac:dyDescent="0.15">
      <c r="A866" s="1">
        <v>864</v>
      </c>
      <c r="B866" s="1" t="s">
        <v>11</v>
      </c>
      <c r="C866" s="1" t="s">
        <v>5927</v>
      </c>
      <c r="D866" s="1" t="s">
        <v>5928</v>
      </c>
      <c r="E866" s="1" t="s">
        <v>5929</v>
      </c>
      <c r="F866" s="1" t="s">
        <v>5930</v>
      </c>
      <c r="G866" s="1" t="s">
        <v>5931</v>
      </c>
      <c r="H866" s="1" t="s">
        <v>5932</v>
      </c>
      <c r="I866" s="1" t="s">
        <v>2691</v>
      </c>
      <c r="J866" s="1" t="s">
        <v>1361</v>
      </c>
      <c r="K866" s="1" t="b">
        <v>0</v>
      </c>
      <c r="L866" s="1" t="str">
        <f t="shared" si="17"/>
        <v>Incorrect</v>
      </c>
    </row>
    <row r="867" spans="1:12" ht="13" x14ac:dyDescent="0.15">
      <c r="A867" s="1">
        <v>865</v>
      </c>
      <c r="B867" s="1" t="s">
        <v>19</v>
      </c>
      <c r="C867" s="1" t="s">
        <v>5933</v>
      </c>
      <c r="D867" s="1" t="s">
        <v>5934</v>
      </c>
      <c r="E867" s="1" t="s">
        <v>5935</v>
      </c>
      <c r="F867" s="1" t="s">
        <v>5936</v>
      </c>
      <c r="G867" s="1" t="s">
        <v>5937</v>
      </c>
      <c r="H867" s="1" t="s">
        <v>5938</v>
      </c>
      <c r="I867" s="1" t="s">
        <v>5939</v>
      </c>
      <c r="J867" s="1" t="s">
        <v>5939</v>
      </c>
      <c r="K867" s="1" t="b">
        <v>1</v>
      </c>
      <c r="L867" s="1" t="str">
        <f t="shared" si="17"/>
        <v>Correct</v>
      </c>
    </row>
    <row r="868" spans="1:12" ht="13" x14ac:dyDescent="0.15">
      <c r="A868" s="1">
        <v>866</v>
      </c>
      <c r="B868" s="1" t="s">
        <v>19</v>
      </c>
      <c r="C868" s="1" t="s">
        <v>5940</v>
      </c>
      <c r="D868" s="1" t="s">
        <v>5941</v>
      </c>
      <c r="E868" s="1" t="s">
        <v>5942</v>
      </c>
      <c r="F868" s="1" t="s">
        <v>5943</v>
      </c>
      <c r="G868" s="1" t="s">
        <v>5944</v>
      </c>
      <c r="H868" s="1" t="s">
        <v>5945</v>
      </c>
      <c r="I868" s="1" t="s">
        <v>5946</v>
      </c>
      <c r="J868" s="1" t="s">
        <v>5947</v>
      </c>
      <c r="K868" s="1" t="b">
        <v>0</v>
      </c>
      <c r="L868" s="1" t="str">
        <f t="shared" si="17"/>
        <v>No such column</v>
      </c>
    </row>
    <row r="869" spans="1:12" ht="13" x14ac:dyDescent="0.15">
      <c r="A869" s="1">
        <v>867</v>
      </c>
      <c r="B869" s="1" t="s">
        <v>11</v>
      </c>
      <c r="C869" s="1" t="s">
        <v>5948</v>
      </c>
      <c r="D869" s="1" t="s">
        <v>5949</v>
      </c>
      <c r="E869" s="1" t="s">
        <v>5950</v>
      </c>
      <c r="F869" s="1" t="s">
        <v>5951</v>
      </c>
      <c r="G869" s="1" t="s">
        <v>5952</v>
      </c>
      <c r="H869" s="1" t="s">
        <v>5953</v>
      </c>
      <c r="I869" s="1" t="s">
        <v>5954</v>
      </c>
      <c r="J869" s="1" t="s">
        <v>2983</v>
      </c>
      <c r="K869" s="1" t="b">
        <v>0</v>
      </c>
      <c r="L869" s="1" t="str">
        <f t="shared" si="17"/>
        <v>No such column</v>
      </c>
    </row>
    <row r="870" spans="1:12" ht="13" x14ac:dyDescent="0.15">
      <c r="A870" s="1">
        <v>868</v>
      </c>
      <c r="B870" s="1" t="s">
        <v>11</v>
      </c>
      <c r="C870" s="1" t="s">
        <v>5955</v>
      </c>
      <c r="D870" s="1" t="s">
        <v>5956</v>
      </c>
      <c r="E870" s="1" t="s">
        <v>5957</v>
      </c>
      <c r="F870" s="1" t="s">
        <v>5958</v>
      </c>
      <c r="G870" s="1" t="s">
        <v>5959</v>
      </c>
      <c r="H870" s="1" t="s">
        <v>5960</v>
      </c>
      <c r="I870" s="1" t="s">
        <v>5865</v>
      </c>
      <c r="J870" s="1" t="s">
        <v>5961</v>
      </c>
      <c r="K870" s="1" t="b">
        <v>0</v>
      </c>
      <c r="L870" s="1" t="str">
        <f t="shared" si="17"/>
        <v>No such column</v>
      </c>
    </row>
    <row r="871" spans="1:12" ht="13" x14ac:dyDescent="0.15">
      <c r="A871" s="1">
        <v>869</v>
      </c>
      <c r="B871" s="1" t="s">
        <v>19</v>
      </c>
      <c r="C871" s="1" t="s">
        <v>5962</v>
      </c>
      <c r="D871" s="1" t="s">
        <v>5963</v>
      </c>
      <c r="E871" s="1" t="s">
        <v>5964</v>
      </c>
      <c r="F871" s="1" t="s">
        <v>5965</v>
      </c>
      <c r="G871" s="1" t="s">
        <v>5966</v>
      </c>
      <c r="H871" s="1" t="s">
        <v>5967</v>
      </c>
      <c r="I871" s="1" t="s">
        <v>5968</v>
      </c>
      <c r="J871" s="1" t="s">
        <v>5968</v>
      </c>
      <c r="K871" s="1" t="b">
        <v>1</v>
      </c>
      <c r="L871" s="1" t="str">
        <f t="shared" si="17"/>
        <v>Correct</v>
      </c>
    </row>
    <row r="872" spans="1:12" ht="13" x14ac:dyDescent="0.15">
      <c r="A872" s="1">
        <v>870</v>
      </c>
      <c r="B872" s="1" t="s">
        <v>11</v>
      </c>
      <c r="C872" s="1" t="s">
        <v>5969</v>
      </c>
      <c r="D872" s="1" t="s">
        <v>5890</v>
      </c>
      <c r="E872" s="1" t="s">
        <v>5970</v>
      </c>
      <c r="F872" s="1" t="s">
        <v>5892</v>
      </c>
      <c r="G872" s="1" t="s">
        <v>5971</v>
      </c>
      <c r="H872" s="1" t="s">
        <v>5972</v>
      </c>
      <c r="I872" s="1" t="s">
        <v>5973</v>
      </c>
      <c r="J872" s="1" t="s">
        <v>5973</v>
      </c>
      <c r="K872" s="1" t="b">
        <v>1</v>
      </c>
      <c r="L872" s="1" t="str">
        <f t="shared" si="17"/>
        <v>Correct</v>
      </c>
    </row>
    <row r="873" spans="1:12" ht="13" x14ac:dyDescent="0.15">
      <c r="A873" s="1">
        <v>871</v>
      </c>
      <c r="B873" s="1" t="s">
        <v>11</v>
      </c>
      <c r="C873" s="1" t="s">
        <v>5974</v>
      </c>
      <c r="D873" s="1" t="s">
        <v>5890</v>
      </c>
      <c r="E873" s="1" t="s">
        <v>5975</v>
      </c>
      <c r="F873" s="1" t="s">
        <v>5892</v>
      </c>
      <c r="G873" s="1" t="s">
        <v>5976</v>
      </c>
      <c r="H873" s="1" t="s">
        <v>5977</v>
      </c>
      <c r="I873" s="1" t="s">
        <v>34</v>
      </c>
      <c r="J873" s="1" t="s">
        <v>5978</v>
      </c>
      <c r="K873" s="1" t="b">
        <v>0</v>
      </c>
      <c r="L873" s="1" t="str">
        <f t="shared" si="17"/>
        <v>Empty result</v>
      </c>
    </row>
    <row r="874" spans="1:12" ht="13" x14ac:dyDescent="0.15">
      <c r="A874" s="1">
        <v>872</v>
      </c>
      <c r="B874" s="1" t="s">
        <v>11</v>
      </c>
      <c r="C874" s="1" t="s">
        <v>5979</v>
      </c>
      <c r="D874" s="1" t="s">
        <v>5980</v>
      </c>
      <c r="E874" s="1" t="s">
        <v>5981</v>
      </c>
      <c r="F874" s="1" t="s">
        <v>5982</v>
      </c>
      <c r="G874" s="1" t="s">
        <v>5983</v>
      </c>
      <c r="H874" s="1" t="s">
        <v>5984</v>
      </c>
      <c r="I874" s="1" t="s">
        <v>34</v>
      </c>
      <c r="J874" s="1" t="s">
        <v>5985</v>
      </c>
      <c r="K874" s="1" t="b">
        <v>0</v>
      </c>
      <c r="L874" s="1" t="str">
        <f t="shared" si="17"/>
        <v>Empty result</v>
      </c>
    </row>
    <row r="875" spans="1:12" ht="13" x14ac:dyDescent="0.15">
      <c r="A875" s="1">
        <v>873</v>
      </c>
      <c r="B875" s="1" t="s">
        <v>11</v>
      </c>
      <c r="C875" s="1" t="s">
        <v>5986</v>
      </c>
      <c r="D875" s="1" t="s">
        <v>5890</v>
      </c>
      <c r="E875" s="1" t="s">
        <v>5987</v>
      </c>
      <c r="F875" s="1" t="s">
        <v>5892</v>
      </c>
      <c r="G875" s="1" t="s">
        <v>5988</v>
      </c>
      <c r="H875" s="1" t="s">
        <v>5989</v>
      </c>
      <c r="I875" s="1" t="s">
        <v>5990</v>
      </c>
      <c r="J875" s="1" t="s">
        <v>5990</v>
      </c>
      <c r="K875" s="1" t="b">
        <v>1</v>
      </c>
      <c r="L875" s="1" t="str">
        <f t="shared" si="17"/>
        <v>Correct</v>
      </c>
    </row>
    <row r="876" spans="1:12" ht="13" x14ac:dyDescent="0.15">
      <c r="A876" s="1">
        <v>874</v>
      </c>
      <c r="B876" s="1" t="s">
        <v>11</v>
      </c>
      <c r="C876" s="1" t="s">
        <v>5991</v>
      </c>
      <c r="D876" s="1" t="s">
        <v>5992</v>
      </c>
      <c r="E876" s="1" t="s">
        <v>5993</v>
      </c>
      <c r="F876" s="1" t="s">
        <v>5994</v>
      </c>
      <c r="G876" s="1" t="s">
        <v>5995</v>
      </c>
      <c r="H876" s="1" t="s">
        <v>5996</v>
      </c>
      <c r="I876" s="1" t="s">
        <v>5997</v>
      </c>
      <c r="J876" s="1" t="s">
        <v>5997</v>
      </c>
      <c r="K876" s="1" t="b">
        <v>1</v>
      </c>
      <c r="L876" s="1" t="str">
        <f t="shared" si="17"/>
        <v>Correct</v>
      </c>
    </row>
    <row r="877" spans="1:12" ht="13" x14ac:dyDescent="0.15">
      <c r="A877" s="1">
        <v>875</v>
      </c>
      <c r="B877" s="1" t="s">
        <v>11</v>
      </c>
      <c r="C877" s="1" t="s">
        <v>5921</v>
      </c>
      <c r="D877" s="1" t="s">
        <v>5998</v>
      </c>
      <c r="E877" s="1" t="s">
        <v>5922</v>
      </c>
      <c r="F877" s="1" t="s">
        <v>5999</v>
      </c>
      <c r="G877" s="1" t="s">
        <v>6000</v>
      </c>
      <c r="H877" s="1" t="s">
        <v>5924</v>
      </c>
      <c r="I877" s="1" t="s">
        <v>5926</v>
      </c>
      <c r="J877" s="1" t="s">
        <v>5926</v>
      </c>
      <c r="K877" s="1" t="b">
        <v>1</v>
      </c>
      <c r="L877" s="1" t="str">
        <f t="shared" si="17"/>
        <v>Correct</v>
      </c>
    </row>
    <row r="878" spans="1:12" ht="13" x14ac:dyDescent="0.15">
      <c r="A878" s="1">
        <v>876</v>
      </c>
      <c r="B878" s="1" t="s">
        <v>11</v>
      </c>
      <c r="C878" s="1" t="s">
        <v>6001</v>
      </c>
      <c r="D878" s="1" t="s">
        <v>6002</v>
      </c>
      <c r="E878" s="1" t="s">
        <v>6003</v>
      </c>
      <c r="F878" s="1" t="s">
        <v>6004</v>
      </c>
      <c r="G878" s="1" t="s">
        <v>6005</v>
      </c>
      <c r="H878" s="1" t="s">
        <v>6006</v>
      </c>
      <c r="I878" s="1" t="s">
        <v>457</v>
      </c>
      <c r="J878" s="1" t="s">
        <v>695</v>
      </c>
      <c r="K878" s="1" t="b">
        <v>0</v>
      </c>
      <c r="L878" s="1" t="str">
        <f t="shared" si="17"/>
        <v>Incorrect</v>
      </c>
    </row>
    <row r="879" spans="1:12" ht="13" x14ac:dyDescent="0.15">
      <c r="A879" s="1">
        <v>877</v>
      </c>
      <c r="B879" s="1" t="s">
        <v>19</v>
      </c>
      <c r="C879" s="1" t="s">
        <v>6007</v>
      </c>
      <c r="D879" s="1" t="s">
        <v>6008</v>
      </c>
      <c r="E879" s="1" t="s">
        <v>6009</v>
      </c>
      <c r="F879" s="1" t="s">
        <v>6010</v>
      </c>
      <c r="G879" s="1" t="s">
        <v>6011</v>
      </c>
      <c r="H879" s="1" t="s">
        <v>6012</v>
      </c>
      <c r="I879" s="1" t="s">
        <v>6013</v>
      </c>
      <c r="J879" s="1" t="s">
        <v>6014</v>
      </c>
      <c r="K879" s="1" t="b">
        <v>0</v>
      </c>
      <c r="L879" s="1" t="str">
        <f t="shared" si="17"/>
        <v>Incorrect</v>
      </c>
    </row>
    <row r="880" spans="1:12" ht="13" x14ac:dyDescent="0.15">
      <c r="A880" s="1">
        <v>878</v>
      </c>
      <c r="B880" s="1" t="s">
        <v>11</v>
      </c>
      <c r="C880" s="1" t="s">
        <v>6015</v>
      </c>
      <c r="D880" s="1" t="s">
        <v>6016</v>
      </c>
      <c r="E880" s="1" t="s">
        <v>6017</v>
      </c>
      <c r="F880" s="1" t="s">
        <v>6018</v>
      </c>
      <c r="G880" s="1" t="s">
        <v>6019</v>
      </c>
      <c r="H880" s="1" t="s">
        <v>6020</v>
      </c>
      <c r="I880" s="1" t="s">
        <v>6021</v>
      </c>
      <c r="J880" s="1" t="s">
        <v>6021</v>
      </c>
      <c r="K880" s="1" t="b">
        <v>1</v>
      </c>
      <c r="L880" s="1" t="str">
        <f t="shared" si="17"/>
        <v>Correct</v>
      </c>
    </row>
    <row r="881" spans="1:12" ht="13" x14ac:dyDescent="0.15">
      <c r="A881" s="1">
        <v>879</v>
      </c>
      <c r="B881" s="1" t="s">
        <v>19</v>
      </c>
      <c r="C881" s="1" t="s">
        <v>6022</v>
      </c>
      <c r="D881" s="1" t="s">
        <v>6023</v>
      </c>
      <c r="E881" s="1" t="s">
        <v>6024</v>
      </c>
      <c r="F881" s="1" t="s">
        <v>6025</v>
      </c>
      <c r="G881" s="1" t="s">
        <v>6026</v>
      </c>
      <c r="H881" s="1" t="s">
        <v>6027</v>
      </c>
      <c r="I881" s="1" t="s">
        <v>5895</v>
      </c>
      <c r="J881" s="1" t="s">
        <v>5895</v>
      </c>
      <c r="K881" s="1" t="b">
        <v>1</v>
      </c>
      <c r="L881" s="1" t="str">
        <f t="shared" si="17"/>
        <v>Correct</v>
      </c>
    </row>
    <row r="882" spans="1:12" ht="13" x14ac:dyDescent="0.15">
      <c r="A882" s="1">
        <v>880</v>
      </c>
      <c r="B882" s="1" t="s">
        <v>200</v>
      </c>
      <c r="C882" s="1" t="s">
        <v>6028</v>
      </c>
      <c r="D882" s="1" t="s">
        <v>6029</v>
      </c>
      <c r="E882" s="1" t="s">
        <v>6030</v>
      </c>
      <c r="F882" s="1" t="s">
        <v>6031</v>
      </c>
      <c r="G882" s="1" t="s">
        <v>6032</v>
      </c>
      <c r="H882" s="1" t="s">
        <v>6033</v>
      </c>
      <c r="I882" s="1" t="s">
        <v>1532</v>
      </c>
      <c r="J882" s="1" t="s">
        <v>6034</v>
      </c>
      <c r="K882" s="1" t="b">
        <v>0</v>
      </c>
      <c r="L882" s="1" t="str">
        <f t="shared" si="17"/>
        <v>No such function</v>
      </c>
    </row>
    <row r="883" spans="1:12" ht="13" x14ac:dyDescent="0.15">
      <c r="A883" s="1">
        <v>881</v>
      </c>
      <c r="B883" s="1" t="s">
        <v>19</v>
      </c>
      <c r="C883" s="1" t="s">
        <v>6035</v>
      </c>
      <c r="D883" s="1" t="s">
        <v>6036</v>
      </c>
      <c r="E883" s="1" t="s">
        <v>6037</v>
      </c>
      <c r="F883" s="1" t="s">
        <v>6038</v>
      </c>
      <c r="G883" s="1" t="s">
        <v>6039</v>
      </c>
      <c r="H883" s="1" t="s">
        <v>6040</v>
      </c>
      <c r="I883" s="1" t="s">
        <v>6041</v>
      </c>
      <c r="J883" s="1" t="s">
        <v>6042</v>
      </c>
      <c r="K883" s="1" t="b">
        <v>0</v>
      </c>
      <c r="L883" s="1" t="str">
        <f t="shared" si="17"/>
        <v>No such column</v>
      </c>
    </row>
    <row r="884" spans="1:12" ht="13" x14ac:dyDescent="0.15">
      <c r="A884" s="1">
        <v>882</v>
      </c>
      <c r="B884" s="1" t="s">
        <v>11</v>
      </c>
      <c r="C884" s="1" t="s">
        <v>6043</v>
      </c>
      <c r="D884" s="1" t="s">
        <v>6044</v>
      </c>
      <c r="E884" s="1" t="s">
        <v>6045</v>
      </c>
      <c r="F884" s="1" t="s">
        <v>6046</v>
      </c>
      <c r="G884" s="1" t="s">
        <v>6047</v>
      </c>
      <c r="H884" s="1" t="s">
        <v>6048</v>
      </c>
      <c r="I884" s="1" t="s">
        <v>6049</v>
      </c>
      <c r="J884" s="1" t="s">
        <v>6050</v>
      </c>
      <c r="K884" s="1" t="b">
        <v>0</v>
      </c>
      <c r="L884" s="1" t="str">
        <f t="shared" si="17"/>
        <v>Incorrect</v>
      </c>
    </row>
    <row r="885" spans="1:12" ht="13" x14ac:dyDescent="0.15">
      <c r="A885" s="1">
        <v>883</v>
      </c>
      <c r="B885" s="1" t="s">
        <v>11</v>
      </c>
      <c r="C885" s="1" t="s">
        <v>6051</v>
      </c>
      <c r="E885" s="1" t="s">
        <v>6052</v>
      </c>
      <c r="G885" s="1" t="s">
        <v>6053</v>
      </c>
      <c r="H885" s="1" t="s">
        <v>6054</v>
      </c>
      <c r="I885" s="1" t="s">
        <v>4604</v>
      </c>
      <c r="J885" s="1" t="s">
        <v>6055</v>
      </c>
      <c r="K885" s="1" t="b">
        <v>0</v>
      </c>
      <c r="L885" s="1" t="str">
        <f t="shared" si="17"/>
        <v>Incorrect</v>
      </c>
    </row>
    <row r="886" spans="1:12" ht="13" x14ac:dyDescent="0.15">
      <c r="A886" s="1">
        <v>884</v>
      </c>
      <c r="B886" s="1" t="s">
        <v>19</v>
      </c>
      <c r="C886" s="1" t="s">
        <v>6056</v>
      </c>
      <c r="D886" s="1" t="s">
        <v>6057</v>
      </c>
      <c r="E886" s="1" t="s">
        <v>6058</v>
      </c>
      <c r="F886" s="1" t="s">
        <v>6059</v>
      </c>
      <c r="G886" s="1" t="s">
        <v>6060</v>
      </c>
      <c r="H886" s="1" t="s">
        <v>6061</v>
      </c>
      <c r="I886" s="1" t="s">
        <v>6062</v>
      </c>
      <c r="J886" s="1" t="s">
        <v>6063</v>
      </c>
      <c r="K886" s="1" t="b">
        <v>0</v>
      </c>
      <c r="L886" s="1" t="str">
        <f t="shared" si="17"/>
        <v>Incorrect</v>
      </c>
    </row>
    <row r="887" spans="1:12" ht="13" x14ac:dyDescent="0.15">
      <c r="A887" s="1">
        <v>885</v>
      </c>
      <c r="B887" s="1" t="s">
        <v>11</v>
      </c>
      <c r="C887" s="1" t="s">
        <v>6064</v>
      </c>
      <c r="D887" s="1" t="s">
        <v>6065</v>
      </c>
      <c r="E887" s="1" t="s">
        <v>6066</v>
      </c>
      <c r="F887" s="1" t="s">
        <v>6067</v>
      </c>
      <c r="G887" s="1" t="s">
        <v>6068</v>
      </c>
      <c r="H887" s="1" t="s">
        <v>6069</v>
      </c>
      <c r="I887" s="1" t="s">
        <v>34</v>
      </c>
      <c r="J887" s="1" t="s">
        <v>6070</v>
      </c>
      <c r="K887" s="1" t="b">
        <v>0</v>
      </c>
      <c r="L887" s="1" t="str">
        <f t="shared" si="17"/>
        <v>Empty result</v>
      </c>
    </row>
    <row r="888" spans="1:12" ht="13" x14ac:dyDescent="0.15">
      <c r="A888" s="1">
        <v>886</v>
      </c>
      <c r="B888" s="1" t="s">
        <v>11</v>
      </c>
      <c r="C888" s="1" t="s">
        <v>6071</v>
      </c>
      <c r="D888" s="1" t="s">
        <v>6072</v>
      </c>
      <c r="E888" s="1" t="s">
        <v>6073</v>
      </c>
      <c r="F888" s="1" t="s">
        <v>6074</v>
      </c>
      <c r="G888" s="1" t="s">
        <v>6075</v>
      </c>
      <c r="H888" s="1" t="s">
        <v>6076</v>
      </c>
      <c r="I888" s="1" t="s">
        <v>6077</v>
      </c>
      <c r="J888" s="1" t="s">
        <v>6077</v>
      </c>
      <c r="K888" s="1" t="b">
        <v>1</v>
      </c>
      <c r="L888" s="1" t="str">
        <f t="shared" si="17"/>
        <v>Correct</v>
      </c>
    </row>
    <row r="889" spans="1:12" ht="13" x14ac:dyDescent="0.15">
      <c r="A889" s="1">
        <v>887</v>
      </c>
      <c r="B889" s="1" t="s">
        <v>11</v>
      </c>
      <c r="C889" s="1" t="s">
        <v>6078</v>
      </c>
      <c r="D889" s="1" t="s">
        <v>6079</v>
      </c>
      <c r="E889" s="1" t="s">
        <v>6080</v>
      </c>
      <c r="F889" s="1" t="s">
        <v>6081</v>
      </c>
      <c r="G889" s="1" t="s">
        <v>6082</v>
      </c>
      <c r="H889" s="1" t="s">
        <v>6083</v>
      </c>
      <c r="I889" s="1" t="s">
        <v>6084</v>
      </c>
      <c r="J889" s="1" t="s">
        <v>6085</v>
      </c>
      <c r="K889" s="1" t="b">
        <v>0</v>
      </c>
      <c r="L889" s="1" t="str">
        <f t="shared" si="17"/>
        <v>Incorrect</v>
      </c>
    </row>
    <row r="890" spans="1:12" ht="13" x14ac:dyDescent="0.15">
      <c r="A890" s="1">
        <v>888</v>
      </c>
      <c r="B890" s="1" t="s">
        <v>11</v>
      </c>
      <c r="C890" s="1" t="s">
        <v>6086</v>
      </c>
      <c r="D890" s="1" t="s">
        <v>6087</v>
      </c>
      <c r="E890" s="1" t="s">
        <v>6088</v>
      </c>
      <c r="F890" s="1" t="s">
        <v>6089</v>
      </c>
      <c r="G890" s="1" t="s">
        <v>6090</v>
      </c>
      <c r="H890" s="1" t="s">
        <v>6091</v>
      </c>
      <c r="I890" s="1" t="s">
        <v>6092</v>
      </c>
      <c r="J890" s="1" t="s">
        <v>6093</v>
      </c>
      <c r="K890" s="1" t="b">
        <v>0</v>
      </c>
      <c r="L890" s="1" t="str">
        <f t="shared" si="17"/>
        <v>Incorrect</v>
      </c>
    </row>
    <row r="891" spans="1:12" ht="13" x14ac:dyDescent="0.15">
      <c r="A891" s="1">
        <v>889</v>
      </c>
      <c r="B891" s="1" t="s">
        <v>11</v>
      </c>
      <c r="C891" s="1" t="s">
        <v>6094</v>
      </c>
      <c r="D891" s="1" t="s">
        <v>6095</v>
      </c>
      <c r="E891" s="1" t="s">
        <v>6096</v>
      </c>
      <c r="F891" s="1" t="s">
        <v>6097</v>
      </c>
      <c r="G891" s="1" t="s">
        <v>6098</v>
      </c>
      <c r="H891" s="1" t="s">
        <v>6099</v>
      </c>
      <c r="I891" s="1" t="s">
        <v>6100</v>
      </c>
      <c r="J891" s="1" t="s">
        <v>6101</v>
      </c>
      <c r="K891" s="1" t="b">
        <v>0</v>
      </c>
      <c r="L891" s="1" t="str">
        <f t="shared" si="17"/>
        <v>Incorrect</v>
      </c>
    </row>
    <row r="892" spans="1:12" ht="13" x14ac:dyDescent="0.15">
      <c r="A892" s="1">
        <v>890</v>
      </c>
      <c r="B892" s="1" t="s">
        <v>11</v>
      </c>
      <c r="C892" s="1" t="s">
        <v>6102</v>
      </c>
      <c r="D892" s="1" t="s">
        <v>6103</v>
      </c>
      <c r="E892" s="1" t="s">
        <v>6104</v>
      </c>
      <c r="F892" s="1" t="s">
        <v>6105</v>
      </c>
      <c r="G892" s="1" t="s">
        <v>6106</v>
      </c>
      <c r="H892" s="1" t="s">
        <v>6107</v>
      </c>
      <c r="I892" s="1" t="s">
        <v>6108</v>
      </c>
      <c r="J892" s="1" t="s">
        <v>6108</v>
      </c>
      <c r="K892" s="1" t="b">
        <v>1</v>
      </c>
      <c r="L892" s="1" t="str">
        <f t="shared" si="17"/>
        <v>Correct</v>
      </c>
    </row>
    <row r="893" spans="1:12" ht="13" x14ac:dyDescent="0.15">
      <c r="A893" s="1">
        <v>891</v>
      </c>
      <c r="B893" s="1" t="s">
        <v>11</v>
      </c>
      <c r="C893" s="1" t="s">
        <v>6109</v>
      </c>
      <c r="E893" s="1" t="s">
        <v>6110</v>
      </c>
      <c r="G893" s="1" t="s">
        <v>6111</v>
      </c>
      <c r="H893" s="1" t="s">
        <v>6112</v>
      </c>
      <c r="I893" s="1" t="s">
        <v>6113</v>
      </c>
      <c r="J893" s="1" t="s">
        <v>6114</v>
      </c>
      <c r="K893" s="1" t="b">
        <v>0</v>
      </c>
      <c r="L893" s="1" t="str">
        <f t="shared" si="17"/>
        <v>Incorrect</v>
      </c>
    </row>
    <row r="894" spans="1:12" ht="13" x14ac:dyDescent="0.15">
      <c r="A894" s="1">
        <v>892</v>
      </c>
      <c r="B894" s="1" t="s">
        <v>19</v>
      </c>
      <c r="C894" s="1" t="s">
        <v>6115</v>
      </c>
      <c r="D894" s="1" t="s">
        <v>6116</v>
      </c>
      <c r="E894" s="1" t="s">
        <v>6117</v>
      </c>
      <c r="F894" s="1" t="s">
        <v>6118</v>
      </c>
      <c r="G894" s="1" t="s">
        <v>6119</v>
      </c>
      <c r="H894" s="1" t="s">
        <v>6120</v>
      </c>
      <c r="I894" s="1" t="s">
        <v>6021</v>
      </c>
      <c r="J894" s="1" t="s">
        <v>6121</v>
      </c>
      <c r="K894" s="1" t="b">
        <v>0</v>
      </c>
      <c r="L894" s="1" t="str">
        <f t="shared" si="17"/>
        <v>Incorrect</v>
      </c>
    </row>
    <row r="895" spans="1:12" ht="13" x14ac:dyDescent="0.15">
      <c r="A895" s="1">
        <v>893</v>
      </c>
      <c r="B895" s="1" t="s">
        <v>11</v>
      </c>
      <c r="C895" s="1" t="s">
        <v>6122</v>
      </c>
      <c r="E895" s="1" t="s">
        <v>6123</v>
      </c>
      <c r="G895" s="1" t="s">
        <v>6124</v>
      </c>
      <c r="H895" s="1" t="s">
        <v>6125</v>
      </c>
      <c r="I895" s="1" t="s">
        <v>6126</v>
      </c>
      <c r="J895" s="1" t="s">
        <v>6126</v>
      </c>
      <c r="K895" s="1" t="b">
        <v>1</v>
      </c>
      <c r="L895" s="1" t="str">
        <f t="shared" si="17"/>
        <v>Correct</v>
      </c>
    </row>
    <row r="896" spans="1:12" ht="13" x14ac:dyDescent="0.15">
      <c r="A896" s="1">
        <v>894</v>
      </c>
      <c r="B896" s="1" t="s">
        <v>19</v>
      </c>
      <c r="C896" s="1" t="s">
        <v>6127</v>
      </c>
      <c r="D896" s="1" t="s">
        <v>6128</v>
      </c>
      <c r="E896" s="1" t="s">
        <v>6129</v>
      </c>
      <c r="F896" s="1" t="s">
        <v>6130</v>
      </c>
      <c r="G896" s="1" t="s">
        <v>6131</v>
      </c>
      <c r="H896" s="1" t="s">
        <v>6132</v>
      </c>
      <c r="I896" s="1" t="s">
        <v>6133</v>
      </c>
      <c r="J896" s="1" t="s">
        <v>6134</v>
      </c>
      <c r="K896" s="1" t="b">
        <v>0</v>
      </c>
      <c r="L896" s="1" t="str">
        <f t="shared" si="17"/>
        <v>Incorrect</v>
      </c>
    </row>
    <row r="897" spans="1:12" ht="13" x14ac:dyDescent="0.15">
      <c r="A897" s="1">
        <v>895</v>
      </c>
      <c r="B897" s="1" t="s">
        <v>19</v>
      </c>
      <c r="C897" s="1" t="s">
        <v>6135</v>
      </c>
      <c r="D897" s="1" t="s">
        <v>6136</v>
      </c>
      <c r="E897" s="1" t="s">
        <v>6137</v>
      </c>
      <c r="F897" s="1" t="s">
        <v>6138</v>
      </c>
      <c r="G897" s="1" t="s">
        <v>6139</v>
      </c>
      <c r="H897" s="1" t="s">
        <v>6140</v>
      </c>
      <c r="I897" s="1" t="s">
        <v>6141</v>
      </c>
      <c r="J897" s="1" t="s">
        <v>6141</v>
      </c>
      <c r="K897" s="1" t="b">
        <v>1</v>
      </c>
      <c r="L897" s="1" t="str">
        <f t="shared" si="17"/>
        <v>Correct</v>
      </c>
    </row>
    <row r="898" spans="1:12" ht="13" x14ac:dyDescent="0.15">
      <c r="A898" s="1">
        <v>896</v>
      </c>
      <c r="B898" s="1" t="s">
        <v>200</v>
      </c>
      <c r="C898" s="1" t="s">
        <v>6142</v>
      </c>
      <c r="D898" s="1" t="s">
        <v>6143</v>
      </c>
      <c r="E898" s="1" t="s">
        <v>6144</v>
      </c>
      <c r="F898" s="1" t="s">
        <v>6145</v>
      </c>
      <c r="G898" s="1" t="s">
        <v>6146</v>
      </c>
      <c r="H898" s="1" t="s">
        <v>6147</v>
      </c>
      <c r="I898" s="1" t="s">
        <v>6148</v>
      </c>
      <c r="J898" s="1" t="s">
        <v>6149</v>
      </c>
      <c r="K898" s="1" t="b">
        <v>0</v>
      </c>
      <c r="L898" s="1" t="str">
        <f t="shared" si="17"/>
        <v>Incorrect</v>
      </c>
    </row>
    <row r="899" spans="1:12" ht="13" x14ac:dyDescent="0.15">
      <c r="A899" s="1">
        <v>897</v>
      </c>
      <c r="B899" s="1" t="s">
        <v>19</v>
      </c>
      <c r="C899" s="1" t="s">
        <v>6150</v>
      </c>
      <c r="D899" s="1" t="s">
        <v>6151</v>
      </c>
      <c r="E899" s="1" t="s">
        <v>6152</v>
      </c>
      <c r="F899" s="1" t="s">
        <v>6153</v>
      </c>
      <c r="G899" s="1" t="s">
        <v>6154</v>
      </c>
      <c r="H899" s="1" t="s">
        <v>6155</v>
      </c>
      <c r="I899" s="1" t="s">
        <v>6156</v>
      </c>
      <c r="J899" s="1" t="s">
        <v>6156</v>
      </c>
      <c r="K899" s="1" t="b">
        <v>1</v>
      </c>
      <c r="L899" s="1" t="str">
        <f t="shared" ref="L899:L962" si="18">IF(I899="[]","Empty result",
IF(ISNUMBER(SEARCH("no such function",I899)),"No such function",
IF(ISNUMBER(SEARCH("syntax error",I899)),"Syntax error",
IF(ISNUMBER(SEARCH("no such column",I899)),"No such column",
IF(ISNUMBER(SEARCH("misuse of aggregate",I899)),"Misuse of aggregate",
IF(ISNUMBER(SEARCH("ORDER BY clause",I899)),"ORDER BY misuse",
IF(AND(I899&lt;&gt;"",K899=FALSE),"Incorrect",
IF(AND(I899&lt;&gt;"",K899=TRUE),"Correct",
"Other Error"))))))))</f>
        <v>Correct</v>
      </c>
    </row>
    <row r="900" spans="1:12" ht="13" x14ac:dyDescent="0.15">
      <c r="A900" s="1">
        <v>898</v>
      </c>
      <c r="B900" s="1" t="s">
        <v>11</v>
      </c>
      <c r="C900" s="1" t="s">
        <v>6157</v>
      </c>
      <c r="D900" s="1" t="s">
        <v>6158</v>
      </c>
      <c r="E900" s="1" t="s">
        <v>6159</v>
      </c>
      <c r="F900" s="1" t="s">
        <v>6160</v>
      </c>
      <c r="G900" s="1" t="s">
        <v>6161</v>
      </c>
      <c r="H900" s="1" t="s">
        <v>6162</v>
      </c>
      <c r="I900" s="1" t="s">
        <v>34</v>
      </c>
      <c r="J900" s="1" t="s">
        <v>6163</v>
      </c>
      <c r="K900" s="1" t="b">
        <v>0</v>
      </c>
      <c r="L900" s="1" t="str">
        <f t="shared" si="18"/>
        <v>Empty result</v>
      </c>
    </row>
    <row r="901" spans="1:12" ht="13" x14ac:dyDescent="0.15">
      <c r="A901" s="1">
        <v>899</v>
      </c>
      <c r="B901" s="1" t="s">
        <v>19</v>
      </c>
      <c r="C901" s="1" t="s">
        <v>6164</v>
      </c>
      <c r="D901" s="1" t="s">
        <v>6165</v>
      </c>
      <c r="E901" s="1" t="s">
        <v>6166</v>
      </c>
      <c r="F901" s="1" t="s">
        <v>6167</v>
      </c>
      <c r="G901" s="1" t="s">
        <v>6168</v>
      </c>
      <c r="H901" s="1" t="s">
        <v>6169</v>
      </c>
      <c r="I901" s="1" t="s">
        <v>6170</v>
      </c>
      <c r="J901" s="1" t="s">
        <v>6171</v>
      </c>
      <c r="K901" s="1" t="b">
        <v>0</v>
      </c>
      <c r="L901" s="1" t="str">
        <f t="shared" si="18"/>
        <v>Incorrect</v>
      </c>
    </row>
    <row r="902" spans="1:12" ht="13" x14ac:dyDescent="0.15">
      <c r="A902" s="1">
        <v>900</v>
      </c>
      <c r="B902" s="1" t="s">
        <v>11</v>
      </c>
      <c r="C902" s="1" t="s">
        <v>6172</v>
      </c>
      <c r="E902" s="1" t="s">
        <v>6173</v>
      </c>
      <c r="G902" s="1" t="s">
        <v>6174</v>
      </c>
      <c r="H902" s="1" t="s">
        <v>6175</v>
      </c>
      <c r="I902" s="1" t="s">
        <v>34</v>
      </c>
      <c r="J902" s="1" t="s">
        <v>6176</v>
      </c>
      <c r="K902" s="1" t="b">
        <v>0</v>
      </c>
      <c r="L902" s="1" t="str">
        <f t="shared" si="18"/>
        <v>Empty result</v>
      </c>
    </row>
    <row r="903" spans="1:12" ht="13" x14ac:dyDescent="0.15">
      <c r="A903" s="1">
        <v>901</v>
      </c>
      <c r="B903" s="1" t="s">
        <v>11</v>
      </c>
      <c r="C903" s="1" t="s">
        <v>6177</v>
      </c>
      <c r="D903" s="1" t="s">
        <v>6178</v>
      </c>
      <c r="E903" s="1" t="s">
        <v>6179</v>
      </c>
      <c r="F903" s="1" t="s">
        <v>6180</v>
      </c>
      <c r="G903" s="1" t="s">
        <v>6181</v>
      </c>
      <c r="H903" s="1" t="s">
        <v>6182</v>
      </c>
      <c r="I903" s="1" t="s">
        <v>6183</v>
      </c>
      <c r="J903" s="1" t="s">
        <v>6184</v>
      </c>
      <c r="K903" s="1" t="b">
        <v>0</v>
      </c>
      <c r="L903" s="1" t="str">
        <f t="shared" si="18"/>
        <v>No such function</v>
      </c>
    </row>
    <row r="904" spans="1:12" ht="13" x14ac:dyDescent="0.15">
      <c r="A904" s="1">
        <v>902</v>
      </c>
      <c r="B904" s="1" t="s">
        <v>11</v>
      </c>
      <c r="C904" s="1" t="s">
        <v>6185</v>
      </c>
      <c r="D904" s="1" t="s">
        <v>6186</v>
      </c>
      <c r="E904" s="1" t="s">
        <v>6187</v>
      </c>
      <c r="F904" s="1" t="s">
        <v>6188</v>
      </c>
      <c r="G904" s="1" t="s">
        <v>6189</v>
      </c>
      <c r="H904" s="1" t="s">
        <v>6190</v>
      </c>
      <c r="I904" s="1" t="s">
        <v>34</v>
      </c>
      <c r="J904" s="1" t="s">
        <v>6191</v>
      </c>
      <c r="K904" s="1" t="b">
        <v>0</v>
      </c>
      <c r="L904" s="1" t="str">
        <f t="shared" si="18"/>
        <v>Empty result</v>
      </c>
    </row>
    <row r="905" spans="1:12" ht="13" x14ac:dyDescent="0.15">
      <c r="A905" s="1">
        <v>903</v>
      </c>
      <c r="B905" s="1" t="s">
        <v>19</v>
      </c>
      <c r="C905" s="1" t="s">
        <v>6192</v>
      </c>
      <c r="D905" s="1" t="s">
        <v>6193</v>
      </c>
      <c r="E905" s="1" t="s">
        <v>6194</v>
      </c>
      <c r="F905" s="1" t="s">
        <v>6195</v>
      </c>
      <c r="G905" s="1" t="s">
        <v>6196</v>
      </c>
      <c r="H905" s="1" t="s">
        <v>6197</v>
      </c>
      <c r="I905" s="1" t="s">
        <v>152</v>
      </c>
      <c r="J905" s="1" t="s">
        <v>2787</v>
      </c>
      <c r="K905" s="1" t="b">
        <v>0</v>
      </c>
      <c r="L905" s="1" t="str">
        <f t="shared" si="18"/>
        <v>Incorrect</v>
      </c>
    </row>
    <row r="906" spans="1:12" ht="13" x14ac:dyDescent="0.15">
      <c r="A906" s="1">
        <v>904</v>
      </c>
      <c r="B906" s="1" t="s">
        <v>19</v>
      </c>
      <c r="C906" s="1" t="s">
        <v>6198</v>
      </c>
      <c r="D906" s="1" t="s">
        <v>6199</v>
      </c>
      <c r="E906" s="1" t="s">
        <v>6200</v>
      </c>
      <c r="F906" s="1" t="s">
        <v>6201</v>
      </c>
      <c r="G906" s="1" t="s">
        <v>6202</v>
      </c>
      <c r="H906" s="1" t="s">
        <v>6203</v>
      </c>
      <c r="I906" s="1" t="s">
        <v>6204</v>
      </c>
      <c r="J906" s="1" t="s">
        <v>6205</v>
      </c>
      <c r="K906" s="1" t="b">
        <v>0</v>
      </c>
      <c r="L906" s="1" t="str">
        <f t="shared" si="18"/>
        <v>Incorrect</v>
      </c>
    </row>
    <row r="907" spans="1:12" ht="13" x14ac:dyDescent="0.15">
      <c r="A907" s="1">
        <v>905</v>
      </c>
      <c r="B907" s="1" t="s">
        <v>11</v>
      </c>
      <c r="C907" s="1" t="s">
        <v>6206</v>
      </c>
      <c r="D907" s="1" t="s">
        <v>6207</v>
      </c>
      <c r="E907" s="1" t="s">
        <v>6208</v>
      </c>
      <c r="F907" s="1" t="s">
        <v>6209</v>
      </c>
      <c r="G907" s="1" t="s">
        <v>6210</v>
      </c>
      <c r="H907" s="1" t="s">
        <v>6211</v>
      </c>
      <c r="I907" s="1" t="s">
        <v>6212</v>
      </c>
      <c r="J907" s="1" t="s">
        <v>6213</v>
      </c>
      <c r="K907" s="1" t="b">
        <v>0</v>
      </c>
      <c r="L907" s="1" t="str">
        <f t="shared" si="18"/>
        <v>No such column</v>
      </c>
    </row>
    <row r="908" spans="1:12" ht="13" x14ac:dyDescent="0.15">
      <c r="A908" s="1">
        <v>906</v>
      </c>
      <c r="B908" s="1" t="s">
        <v>19</v>
      </c>
      <c r="C908" s="1" t="s">
        <v>6214</v>
      </c>
      <c r="D908" s="1" t="s">
        <v>6215</v>
      </c>
      <c r="E908" s="1" t="s">
        <v>6216</v>
      </c>
      <c r="F908" s="1" t="s">
        <v>6217</v>
      </c>
      <c r="G908" s="1" t="s">
        <v>6218</v>
      </c>
      <c r="H908" s="1" t="s">
        <v>6219</v>
      </c>
      <c r="I908" s="1" t="s">
        <v>6220</v>
      </c>
      <c r="J908" s="1" t="s">
        <v>6221</v>
      </c>
      <c r="K908" s="1" t="b">
        <v>0</v>
      </c>
      <c r="L908" s="1" t="str">
        <f t="shared" si="18"/>
        <v>Incorrect</v>
      </c>
    </row>
    <row r="909" spans="1:12" ht="13" x14ac:dyDescent="0.15">
      <c r="A909" s="1">
        <v>907</v>
      </c>
      <c r="B909" s="1" t="s">
        <v>11</v>
      </c>
      <c r="C909" s="1" t="s">
        <v>6222</v>
      </c>
      <c r="E909" s="1" t="s">
        <v>6223</v>
      </c>
      <c r="G909" s="1" t="s">
        <v>6224</v>
      </c>
      <c r="H909" s="1" t="s">
        <v>6225</v>
      </c>
      <c r="I909" s="1" t="s">
        <v>6226</v>
      </c>
      <c r="J909" s="1" t="s">
        <v>6227</v>
      </c>
      <c r="K909" s="1" t="b">
        <v>0</v>
      </c>
      <c r="L909" s="1" t="str">
        <f t="shared" si="18"/>
        <v>No such column</v>
      </c>
    </row>
    <row r="910" spans="1:12" ht="13" x14ac:dyDescent="0.15">
      <c r="A910" s="1">
        <v>908</v>
      </c>
      <c r="B910" s="1" t="s">
        <v>11</v>
      </c>
      <c r="C910" s="1" t="s">
        <v>6228</v>
      </c>
      <c r="E910" s="1" t="s">
        <v>6229</v>
      </c>
      <c r="G910" s="1" t="s">
        <v>6230</v>
      </c>
      <c r="H910" s="1" t="s">
        <v>6231</v>
      </c>
      <c r="I910" s="1" t="s">
        <v>6232</v>
      </c>
      <c r="J910" s="1" t="s">
        <v>6233</v>
      </c>
      <c r="K910" s="1" t="b">
        <v>0</v>
      </c>
      <c r="L910" s="1" t="str">
        <f t="shared" si="18"/>
        <v>No such column</v>
      </c>
    </row>
    <row r="911" spans="1:12" ht="13" x14ac:dyDescent="0.15">
      <c r="A911" s="1">
        <v>909</v>
      </c>
      <c r="B911" s="1" t="s">
        <v>19</v>
      </c>
      <c r="C911" s="1" t="s">
        <v>6234</v>
      </c>
      <c r="D911" s="1" t="s">
        <v>6235</v>
      </c>
      <c r="E911" s="1" t="s">
        <v>6236</v>
      </c>
      <c r="F911" s="1" t="s">
        <v>6237</v>
      </c>
      <c r="G911" s="1" t="s">
        <v>6238</v>
      </c>
      <c r="H911" s="1" t="s">
        <v>6239</v>
      </c>
      <c r="I911" s="1" t="s">
        <v>6240</v>
      </c>
      <c r="J911" s="1" t="s">
        <v>6241</v>
      </c>
      <c r="K911" s="1" t="b">
        <v>0</v>
      </c>
      <c r="L911" s="1" t="str">
        <f t="shared" si="18"/>
        <v>No such column</v>
      </c>
    </row>
    <row r="912" spans="1:12" ht="13" x14ac:dyDescent="0.15">
      <c r="A912" s="1">
        <v>910</v>
      </c>
      <c r="B912" s="1" t="s">
        <v>11</v>
      </c>
      <c r="C912" s="1" t="s">
        <v>6242</v>
      </c>
      <c r="D912" s="1" t="s">
        <v>6243</v>
      </c>
      <c r="E912" s="1" t="s">
        <v>6244</v>
      </c>
      <c r="F912" s="1" t="s">
        <v>6245</v>
      </c>
      <c r="G912" s="1" t="s">
        <v>6246</v>
      </c>
      <c r="H912" s="1" t="s">
        <v>6247</v>
      </c>
      <c r="I912" s="1" t="s">
        <v>34</v>
      </c>
      <c r="J912" s="1" t="s">
        <v>6248</v>
      </c>
      <c r="K912" s="1" t="b">
        <v>0</v>
      </c>
      <c r="L912" s="1" t="str">
        <f t="shared" si="18"/>
        <v>Empty result</v>
      </c>
    </row>
    <row r="913" spans="1:12" ht="13" x14ac:dyDescent="0.15">
      <c r="A913" s="1">
        <v>911</v>
      </c>
      <c r="B913" s="1" t="s">
        <v>11</v>
      </c>
      <c r="C913" s="1" t="s">
        <v>6249</v>
      </c>
      <c r="D913" s="1" t="s">
        <v>6250</v>
      </c>
      <c r="E913" s="1" t="s">
        <v>6251</v>
      </c>
      <c r="F913" s="1" t="s">
        <v>6252</v>
      </c>
      <c r="G913" s="1" t="s">
        <v>6253</v>
      </c>
      <c r="H913" s="1" t="s">
        <v>6254</v>
      </c>
      <c r="I913" s="1" t="s">
        <v>6255</v>
      </c>
      <c r="J913" s="1" t="s">
        <v>6256</v>
      </c>
      <c r="K913" s="1" t="b">
        <v>0</v>
      </c>
      <c r="L913" s="1" t="str">
        <f t="shared" si="18"/>
        <v>Incorrect</v>
      </c>
    </row>
    <row r="914" spans="1:12" ht="13" x14ac:dyDescent="0.15">
      <c r="A914" s="1">
        <v>912</v>
      </c>
      <c r="B914" s="1" t="s">
        <v>11</v>
      </c>
      <c r="C914" s="1" t="s">
        <v>6257</v>
      </c>
      <c r="D914" s="1" t="s">
        <v>6258</v>
      </c>
      <c r="E914" s="1" t="s">
        <v>6259</v>
      </c>
      <c r="F914" s="1" t="s">
        <v>6260</v>
      </c>
      <c r="G914" s="1" t="s">
        <v>6261</v>
      </c>
      <c r="H914" s="1" t="s">
        <v>6262</v>
      </c>
      <c r="I914" s="1" t="s">
        <v>6263</v>
      </c>
      <c r="J914" s="1" t="s">
        <v>6263</v>
      </c>
      <c r="K914" s="1" t="b">
        <v>1</v>
      </c>
      <c r="L914" s="1" t="str">
        <f t="shared" si="18"/>
        <v>Correct</v>
      </c>
    </row>
    <row r="915" spans="1:12" ht="13" x14ac:dyDescent="0.15">
      <c r="A915" s="1">
        <v>913</v>
      </c>
      <c r="B915" s="1" t="s">
        <v>11</v>
      </c>
      <c r="C915" s="1" t="s">
        <v>6264</v>
      </c>
      <c r="D915" s="1" t="s">
        <v>6265</v>
      </c>
      <c r="E915" s="1" t="s">
        <v>6266</v>
      </c>
      <c r="F915" s="1" t="s">
        <v>6267</v>
      </c>
      <c r="G915" s="1" t="s">
        <v>6268</v>
      </c>
      <c r="H915" s="1" t="s">
        <v>6269</v>
      </c>
      <c r="I915" s="1" t="s">
        <v>6270</v>
      </c>
      <c r="J915" s="1" t="s">
        <v>6270</v>
      </c>
      <c r="K915" s="1" t="b">
        <v>1</v>
      </c>
      <c r="L915" s="1" t="str">
        <f t="shared" si="18"/>
        <v>Correct</v>
      </c>
    </row>
    <row r="916" spans="1:12" ht="13" x14ac:dyDescent="0.15">
      <c r="A916" s="1">
        <v>914</v>
      </c>
      <c r="B916" s="1" t="s">
        <v>11</v>
      </c>
      <c r="C916" s="1" t="s">
        <v>6271</v>
      </c>
      <c r="D916" s="1" t="s">
        <v>6272</v>
      </c>
      <c r="E916" s="1" t="s">
        <v>6273</v>
      </c>
      <c r="F916" s="1" t="s">
        <v>6274</v>
      </c>
      <c r="G916" s="1" t="s">
        <v>6275</v>
      </c>
      <c r="H916" s="1" t="s">
        <v>6276</v>
      </c>
      <c r="I916" s="1" t="s">
        <v>457</v>
      </c>
      <c r="J916" s="1" t="s">
        <v>6277</v>
      </c>
      <c r="K916" s="1" t="b">
        <v>0</v>
      </c>
      <c r="L916" s="1" t="str">
        <f t="shared" si="18"/>
        <v>Incorrect</v>
      </c>
    </row>
    <row r="917" spans="1:12" ht="13" x14ac:dyDescent="0.15">
      <c r="A917" s="1">
        <v>915</v>
      </c>
      <c r="B917" s="1" t="s">
        <v>11</v>
      </c>
      <c r="C917" s="1" t="s">
        <v>6278</v>
      </c>
      <c r="D917" s="1" t="s">
        <v>6279</v>
      </c>
      <c r="E917" s="1" t="s">
        <v>6280</v>
      </c>
      <c r="F917" s="1" t="s">
        <v>6281</v>
      </c>
      <c r="G917" s="1" t="s">
        <v>6282</v>
      </c>
      <c r="H917" s="1" t="s">
        <v>6283</v>
      </c>
      <c r="I917" s="1" t="s">
        <v>6284</v>
      </c>
      <c r="J917" s="1" t="s">
        <v>2872</v>
      </c>
      <c r="K917" s="1" t="b">
        <v>0</v>
      </c>
      <c r="L917" s="1" t="str">
        <f t="shared" si="18"/>
        <v>Incorrect</v>
      </c>
    </row>
    <row r="918" spans="1:12" ht="13" x14ac:dyDescent="0.15">
      <c r="A918" s="1">
        <v>916</v>
      </c>
      <c r="B918" s="1" t="s">
        <v>11</v>
      </c>
      <c r="C918" s="1" t="s">
        <v>6285</v>
      </c>
      <c r="D918" s="1" t="s">
        <v>6286</v>
      </c>
      <c r="E918" s="1" t="s">
        <v>6287</v>
      </c>
      <c r="F918" s="1" t="s">
        <v>6288</v>
      </c>
      <c r="G918" s="1" t="s">
        <v>6289</v>
      </c>
      <c r="H918" s="1" t="s">
        <v>6290</v>
      </c>
      <c r="I918" s="1" t="s">
        <v>34</v>
      </c>
      <c r="J918" s="1" t="s">
        <v>6291</v>
      </c>
      <c r="K918" s="1" t="b">
        <v>0</v>
      </c>
      <c r="L918" s="1" t="str">
        <f t="shared" si="18"/>
        <v>Empty result</v>
      </c>
    </row>
    <row r="919" spans="1:12" ht="13" x14ac:dyDescent="0.15">
      <c r="A919" s="1">
        <v>917</v>
      </c>
      <c r="B919" s="1" t="s">
        <v>11</v>
      </c>
      <c r="C919" s="1" t="s">
        <v>6292</v>
      </c>
      <c r="D919" s="1" t="s">
        <v>6293</v>
      </c>
      <c r="E919" s="1" t="s">
        <v>6294</v>
      </c>
      <c r="F919" s="1" t="s">
        <v>6295</v>
      </c>
      <c r="G919" s="1" t="s">
        <v>6296</v>
      </c>
      <c r="H919" s="1" t="s">
        <v>6297</v>
      </c>
      <c r="I919" s="1" t="s">
        <v>6298</v>
      </c>
      <c r="J919" s="1" t="s">
        <v>6298</v>
      </c>
      <c r="K919" s="1" t="b">
        <v>1</v>
      </c>
      <c r="L919" s="1" t="str">
        <f t="shared" si="18"/>
        <v>Correct</v>
      </c>
    </row>
    <row r="920" spans="1:12" ht="13" x14ac:dyDescent="0.15">
      <c r="A920" s="1">
        <v>918</v>
      </c>
      <c r="B920" s="1" t="s">
        <v>11</v>
      </c>
      <c r="C920" s="1" t="s">
        <v>6299</v>
      </c>
      <c r="D920" s="1" t="s">
        <v>6300</v>
      </c>
      <c r="E920" s="1" t="s">
        <v>6301</v>
      </c>
      <c r="F920" s="1" t="s">
        <v>6302</v>
      </c>
      <c r="G920" s="1" t="s">
        <v>6303</v>
      </c>
      <c r="H920" s="1" t="s">
        <v>6304</v>
      </c>
      <c r="I920" s="1" t="s">
        <v>6305</v>
      </c>
      <c r="J920" s="1" t="s">
        <v>6305</v>
      </c>
      <c r="K920" s="1" t="b">
        <v>1</v>
      </c>
      <c r="L920" s="1" t="str">
        <f t="shared" si="18"/>
        <v>Correct</v>
      </c>
    </row>
    <row r="921" spans="1:12" ht="13" x14ac:dyDescent="0.15">
      <c r="A921" s="1">
        <v>919</v>
      </c>
      <c r="B921" s="1" t="s">
        <v>11</v>
      </c>
      <c r="C921" s="1" t="s">
        <v>6306</v>
      </c>
      <c r="E921" s="1" t="s">
        <v>6307</v>
      </c>
      <c r="G921" s="1" t="s">
        <v>6308</v>
      </c>
      <c r="H921" s="1" t="s">
        <v>6309</v>
      </c>
      <c r="I921" s="1" t="s">
        <v>6310</v>
      </c>
      <c r="J921" s="1" t="s">
        <v>6310</v>
      </c>
      <c r="K921" s="1" t="b">
        <v>1</v>
      </c>
      <c r="L921" s="1" t="str">
        <f t="shared" si="18"/>
        <v>Correct</v>
      </c>
    </row>
    <row r="922" spans="1:12" ht="13" x14ac:dyDescent="0.15">
      <c r="A922" s="1">
        <v>920</v>
      </c>
      <c r="B922" s="1" t="s">
        <v>11</v>
      </c>
      <c r="C922" s="1" t="s">
        <v>6311</v>
      </c>
      <c r="E922" s="1" t="s">
        <v>6312</v>
      </c>
      <c r="G922" s="1" t="s">
        <v>6313</v>
      </c>
      <c r="H922" s="1" t="s">
        <v>6314</v>
      </c>
      <c r="I922" s="1" t="s">
        <v>5823</v>
      </c>
      <c r="J922" s="1" t="s">
        <v>5823</v>
      </c>
      <c r="K922" s="1" t="b">
        <v>1</v>
      </c>
      <c r="L922" s="1" t="str">
        <f t="shared" si="18"/>
        <v>Correct</v>
      </c>
    </row>
    <row r="923" spans="1:12" ht="13" x14ac:dyDescent="0.15">
      <c r="A923" s="1">
        <v>921</v>
      </c>
      <c r="B923" s="1" t="s">
        <v>11</v>
      </c>
      <c r="C923" s="1" t="s">
        <v>6315</v>
      </c>
      <c r="D923" s="1" t="s">
        <v>6316</v>
      </c>
      <c r="E923" s="1" t="s">
        <v>6317</v>
      </c>
      <c r="F923" s="1" t="s">
        <v>6318</v>
      </c>
      <c r="G923" s="1" t="s">
        <v>6319</v>
      </c>
      <c r="H923" s="1" t="s">
        <v>6320</v>
      </c>
      <c r="I923" s="1" t="s">
        <v>6321</v>
      </c>
      <c r="J923" s="1" t="s">
        <v>6322</v>
      </c>
      <c r="K923" s="1" t="b">
        <v>0</v>
      </c>
      <c r="L923" s="1" t="str">
        <f t="shared" si="18"/>
        <v>Incorrect</v>
      </c>
    </row>
    <row r="924" spans="1:12" ht="13" x14ac:dyDescent="0.15">
      <c r="A924" s="1">
        <v>922</v>
      </c>
      <c r="B924" s="1" t="s">
        <v>11</v>
      </c>
      <c r="C924" s="1" t="s">
        <v>6323</v>
      </c>
      <c r="E924" s="1" t="s">
        <v>6324</v>
      </c>
      <c r="G924" s="1" t="s">
        <v>6325</v>
      </c>
      <c r="H924" s="1" t="s">
        <v>6326</v>
      </c>
      <c r="I924" s="1" t="s">
        <v>6327</v>
      </c>
      <c r="J924" s="1" t="s">
        <v>6328</v>
      </c>
      <c r="K924" s="1" t="b">
        <v>0</v>
      </c>
      <c r="L924" s="1" t="str">
        <f t="shared" si="18"/>
        <v>Incorrect</v>
      </c>
    </row>
    <row r="925" spans="1:12" ht="13" x14ac:dyDescent="0.15">
      <c r="A925" s="1">
        <v>923</v>
      </c>
      <c r="B925" s="1" t="s">
        <v>11</v>
      </c>
      <c r="C925" s="1" t="s">
        <v>6329</v>
      </c>
      <c r="E925" s="1" t="s">
        <v>6330</v>
      </c>
      <c r="G925" s="1" t="s">
        <v>6331</v>
      </c>
      <c r="H925" s="1" t="s">
        <v>6332</v>
      </c>
      <c r="I925" s="1" t="s">
        <v>6333</v>
      </c>
      <c r="J925" s="1" t="s">
        <v>3777</v>
      </c>
      <c r="K925" s="1" t="b">
        <v>0</v>
      </c>
      <c r="L925" s="1" t="str">
        <f t="shared" si="18"/>
        <v>No such column</v>
      </c>
    </row>
    <row r="926" spans="1:12" ht="13" x14ac:dyDescent="0.15">
      <c r="A926" s="1">
        <v>924</v>
      </c>
      <c r="B926" s="1" t="s">
        <v>11</v>
      </c>
      <c r="C926" s="1" t="s">
        <v>6334</v>
      </c>
      <c r="E926" s="1" t="s">
        <v>6335</v>
      </c>
      <c r="G926" s="1" t="s">
        <v>6336</v>
      </c>
      <c r="H926" s="1" t="s">
        <v>6337</v>
      </c>
      <c r="I926" s="1" t="s">
        <v>34</v>
      </c>
      <c r="J926" s="1" t="s">
        <v>6338</v>
      </c>
      <c r="K926" s="1" t="b">
        <v>0</v>
      </c>
      <c r="L926" s="1" t="str">
        <f t="shared" si="18"/>
        <v>Empty result</v>
      </c>
    </row>
    <row r="927" spans="1:12" ht="13" x14ac:dyDescent="0.15">
      <c r="A927" s="1">
        <v>925</v>
      </c>
      <c r="B927" s="1" t="s">
        <v>11</v>
      </c>
      <c r="C927" s="1" t="s">
        <v>6339</v>
      </c>
      <c r="D927" s="1" t="s">
        <v>6340</v>
      </c>
      <c r="E927" s="1" t="s">
        <v>6341</v>
      </c>
      <c r="F927" s="1" t="s">
        <v>6342</v>
      </c>
      <c r="G927" s="1" t="s">
        <v>6343</v>
      </c>
      <c r="H927" s="1" t="s">
        <v>6344</v>
      </c>
      <c r="I927" s="1" t="s">
        <v>6345</v>
      </c>
      <c r="J927" s="1" t="s">
        <v>5830</v>
      </c>
      <c r="K927" s="1" t="b">
        <v>0</v>
      </c>
      <c r="L927" s="1" t="str">
        <f t="shared" si="18"/>
        <v>Incorrect</v>
      </c>
    </row>
    <row r="928" spans="1:12" ht="13" x14ac:dyDescent="0.15">
      <c r="A928" s="1">
        <v>926</v>
      </c>
      <c r="B928" s="1" t="s">
        <v>11</v>
      </c>
      <c r="C928" s="1" t="s">
        <v>6346</v>
      </c>
      <c r="D928" s="1" t="s">
        <v>6347</v>
      </c>
      <c r="E928" s="1" t="s">
        <v>6348</v>
      </c>
      <c r="F928" s="1" t="s">
        <v>6349</v>
      </c>
      <c r="G928" s="1" t="s">
        <v>6350</v>
      </c>
      <c r="H928" s="1" t="s">
        <v>6351</v>
      </c>
      <c r="I928" s="1" t="s">
        <v>6352</v>
      </c>
      <c r="J928" s="1" t="s">
        <v>6353</v>
      </c>
      <c r="K928" s="1" t="b">
        <v>0</v>
      </c>
      <c r="L928" s="1" t="str">
        <f t="shared" si="18"/>
        <v>No such column</v>
      </c>
    </row>
    <row r="929" spans="1:12" ht="13" x14ac:dyDescent="0.15">
      <c r="A929" s="1">
        <v>927</v>
      </c>
      <c r="B929" s="1" t="s">
        <v>11</v>
      </c>
      <c r="C929" s="1" t="s">
        <v>6354</v>
      </c>
      <c r="E929" s="1" t="s">
        <v>6355</v>
      </c>
      <c r="G929" s="1" t="s">
        <v>6356</v>
      </c>
      <c r="H929" s="1" t="s">
        <v>6357</v>
      </c>
      <c r="I929" s="1" t="s">
        <v>6358</v>
      </c>
      <c r="J929" s="1" t="s">
        <v>6359</v>
      </c>
      <c r="K929" s="1" t="b">
        <v>0</v>
      </c>
      <c r="L929" s="1" t="str">
        <f t="shared" si="18"/>
        <v>No such column</v>
      </c>
    </row>
    <row r="930" spans="1:12" ht="13" x14ac:dyDescent="0.15">
      <c r="A930" s="1">
        <v>928</v>
      </c>
      <c r="B930" s="1" t="s">
        <v>19</v>
      </c>
      <c r="C930" s="1" t="s">
        <v>6360</v>
      </c>
      <c r="D930" s="1" t="s">
        <v>6361</v>
      </c>
      <c r="E930" s="1" t="s">
        <v>6362</v>
      </c>
      <c r="F930" s="1" t="s">
        <v>6363</v>
      </c>
      <c r="G930" s="1" t="s">
        <v>6364</v>
      </c>
      <c r="H930" s="1" t="s">
        <v>6365</v>
      </c>
      <c r="I930" s="1" t="s">
        <v>6366</v>
      </c>
      <c r="J930" s="1" t="s">
        <v>6367</v>
      </c>
      <c r="K930" s="1" t="b">
        <v>0</v>
      </c>
      <c r="L930" s="1" t="str">
        <f t="shared" si="18"/>
        <v>No such column</v>
      </c>
    </row>
    <row r="931" spans="1:12" ht="13" x14ac:dyDescent="0.15">
      <c r="A931" s="1">
        <v>929</v>
      </c>
      <c r="B931" s="1" t="s">
        <v>11</v>
      </c>
      <c r="C931" s="1" t="s">
        <v>6368</v>
      </c>
      <c r="E931" s="1" t="s">
        <v>6369</v>
      </c>
      <c r="G931" s="1" t="s">
        <v>6370</v>
      </c>
      <c r="H931" s="1" t="s">
        <v>6371</v>
      </c>
      <c r="I931" s="1" t="s">
        <v>6372</v>
      </c>
      <c r="J931" s="1" t="s">
        <v>6373</v>
      </c>
      <c r="K931" s="1" t="b">
        <v>0</v>
      </c>
      <c r="L931" s="1" t="str">
        <f t="shared" si="18"/>
        <v>Incorrect</v>
      </c>
    </row>
    <row r="932" spans="1:12" ht="13" x14ac:dyDescent="0.15">
      <c r="A932" s="1">
        <v>930</v>
      </c>
      <c r="B932" s="1" t="s">
        <v>11</v>
      </c>
      <c r="C932" s="1" t="s">
        <v>6374</v>
      </c>
      <c r="D932" s="1" t="s">
        <v>6375</v>
      </c>
      <c r="E932" s="1" t="s">
        <v>6376</v>
      </c>
      <c r="F932" s="1" t="s">
        <v>6377</v>
      </c>
      <c r="G932" s="1" t="s">
        <v>6378</v>
      </c>
      <c r="H932" s="1" t="s">
        <v>6379</v>
      </c>
      <c r="I932" s="1" t="s">
        <v>1858</v>
      </c>
      <c r="J932" s="1" t="s">
        <v>6380</v>
      </c>
      <c r="K932" s="1" t="b">
        <v>0</v>
      </c>
      <c r="L932" s="1" t="str">
        <f t="shared" si="18"/>
        <v>Incorrect</v>
      </c>
    </row>
    <row r="933" spans="1:12" ht="13" x14ac:dyDescent="0.15">
      <c r="A933" s="1">
        <v>931</v>
      </c>
      <c r="B933" s="1" t="s">
        <v>19</v>
      </c>
      <c r="C933" s="1" t="s">
        <v>6381</v>
      </c>
      <c r="D933" s="1" t="s">
        <v>6382</v>
      </c>
      <c r="E933" s="1" t="s">
        <v>6383</v>
      </c>
      <c r="F933" s="1" t="s">
        <v>6384</v>
      </c>
      <c r="G933" s="1" t="s">
        <v>6385</v>
      </c>
      <c r="H933" s="1" t="s">
        <v>6386</v>
      </c>
      <c r="I933" s="1" t="s">
        <v>6387</v>
      </c>
      <c r="J933" s="1" t="s">
        <v>6387</v>
      </c>
      <c r="K933" s="1" t="b">
        <v>1</v>
      </c>
      <c r="L933" s="1" t="str">
        <f t="shared" si="18"/>
        <v>Correct</v>
      </c>
    </row>
    <row r="934" spans="1:12" ht="13" x14ac:dyDescent="0.15">
      <c r="A934" s="1">
        <v>932</v>
      </c>
      <c r="B934" s="1" t="s">
        <v>11</v>
      </c>
      <c r="C934" s="1" t="s">
        <v>6388</v>
      </c>
      <c r="E934" s="1" t="s">
        <v>6389</v>
      </c>
      <c r="G934" s="1" t="s">
        <v>6390</v>
      </c>
      <c r="H934" s="1" t="s">
        <v>6391</v>
      </c>
      <c r="I934" s="1" t="s">
        <v>6049</v>
      </c>
      <c r="J934" s="1" t="s">
        <v>6392</v>
      </c>
      <c r="K934" s="1" t="b">
        <v>0</v>
      </c>
      <c r="L934" s="1" t="str">
        <f t="shared" si="18"/>
        <v>Incorrect</v>
      </c>
    </row>
    <row r="935" spans="1:12" ht="13" x14ac:dyDescent="0.15">
      <c r="A935" s="1">
        <v>933</v>
      </c>
      <c r="B935" s="1" t="s">
        <v>19</v>
      </c>
      <c r="C935" s="1" t="s">
        <v>6393</v>
      </c>
      <c r="D935" s="1" t="s">
        <v>6394</v>
      </c>
      <c r="E935" s="1" t="s">
        <v>6395</v>
      </c>
      <c r="F935" s="1" t="s">
        <v>6396</v>
      </c>
      <c r="G935" s="1" t="s">
        <v>6397</v>
      </c>
      <c r="H935" s="1" t="s">
        <v>6398</v>
      </c>
      <c r="I935" s="1" t="s">
        <v>128</v>
      </c>
      <c r="J935" s="1" t="s">
        <v>128</v>
      </c>
      <c r="K935" s="1" t="b">
        <v>1</v>
      </c>
      <c r="L935" s="1" t="str">
        <f t="shared" si="18"/>
        <v>Correct</v>
      </c>
    </row>
    <row r="936" spans="1:12" ht="13" x14ac:dyDescent="0.15">
      <c r="A936" s="1">
        <v>934</v>
      </c>
      <c r="B936" s="1" t="s">
        <v>19</v>
      </c>
      <c r="C936" s="1" t="s">
        <v>6399</v>
      </c>
      <c r="D936" s="1" t="s">
        <v>6400</v>
      </c>
      <c r="E936" s="1" t="s">
        <v>6401</v>
      </c>
      <c r="F936" s="1" t="s">
        <v>6402</v>
      </c>
      <c r="G936" s="1" t="s">
        <v>6403</v>
      </c>
      <c r="H936" s="1" t="s">
        <v>6404</v>
      </c>
      <c r="I936" s="1" t="s">
        <v>6405</v>
      </c>
      <c r="J936" s="1" t="s">
        <v>6406</v>
      </c>
      <c r="K936" s="1" t="b">
        <v>0</v>
      </c>
      <c r="L936" s="1" t="str">
        <f t="shared" si="18"/>
        <v>Incorrect</v>
      </c>
    </row>
    <row r="937" spans="1:12" ht="13" x14ac:dyDescent="0.15">
      <c r="A937" s="1">
        <v>935</v>
      </c>
      <c r="B937" s="1" t="s">
        <v>11</v>
      </c>
      <c r="C937" s="1" t="s">
        <v>6407</v>
      </c>
      <c r="D937" s="1" t="s">
        <v>6408</v>
      </c>
      <c r="E937" s="1" t="s">
        <v>6409</v>
      </c>
      <c r="F937" s="1" t="s">
        <v>6410</v>
      </c>
      <c r="G937" s="1" t="s">
        <v>6411</v>
      </c>
      <c r="H937" s="1" t="s">
        <v>6412</v>
      </c>
      <c r="I937" s="1" t="s">
        <v>689</v>
      </c>
      <c r="J937" s="1" t="s">
        <v>6413</v>
      </c>
      <c r="K937" s="1" t="b">
        <v>0</v>
      </c>
      <c r="L937" s="1" t="str">
        <f t="shared" si="18"/>
        <v>Incorrect</v>
      </c>
    </row>
    <row r="938" spans="1:12" ht="13" x14ac:dyDescent="0.15">
      <c r="A938" s="1">
        <v>936</v>
      </c>
      <c r="B938" s="1" t="s">
        <v>11</v>
      </c>
      <c r="C938" s="1" t="s">
        <v>6414</v>
      </c>
      <c r="E938" s="1" t="s">
        <v>6415</v>
      </c>
      <c r="G938" s="1" t="s">
        <v>6416</v>
      </c>
      <c r="H938" s="1" t="s">
        <v>6417</v>
      </c>
      <c r="I938" s="1" t="s">
        <v>4089</v>
      </c>
      <c r="J938" s="1" t="s">
        <v>1763</v>
      </c>
      <c r="K938" s="1" t="b">
        <v>0</v>
      </c>
      <c r="L938" s="1" t="str">
        <f t="shared" si="18"/>
        <v>Incorrect</v>
      </c>
    </row>
    <row r="939" spans="1:12" ht="13" x14ac:dyDescent="0.15">
      <c r="A939" s="1">
        <v>937</v>
      </c>
      <c r="B939" s="1" t="s">
        <v>11</v>
      </c>
      <c r="C939" s="1" t="s">
        <v>6418</v>
      </c>
      <c r="D939" s="1" t="s">
        <v>6419</v>
      </c>
      <c r="E939" s="1" t="s">
        <v>6420</v>
      </c>
      <c r="F939" s="1" t="s">
        <v>6421</v>
      </c>
      <c r="G939" s="1" t="s">
        <v>6422</v>
      </c>
      <c r="H939" s="1" t="s">
        <v>6423</v>
      </c>
      <c r="I939" s="1" t="s">
        <v>34</v>
      </c>
      <c r="J939" s="1" t="s">
        <v>6424</v>
      </c>
      <c r="K939" s="1" t="b">
        <v>0</v>
      </c>
      <c r="L939" s="1" t="str">
        <f t="shared" si="18"/>
        <v>Empty result</v>
      </c>
    </row>
    <row r="940" spans="1:12" ht="13" x14ac:dyDescent="0.15">
      <c r="A940" s="1">
        <v>938</v>
      </c>
      <c r="B940" s="1" t="s">
        <v>19</v>
      </c>
      <c r="C940" s="1" t="s">
        <v>6425</v>
      </c>
      <c r="D940" s="1" t="s">
        <v>6426</v>
      </c>
      <c r="E940" s="1" t="s">
        <v>6427</v>
      </c>
      <c r="F940" s="1" t="s">
        <v>6428</v>
      </c>
      <c r="G940" s="1" t="s">
        <v>6429</v>
      </c>
      <c r="H940" s="1" t="s">
        <v>6430</v>
      </c>
      <c r="I940" s="1" t="s">
        <v>6431</v>
      </c>
      <c r="J940" s="1" t="s">
        <v>6431</v>
      </c>
      <c r="K940" s="1" t="b">
        <v>1</v>
      </c>
      <c r="L940" s="1" t="str">
        <f t="shared" si="18"/>
        <v>Correct</v>
      </c>
    </row>
    <row r="941" spans="1:12" ht="13" x14ac:dyDescent="0.15">
      <c r="A941" s="1">
        <v>939</v>
      </c>
      <c r="B941" s="1" t="s">
        <v>19</v>
      </c>
      <c r="C941" s="1" t="s">
        <v>6432</v>
      </c>
      <c r="D941" s="1" t="s">
        <v>6433</v>
      </c>
      <c r="E941" s="1" t="s">
        <v>6434</v>
      </c>
      <c r="F941" s="1" t="s">
        <v>6435</v>
      </c>
      <c r="G941" s="1" t="s">
        <v>6436</v>
      </c>
      <c r="H941" s="1" t="s">
        <v>6437</v>
      </c>
      <c r="I941" s="1" t="s">
        <v>457</v>
      </c>
      <c r="J941" s="1" t="s">
        <v>56</v>
      </c>
      <c r="K941" s="1" t="b">
        <v>0</v>
      </c>
      <c r="L941" s="1" t="str">
        <f t="shared" si="18"/>
        <v>Incorrect</v>
      </c>
    </row>
    <row r="942" spans="1:12" ht="13" x14ac:dyDescent="0.15">
      <c r="A942" s="1">
        <v>940</v>
      </c>
      <c r="B942" s="1" t="s">
        <v>19</v>
      </c>
      <c r="C942" s="1" t="s">
        <v>6438</v>
      </c>
      <c r="D942" s="1" t="s">
        <v>6439</v>
      </c>
      <c r="E942" s="1" t="s">
        <v>6440</v>
      </c>
      <c r="F942" s="1" t="s">
        <v>6441</v>
      </c>
      <c r="G942" s="1" t="s">
        <v>6442</v>
      </c>
      <c r="H942" s="1" t="s">
        <v>6443</v>
      </c>
      <c r="I942" s="1" t="s">
        <v>1794</v>
      </c>
      <c r="J942" s="1" t="s">
        <v>141</v>
      </c>
      <c r="K942" s="1" t="b">
        <v>0</v>
      </c>
      <c r="L942" s="1" t="str">
        <f t="shared" si="18"/>
        <v>Incorrect</v>
      </c>
    </row>
    <row r="943" spans="1:12" ht="13" x14ac:dyDescent="0.15">
      <c r="A943" s="1">
        <v>941</v>
      </c>
      <c r="B943" s="1" t="s">
        <v>11</v>
      </c>
      <c r="C943" s="1" t="s">
        <v>6444</v>
      </c>
      <c r="E943" s="1" t="s">
        <v>6445</v>
      </c>
      <c r="G943" s="1" t="s">
        <v>6446</v>
      </c>
      <c r="H943" s="1" t="s">
        <v>6447</v>
      </c>
      <c r="I943" s="1" t="s">
        <v>6448</v>
      </c>
      <c r="J943" s="1" t="s">
        <v>6449</v>
      </c>
      <c r="K943" s="1" t="b">
        <v>0</v>
      </c>
      <c r="L943" s="1" t="str">
        <f t="shared" si="18"/>
        <v>Incorrect</v>
      </c>
    </row>
    <row r="944" spans="1:12" ht="13" x14ac:dyDescent="0.15">
      <c r="A944" s="1">
        <v>942</v>
      </c>
      <c r="B944" s="1" t="s">
        <v>19</v>
      </c>
      <c r="C944" s="1" t="s">
        <v>6450</v>
      </c>
      <c r="D944" s="1" t="s">
        <v>6451</v>
      </c>
      <c r="E944" s="1" t="s">
        <v>6452</v>
      </c>
      <c r="F944" s="1" t="s">
        <v>6453</v>
      </c>
      <c r="G944" s="1" t="s">
        <v>6454</v>
      </c>
      <c r="H944" s="1" t="s">
        <v>6455</v>
      </c>
      <c r="I944" s="1" t="s">
        <v>285</v>
      </c>
      <c r="J944" s="1" t="s">
        <v>6456</v>
      </c>
      <c r="K944" s="1" t="b">
        <v>0</v>
      </c>
      <c r="L944" s="1" t="str">
        <f t="shared" si="18"/>
        <v>Incorrect</v>
      </c>
    </row>
    <row r="945" spans="1:12" ht="13" x14ac:dyDescent="0.15">
      <c r="A945" s="1">
        <v>943</v>
      </c>
      <c r="B945" s="1" t="s">
        <v>19</v>
      </c>
      <c r="C945" s="1" t="s">
        <v>6457</v>
      </c>
      <c r="D945" s="1" t="s">
        <v>6458</v>
      </c>
      <c r="E945" s="1" t="s">
        <v>6459</v>
      </c>
      <c r="F945" s="1" t="s">
        <v>6460</v>
      </c>
      <c r="G945" s="1" t="s">
        <v>6461</v>
      </c>
      <c r="H945" s="1" t="s">
        <v>6462</v>
      </c>
      <c r="I945" s="1" t="s">
        <v>18</v>
      </c>
      <c r="J945" s="1" t="s">
        <v>6463</v>
      </c>
      <c r="K945" s="1" t="b">
        <v>0</v>
      </c>
      <c r="L945" s="1" t="str">
        <f t="shared" si="18"/>
        <v>Incorrect</v>
      </c>
    </row>
    <row r="946" spans="1:12" ht="13" x14ac:dyDescent="0.15">
      <c r="A946" s="1">
        <v>944</v>
      </c>
      <c r="B946" s="1" t="s">
        <v>200</v>
      </c>
      <c r="C946" s="1" t="s">
        <v>6464</v>
      </c>
      <c r="D946" s="1" t="s">
        <v>6465</v>
      </c>
      <c r="E946" s="1" t="s">
        <v>6466</v>
      </c>
      <c r="F946" s="1" t="s">
        <v>6467</v>
      </c>
      <c r="G946" s="1" t="s">
        <v>6468</v>
      </c>
      <c r="H946" s="1" t="s">
        <v>6469</v>
      </c>
      <c r="I946" s="1" t="s">
        <v>6470</v>
      </c>
      <c r="J946" s="1" t="s">
        <v>6471</v>
      </c>
      <c r="K946" s="1" t="b">
        <v>0</v>
      </c>
      <c r="L946" s="1" t="str">
        <f t="shared" si="18"/>
        <v>Syntax error</v>
      </c>
    </row>
    <row r="947" spans="1:12" ht="13" x14ac:dyDescent="0.15">
      <c r="A947" s="1">
        <v>945</v>
      </c>
      <c r="B947" s="1" t="s">
        <v>11</v>
      </c>
      <c r="C947" s="1" t="s">
        <v>6472</v>
      </c>
      <c r="D947" s="1" t="s">
        <v>6473</v>
      </c>
      <c r="E947" s="1" t="s">
        <v>6474</v>
      </c>
      <c r="F947" s="1" t="s">
        <v>6475</v>
      </c>
      <c r="G947" s="1" t="s">
        <v>6476</v>
      </c>
      <c r="H947" s="1" t="s">
        <v>6477</v>
      </c>
      <c r="I947" s="1" t="s">
        <v>128</v>
      </c>
      <c r="J947" s="1" t="s">
        <v>128</v>
      </c>
      <c r="K947" s="1" t="b">
        <v>1</v>
      </c>
      <c r="L947" s="1" t="str">
        <f t="shared" si="18"/>
        <v>Correct</v>
      </c>
    </row>
    <row r="948" spans="1:12" ht="13" x14ac:dyDescent="0.15">
      <c r="A948" s="1">
        <v>946</v>
      </c>
      <c r="B948" s="1" t="s">
        <v>11</v>
      </c>
      <c r="C948" s="1" t="s">
        <v>6478</v>
      </c>
      <c r="D948" s="1" t="s">
        <v>6479</v>
      </c>
      <c r="E948" s="1" t="s">
        <v>6480</v>
      </c>
      <c r="F948" s="1" t="s">
        <v>6481</v>
      </c>
      <c r="G948" s="1" t="s">
        <v>6482</v>
      </c>
      <c r="H948" s="1" t="s">
        <v>6483</v>
      </c>
      <c r="I948" s="1" t="s">
        <v>34</v>
      </c>
      <c r="J948" s="1" t="s">
        <v>6484</v>
      </c>
      <c r="K948" s="1" t="b">
        <v>0</v>
      </c>
      <c r="L948" s="1" t="str">
        <f t="shared" si="18"/>
        <v>Empty result</v>
      </c>
    </row>
    <row r="949" spans="1:12" ht="13" x14ac:dyDescent="0.15">
      <c r="A949" s="1">
        <v>947</v>
      </c>
      <c r="B949" s="1" t="s">
        <v>11</v>
      </c>
      <c r="C949" s="1" t="s">
        <v>6485</v>
      </c>
      <c r="D949" s="1" t="s">
        <v>6486</v>
      </c>
      <c r="E949" s="1" t="s">
        <v>6487</v>
      </c>
      <c r="F949" s="1" t="s">
        <v>6488</v>
      </c>
      <c r="G949" s="1" t="s">
        <v>6489</v>
      </c>
      <c r="H949" s="1" t="s">
        <v>6490</v>
      </c>
      <c r="I949" s="1" t="s">
        <v>6413</v>
      </c>
      <c r="J949" s="1" t="s">
        <v>6413</v>
      </c>
      <c r="K949" s="1" t="b">
        <v>1</v>
      </c>
      <c r="L949" s="1" t="str">
        <f t="shared" si="18"/>
        <v>Correct</v>
      </c>
    </row>
    <row r="950" spans="1:12" ht="13" x14ac:dyDescent="0.15">
      <c r="A950" s="1">
        <v>948</v>
      </c>
      <c r="B950" s="1" t="s">
        <v>11</v>
      </c>
      <c r="C950" s="1" t="s">
        <v>6491</v>
      </c>
      <c r="D950" s="1" t="s">
        <v>6492</v>
      </c>
      <c r="E950" s="1" t="s">
        <v>6493</v>
      </c>
      <c r="F950" s="1" t="s">
        <v>6494</v>
      </c>
      <c r="G950" s="1" t="s">
        <v>6495</v>
      </c>
      <c r="H950" s="1" t="s">
        <v>6496</v>
      </c>
      <c r="I950" s="1" t="s">
        <v>285</v>
      </c>
      <c r="J950" s="1" t="s">
        <v>6497</v>
      </c>
      <c r="K950" s="1" t="b">
        <v>0</v>
      </c>
      <c r="L950" s="1" t="str">
        <f t="shared" si="18"/>
        <v>Incorrect</v>
      </c>
    </row>
    <row r="951" spans="1:12" ht="13" x14ac:dyDescent="0.15">
      <c r="A951" s="1">
        <v>949</v>
      </c>
      <c r="B951" s="1" t="s">
        <v>11</v>
      </c>
      <c r="C951" s="1" t="s">
        <v>6498</v>
      </c>
      <c r="E951" s="1" t="s">
        <v>6499</v>
      </c>
      <c r="G951" s="1" t="s">
        <v>6500</v>
      </c>
      <c r="H951" s="1" t="s">
        <v>6501</v>
      </c>
      <c r="I951" s="1" t="s">
        <v>6502</v>
      </c>
      <c r="J951" s="1" t="s">
        <v>6503</v>
      </c>
      <c r="K951" s="1" t="b">
        <v>0</v>
      </c>
      <c r="L951" s="1" t="str">
        <f t="shared" si="18"/>
        <v>No such column</v>
      </c>
    </row>
    <row r="952" spans="1:12" ht="13" x14ac:dyDescent="0.15">
      <c r="A952" s="1">
        <v>950</v>
      </c>
      <c r="B952" s="1" t="s">
        <v>11</v>
      </c>
      <c r="C952" s="1" t="s">
        <v>6504</v>
      </c>
      <c r="D952" s="1" t="s">
        <v>6505</v>
      </c>
      <c r="E952" s="1" t="s">
        <v>6506</v>
      </c>
      <c r="F952" s="1" t="s">
        <v>6507</v>
      </c>
      <c r="G952" s="1" t="s">
        <v>6508</v>
      </c>
      <c r="H952" s="1" t="s">
        <v>6509</v>
      </c>
      <c r="I952" s="1" t="s">
        <v>6510</v>
      </c>
      <c r="J952" s="1" t="s">
        <v>6511</v>
      </c>
      <c r="K952" s="1" t="b">
        <v>0</v>
      </c>
      <c r="L952" s="1" t="str">
        <f t="shared" si="18"/>
        <v>Incorrect</v>
      </c>
    </row>
    <row r="953" spans="1:12" ht="13" x14ac:dyDescent="0.15">
      <c r="A953" s="1">
        <v>951</v>
      </c>
      <c r="B953" s="1" t="s">
        <v>11</v>
      </c>
      <c r="C953" s="1" t="s">
        <v>6512</v>
      </c>
      <c r="D953" s="1" t="s">
        <v>6513</v>
      </c>
      <c r="E953" s="1" t="s">
        <v>6514</v>
      </c>
      <c r="F953" s="1" t="s">
        <v>6515</v>
      </c>
      <c r="G953" s="1" t="s">
        <v>6516</v>
      </c>
      <c r="H953" s="1" t="s">
        <v>6517</v>
      </c>
      <c r="I953" s="1" t="s">
        <v>457</v>
      </c>
      <c r="J953" s="1" t="s">
        <v>82</v>
      </c>
      <c r="K953" s="1" t="b">
        <v>0</v>
      </c>
      <c r="L953" s="1" t="str">
        <f t="shared" si="18"/>
        <v>Incorrect</v>
      </c>
    </row>
    <row r="954" spans="1:12" ht="13" x14ac:dyDescent="0.15">
      <c r="A954" s="1">
        <v>952</v>
      </c>
      <c r="B954" s="1" t="s">
        <v>11</v>
      </c>
      <c r="C954" s="1" t="s">
        <v>6518</v>
      </c>
      <c r="E954" s="1" t="s">
        <v>6519</v>
      </c>
      <c r="G954" s="1" t="s">
        <v>6500</v>
      </c>
      <c r="H954" s="1" t="s">
        <v>6520</v>
      </c>
      <c r="I954" s="1" t="s">
        <v>6502</v>
      </c>
      <c r="J954" s="1" t="s">
        <v>6521</v>
      </c>
      <c r="K954" s="1" t="b">
        <v>0</v>
      </c>
      <c r="L954" s="1" t="str">
        <f t="shared" si="18"/>
        <v>No such column</v>
      </c>
    </row>
    <row r="955" spans="1:12" ht="13" x14ac:dyDescent="0.15">
      <c r="A955" s="1">
        <v>953</v>
      </c>
      <c r="B955" s="1" t="s">
        <v>11</v>
      </c>
      <c r="C955" s="1" t="s">
        <v>6522</v>
      </c>
      <c r="D955" s="1" t="s">
        <v>6523</v>
      </c>
      <c r="E955" s="1" t="s">
        <v>6524</v>
      </c>
      <c r="F955" s="1" t="s">
        <v>6525</v>
      </c>
      <c r="G955" s="1" t="s">
        <v>6526</v>
      </c>
      <c r="H955" s="1" t="s">
        <v>6527</v>
      </c>
      <c r="I955" s="1" t="s">
        <v>1858</v>
      </c>
      <c r="J955" s="1" t="s">
        <v>1361</v>
      </c>
      <c r="K955" s="1" t="b">
        <v>0</v>
      </c>
      <c r="L955" s="1" t="str">
        <f t="shared" si="18"/>
        <v>Incorrect</v>
      </c>
    </row>
    <row r="956" spans="1:12" ht="13" x14ac:dyDescent="0.15">
      <c r="A956" s="1">
        <v>954</v>
      </c>
      <c r="B956" s="1" t="s">
        <v>200</v>
      </c>
      <c r="C956" s="1" t="s">
        <v>6528</v>
      </c>
      <c r="D956" s="1" t="s">
        <v>6529</v>
      </c>
      <c r="E956" s="1" t="s">
        <v>6530</v>
      </c>
      <c r="F956" s="1" t="s">
        <v>6531</v>
      </c>
      <c r="G956" s="1" t="s">
        <v>6532</v>
      </c>
      <c r="H956" s="1" t="s">
        <v>6533</v>
      </c>
      <c r="I956" s="1" t="s">
        <v>6534</v>
      </c>
      <c r="J956" s="1" t="s">
        <v>6535</v>
      </c>
      <c r="K956" s="1" t="b">
        <v>0</v>
      </c>
      <c r="L956" s="1" t="str">
        <f t="shared" si="18"/>
        <v>Incorrect</v>
      </c>
    </row>
    <row r="957" spans="1:12" ht="13" x14ac:dyDescent="0.15">
      <c r="A957" s="1">
        <v>955</v>
      </c>
      <c r="B957" s="1" t="s">
        <v>200</v>
      </c>
      <c r="C957" s="1" t="s">
        <v>6536</v>
      </c>
      <c r="D957" s="1" t="s">
        <v>6537</v>
      </c>
      <c r="E957" s="1" t="s">
        <v>6538</v>
      </c>
      <c r="F957" s="1" t="s">
        <v>6539</v>
      </c>
      <c r="G957" s="1" t="s">
        <v>6540</v>
      </c>
      <c r="H957" s="1" t="s">
        <v>6541</v>
      </c>
      <c r="I957" s="1" t="s">
        <v>285</v>
      </c>
      <c r="J957" s="1" t="s">
        <v>6542</v>
      </c>
      <c r="K957" s="1" t="b">
        <v>0</v>
      </c>
      <c r="L957" s="1" t="str">
        <f t="shared" si="18"/>
        <v>Incorrect</v>
      </c>
    </row>
    <row r="958" spans="1:12" ht="13" x14ac:dyDescent="0.15">
      <c r="A958" s="1">
        <v>956</v>
      </c>
      <c r="B958" s="1" t="s">
        <v>11</v>
      </c>
      <c r="C958" s="1" t="s">
        <v>6543</v>
      </c>
      <c r="D958" s="1" t="s">
        <v>6544</v>
      </c>
      <c r="E958" s="1" t="s">
        <v>6545</v>
      </c>
      <c r="F958" s="1" t="s">
        <v>6546</v>
      </c>
      <c r="G958" s="1" t="s">
        <v>6547</v>
      </c>
      <c r="H958" s="1" t="s">
        <v>6548</v>
      </c>
      <c r="I958" s="1" t="s">
        <v>6549</v>
      </c>
      <c r="J958" s="1" t="s">
        <v>6550</v>
      </c>
      <c r="K958" s="1" t="b">
        <v>0</v>
      </c>
      <c r="L958" s="1" t="str">
        <f t="shared" si="18"/>
        <v>Incorrect</v>
      </c>
    </row>
    <row r="959" spans="1:12" ht="13" x14ac:dyDescent="0.15">
      <c r="A959" s="1">
        <v>957</v>
      </c>
      <c r="B959" s="1" t="s">
        <v>11</v>
      </c>
      <c r="C959" s="1" t="s">
        <v>6551</v>
      </c>
      <c r="D959" s="1" t="s">
        <v>6552</v>
      </c>
      <c r="E959" s="1" t="s">
        <v>6553</v>
      </c>
      <c r="F959" s="1" t="s">
        <v>6554</v>
      </c>
      <c r="G959" s="1" t="s">
        <v>6555</v>
      </c>
      <c r="H959" s="1" t="s">
        <v>6556</v>
      </c>
      <c r="I959" s="1" t="s">
        <v>3599</v>
      </c>
      <c r="J959" s="1" t="s">
        <v>6557</v>
      </c>
      <c r="K959" s="1" t="b">
        <v>0</v>
      </c>
      <c r="L959" s="1" t="str">
        <f t="shared" si="18"/>
        <v>Incorrect</v>
      </c>
    </row>
    <row r="960" spans="1:12" ht="13" x14ac:dyDescent="0.15">
      <c r="A960" s="1">
        <v>958</v>
      </c>
      <c r="B960" s="1" t="s">
        <v>19</v>
      </c>
      <c r="C960" s="1" t="s">
        <v>6558</v>
      </c>
      <c r="E960" s="1" t="s">
        <v>6559</v>
      </c>
      <c r="G960" s="1" t="s">
        <v>6560</v>
      </c>
      <c r="H960" s="1" t="s">
        <v>6561</v>
      </c>
      <c r="I960" s="1" t="s">
        <v>6562</v>
      </c>
      <c r="J960" s="1" t="s">
        <v>6563</v>
      </c>
      <c r="K960" s="1" t="b">
        <v>0</v>
      </c>
      <c r="L960" s="1" t="str">
        <f t="shared" si="18"/>
        <v>Incorrect</v>
      </c>
    </row>
    <row r="961" spans="1:12" ht="13" x14ac:dyDescent="0.15">
      <c r="A961" s="1">
        <v>959</v>
      </c>
      <c r="B961" s="1" t="s">
        <v>11</v>
      </c>
      <c r="C961" s="1" t="s">
        <v>6564</v>
      </c>
      <c r="D961" s="1" t="s">
        <v>6565</v>
      </c>
      <c r="E961" s="1" t="s">
        <v>6566</v>
      </c>
      <c r="F961" s="1" t="s">
        <v>6567</v>
      </c>
      <c r="G961" s="1" t="s">
        <v>6568</v>
      </c>
      <c r="H961" s="1" t="s">
        <v>6569</v>
      </c>
      <c r="I961" s="1" t="s">
        <v>6570</v>
      </c>
      <c r="J961" s="1" t="s">
        <v>6571</v>
      </c>
      <c r="K961" s="1" t="b">
        <v>0</v>
      </c>
      <c r="L961" s="1" t="str">
        <f t="shared" si="18"/>
        <v>No such column</v>
      </c>
    </row>
    <row r="962" spans="1:12" ht="13" x14ac:dyDescent="0.15">
      <c r="A962" s="1">
        <v>960</v>
      </c>
      <c r="B962" s="1" t="s">
        <v>19</v>
      </c>
      <c r="C962" s="1" t="s">
        <v>6572</v>
      </c>
      <c r="D962" s="1" t="s">
        <v>6573</v>
      </c>
      <c r="E962" s="1" t="s">
        <v>6574</v>
      </c>
      <c r="F962" s="1" t="s">
        <v>6575</v>
      </c>
      <c r="G962" s="1" t="s">
        <v>6576</v>
      </c>
      <c r="H962" s="1" t="s">
        <v>6577</v>
      </c>
      <c r="I962" s="1" t="s">
        <v>6578</v>
      </c>
      <c r="J962" s="1" t="s">
        <v>6578</v>
      </c>
      <c r="K962" s="1" t="b">
        <v>1</v>
      </c>
      <c r="L962" s="1" t="str">
        <f t="shared" si="18"/>
        <v>Correct</v>
      </c>
    </row>
    <row r="963" spans="1:12" ht="13" x14ac:dyDescent="0.15">
      <c r="A963" s="1">
        <v>961</v>
      </c>
      <c r="B963" s="1" t="s">
        <v>11</v>
      </c>
      <c r="C963" s="1" t="s">
        <v>6579</v>
      </c>
      <c r="D963" s="1" t="s">
        <v>6580</v>
      </c>
      <c r="E963" s="1" t="s">
        <v>6581</v>
      </c>
      <c r="F963" s="1" t="s">
        <v>6582</v>
      </c>
      <c r="G963" s="1" t="s">
        <v>6583</v>
      </c>
      <c r="H963" s="1" t="s">
        <v>6584</v>
      </c>
      <c r="I963" s="1" t="s">
        <v>6585</v>
      </c>
      <c r="J963" s="1" t="s">
        <v>6586</v>
      </c>
      <c r="K963" s="1" t="b">
        <v>0</v>
      </c>
      <c r="L963" s="1" t="str">
        <f t="shared" ref="L963:L1026" si="19">IF(I963="[]","Empty result",
IF(ISNUMBER(SEARCH("no such function",I963)),"No such function",
IF(ISNUMBER(SEARCH("syntax error",I963)),"Syntax error",
IF(ISNUMBER(SEARCH("no such column",I963)),"No such column",
IF(ISNUMBER(SEARCH("misuse of aggregate",I963)),"Misuse of aggregate",
IF(ISNUMBER(SEARCH("ORDER BY clause",I963)),"ORDER BY misuse",
IF(AND(I963&lt;&gt;"",K963=FALSE),"Incorrect",
IF(AND(I963&lt;&gt;"",K963=TRUE),"Correct",
"Other Error"))))))))</f>
        <v>Incorrect</v>
      </c>
    </row>
    <row r="964" spans="1:12" ht="13" x14ac:dyDescent="0.15">
      <c r="A964" s="1">
        <v>962</v>
      </c>
      <c r="B964" s="1" t="s">
        <v>200</v>
      </c>
      <c r="C964" s="1" t="s">
        <v>6587</v>
      </c>
      <c r="D964" s="1" t="s">
        <v>6588</v>
      </c>
      <c r="E964" s="1" t="s">
        <v>6589</v>
      </c>
      <c r="F964" s="1" t="s">
        <v>6590</v>
      </c>
      <c r="G964" s="1" t="s">
        <v>6591</v>
      </c>
      <c r="H964" s="1" t="s">
        <v>6592</v>
      </c>
      <c r="I964" s="1" t="s">
        <v>4427</v>
      </c>
      <c r="J964" s="1" t="s">
        <v>6593</v>
      </c>
      <c r="K964" s="1" t="b">
        <v>0</v>
      </c>
      <c r="L964" s="1" t="str">
        <f t="shared" si="19"/>
        <v>No such function</v>
      </c>
    </row>
    <row r="965" spans="1:12" ht="13" x14ac:dyDescent="0.15">
      <c r="A965" s="1">
        <v>963</v>
      </c>
      <c r="B965" s="1" t="s">
        <v>19</v>
      </c>
      <c r="C965" s="1" t="s">
        <v>6594</v>
      </c>
      <c r="D965" s="1" t="s">
        <v>6595</v>
      </c>
      <c r="E965" s="1" t="s">
        <v>6596</v>
      </c>
      <c r="F965" s="1" t="s">
        <v>6597</v>
      </c>
      <c r="G965" s="1" t="s">
        <v>6598</v>
      </c>
      <c r="H965" s="1" t="s">
        <v>6599</v>
      </c>
      <c r="I965" s="1" t="s">
        <v>457</v>
      </c>
      <c r="J965" s="1" t="s">
        <v>6600</v>
      </c>
      <c r="K965" s="1" t="b">
        <v>0</v>
      </c>
      <c r="L965" s="1" t="str">
        <f t="shared" si="19"/>
        <v>Incorrect</v>
      </c>
    </row>
    <row r="966" spans="1:12" ht="13" x14ac:dyDescent="0.15">
      <c r="A966" s="1">
        <v>964</v>
      </c>
      <c r="B966" s="1" t="s">
        <v>11</v>
      </c>
      <c r="C966" s="1" t="s">
        <v>6601</v>
      </c>
      <c r="D966" s="1" t="s">
        <v>6602</v>
      </c>
      <c r="E966" s="1" t="s">
        <v>6603</v>
      </c>
      <c r="F966" s="1" t="s">
        <v>6604</v>
      </c>
      <c r="G966" s="1" t="s">
        <v>6605</v>
      </c>
      <c r="H966" s="1" t="s">
        <v>6606</v>
      </c>
      <c r="I966" s="1" t="s">
        <v>34</v>
      </c>
      <c r="J966" s="1" t="s">
        <v>6607</v>
      </c>
      <c r="K966" s="1" t="b">
        <v>0</v>
      </c>
      <c r="L966" s="1" t="str">
        <f t="shared" si="19"/>
        <v>Empty result</v>
      </c>
    </row>
    <row r="967" spans="1:12" ht="13" x14ac:dyDescent="0.15">
      <c r="A967" s="1">
        <v>965</v>
      </c>
      <c r="B967" s="1" t="s">
        <v>11</v>
      </c>
      <c r="C967" s="1" t="s">
        <v>6608</v>
      </c>
      <c r="E967" s="1" t="s">
        <v>6609</v>
      </c>
      <c r="G967" s="1" t="s">
        <v>6610</v>
      </c>
      <c r="H967" s="1" t="s">
        <v>6611</v>
      </c>
      <c r="I967" s="1" t="s">
        <v>870</v>
      </c>
      <c r="J967" s="1" t="s">
        <v>870</v>
      </c>
      <c r="K967" s="1" t="b">
        <v>1</v>
      </c>
      <c r="L967" s="1" t="str">
        <f t="shared" si="19"/>
        <v>Correct</v>
      </c>
    </row>
    <row r="968" spans="1:12" ht="13" x14ac:dyDescent="0.15">
      <c r="A968" s="1">
        <v>966</v>
      </c>
      <c r="B968" s="1" t="s">
        <v>11</v>
      </c>
      <c r="C968" s="1" t="s">
        <v>6612</v>
      </c>
      <c r="E968" s="1" t="s">
        <v>6613</v>
      </c>
      <c r="G968" s="1" t="s">
        <v>6614</v>
      </c>
      <c r="H968" s="1" t="s">
        <v>6615</v>
      </c>
      <c r="I968" s="1" t="s">
        <v>2958</v>
      </c>
      <c r="J968" s="1" t="s">
        <v>689</v>
      </c>
      <c r="K968" s="1" t="b">
        <v>0</v>
      </c>
      <c r="L968" s="1" t="str">
        <f t="shared" si="19"/>
        <v>Incorrect</v>
      </c>
    </row>
    <row r="969" spans="1:12" ht="13" x14ac:dyDescent="0.15">
      <c r="A969" s="1">
        <v>967</v>
      </c>
      <c r="B969" s="1" t="s">
        <v>11</v>
      </c>
      <c r="C969" s="1" t="s">
        <v>6616</v>
      </c>
      <c r="D969" s="1" t="s">
        <v>6617</v>
      </c>
      <c r="E969" s="1" t="s">
        <v>6618</v>
      </c>
      <c r="F969" s="1" t="s">
        <v>6619</v>
      </c>
      <c r="G969" s="1" t="s">
        <v>6620</v>
      </c>
      <c r="H969" s="1" t="s">
        <v>6621</v>
      </c>
      <c r="I969" s="1" t="s">
        <v>6622</v>
      </c>
      <c r="J969" s="1" t="s">
        <v>128</v>
      </c>
      <c r="K969" s="1" t="b">
        <v>0</v>
      </c>
      <c r="L969" s="1" t="str">
        <f t="shared" si="19"/>
        <v>Incorrect</v>
      </c>
    </row>
    <row r="970" spans="1:12" ht="13" x14ac:dyDescent="0.15">
      <c r="A970" s="1">
        <v>968</v>
      </c>
      <c r="B970" s="1" t="s">
        <v>11</v>
      </c>
      <c r="C970" s="1" t="s">
        <v>6623</v>
      </c>
      <c r="D970" s="1" t="s">
        <v>6624</v>
      </c>
      <c r="E970" s="1" t="s">
        <v>6625</v>
      </c>
      <c r="F970" s="1" t="s">
        <v>6626</v>
      </c>
      <c r="G970" s="1" t="s">
        <v>6627</v>
      </c>
      <c r="H970" s="1" t="s">
        <v>6628</v>
      </c>
      <c r="I970" s="1" t="s">
        <v>6629</v>
      </c>
      <c r="J970" s="1" t="s">
        <v>6629</v>
      </c>
      <c r="K970" s="1" t="b">
        <v>1</v>
      </c>
      <c r="L970" s="1" t="str">
        <f t="shared" si="19"/>
        <v>Correct</v>
      </c>
    </row>
    <row r="971" spans="1:12" ht="13" x14ac:dyDescent="0.15">
      <c r="A971" s="1">
        <v>969</v>
      </c>
      <c r="B971" s="1" t="s">
        <v>11</v>
      </c>
      <c r="C971" s="1" t="s">
        <v>6630</v>
      </c>
      <c r="D971" s="1" t="s">
        <v>6631</v>
      </c>
      <c r="E971" s="1" t="s">
        <v>6632</v>
      </c>
      <c r="F971" s="1" t="s">
        <v>6633</v>
      </c>
      <c r="G971" s="1" t="s">
        <v>6634</v>
      </c>
      <c r="H971" s="1" t="s">
        <v>6635</v>
      </c>
      <c r="I971" s="1" t="s">
        <v>457</v>
      </c>
      <c r="J971" s="1" t="s">
        <v>128</v>
      </c>
      <c r="K971" s="1" t="b">
        <v>0</v>
      </c>
      <c r="L971" s="1" t="str">
        <f t="shared" si="19"/>
        <v>Incorrect</v>
      </c>
    </row>
    <row r="972" spans="1:12" ht="13" x14ac:dyDescent="0.15">
      <c r="A972" s="1">
        <v>970</v>
      </c>
      <c r="B972" s="1" t="s">
        <v>19</v>
      </c>
      <c r="C972" s="1" t="s">
        <v>6636</v>
      </c>
      <c r="D972" s="1" t="s">
        <v>6637</v>
      </c>
      <c r="E972" s="1" t="s">
        <v>6638</v>
      </c>
      <c r="F972" s="1" t="s">
        <v>6639</v>
      </c>
      <c r="G972" s="1" t="s">
        <v>6640</v>
      </c>
      <c r="H972" s="1" t="s">
        <v>6641</v>
      </c>
      <c r="I972" s="1" t="s">
        <v>6352</v>
      </c>
      <c r="J972" s="1" t="s">
        <v>6642</v>
      </c>
      <c r="K972" s="1" t="b">
        <v>0</v>
      </c>
      <c r="L972" s="1" t="str">
        <f t="shared" si="19"/>
        <v>No such column</v>
      </c>
    </row>
    <row r="973" spans="1:12" ht="13" x14ac:dyDescent="0.15">
      <c r="A973" s="1">
        <v>971</v>
      </c>
      <c r="B973" s="1" t="s">
        <v>11</v>
      </c>
      <c r="C973" s="1" t="s">
        <v>6643</v>
      </c>
      <c r="D973" s="1" t="s">
        <v>6644</v>
      </c>
      <c r="E973" s="1" t="s">
        <v>6645</v>
      </c>
      <c r="F973" s="1" t="s">
        <v>6646</v>
      </c>
      <c r="G973" s="1" t="s">
        <v>6647</v>
      </c>
      <c r="H973" s="1" t="s">
        <v>6648</v>
      </c>
      <c r="I973" s="1" t="s">
        <v>6649</v>
      </c>
      <c r="J973" s="1" t="s">
        <v>6649</v>
      </c>
      <c r="K973" s="1" t="b">
        <v>1</v>
      </c>
      <c r="L973" s="1" t="str">
        <f t="shared" si="19"/>
        <v>Correct</v>
      </c>
    </row>
    <row r="974" spans="1:12" ht="13" x14ac:dyDescent="0.15">
      <c r="A974" s="1">
        <v>972</v>
      </c>
      <c r="B974" s="1" t="s">
        <v>19</v>
      </c>
      <c r="C974" s="1" t="s">
        <v>6650</v>
      </c>
      <c r="D974" s="1" t="s">
        <v>6651</v>
      </c>
      <c r="E974" s="1" t="s">
        <v>6652</v>
      </c>
      <c r="F974" s="1" t="s">
        <v>6653</v>
      </c>
      <c r="G974" s="1" t="s">
        <v>6654</v>
      </c>
      <c r="H974" s="1" t="s">
        <v>6655</v>
      </c>
      <c r="I974" s="1" t="s">
        <v>34</v>
      </c>
      <c r="J974" s="1" t="s">
        <v>6656</v>
      </c>
      <c r="K974" s="1" t="b">
        <v>0</v>
      </c>
      <c r="L974" s="1" t="str">
        <f t="shared" si="19"/>
        <v>Empty result</v>
      </c>
    </row>
    <row r="975" spans="1:12" ht="13" x14ac:dyDescent="0.15">
      <c r="A975" s="1">
        <v>973</v>
      </c>
      <c r="B975" s="1" t="s">
        <v>19</v>
      </c>
      <c r="C975" s="1" t="s">
        <v>6657</v>
      </c>
      <c r="D975" s="1" t="s">
        <v>6658</v>
      </c>
      <c r="E975" s="1" t="s">
        <v>6659</v>
      </c>
      <c r="F975" s="1" t="s">
        <v>6660</v>
      </c>
      <c r="G975" s="1" t="s">
        <v>6661</v>
      </c>
      <c r="H975" s="1" t="s">
        <v>6662</v>
      </c>
      <c r="I975" s="1" t="s">
        <v>6352</v>
      </c>
      <c r="J975" s="1" t="s">
        <v>6663</v>
      </c>
      <c r="K975" s="1" t="b">
        <v>0</v>
      </c>
      <c r="L975" s="1" t="str">
        <f t="shared" si="19"/>
        <v>No such column</v>
      </c>
    </row>
    <row r="976" spans="1:12" ht="13" x14ac:dyDescent="0.15">
      <c r="A976" s="1">
        <v>974</v>
      </c>
      <c r="B976" s="1" t="s">
        <v>11</v>
      </c>
      <c r="C976" s="1" t="s">
        <v>6664</v>
      </c>
      <c r="D976" s="1" t="s">
        <v>6665</v>
      </c>
      <c r="E976" s="1" t="s">
        <v>6666</v>
      </c>
      <c r="F976" s="1" t="s">
        <v>6667</v>
      </c>
      <c r="G976" s="1" t="s">
        <v>6668</v>
      </c>
      <c r="H976" s="1" t="s">
        <v>6669</v>
      </c>
      <c r="I976" s="1" t="s">
        <v>6670</v>
      </c>
      <c r="J976" s="1" t="s">
        <v>6671</v>
      </c>
      <c r="K976" s="1" t="b">
        <v>0</v>
      </c>
      <c r="L976" s="1" t="str">
        <f t="shared" si="19"/>
        <v>Incorrect</v>
      </c>
    </row>
    <row r="977" spans="1:12" ht="13" x14ac:dyDescent="0.15">
      <c r="A977" s="1">
        <v>975</v>
      </c>
      <c r="B977" s="1" t="s">
        <v>11</v>
      </c>
      <c r="C977" s="1" t="s">
        <v>6672</v>
      </c>
      <c r="D977" s="1" t="s">
        <v>6673</v>
      </c>
      <c r="E977" s="1" t="s">
        <v>6674</v>
      </c>
      <c r="F977" s="1" t="s">
        <v>6675</v>
      </c>
      <c r="G977" s="1" t="s">
        <v>6676</v>
      </c>
      <c r="H977" s="1" t="s">
        <v>6677</v>
      </c>
      <c r="I977" s="1" t="s">
        <v>6678</v>
      </c>
      <c r="J977" s="1" t="s">
        <v>6679</v>
      </c>
      <c r="K977" s="1" t="b">
        <v>0</v>
      </c>
      <c r="L977" s="1" t="str">
        <f t="shared" si="19"/>
        <v>Incorrect</v>
      </c>
    </row>
    <row r="978" spans="1:12" ht="13" x14ac:dyDescent="0.15">
      <c r="A978" s="1">
        <v>976</v>
      </c>
      <c r="B978" s="1" t="s">
        <v>11</v>
      </c>
      <c r="C978" s="1" t="s">
        <v>6680</v>
      </c>
      <c r="D978" s="1" t="s">
        <v>6681</v>
      </c>
      <c r="E978" s="1" t="s">
        <v>6682</v>
      </c>
      <c r="F978" s="1" t="s">
        <v>6683</v>
      </c>
      <c r="G978" s="1" t="s">
        <v>6684</v>
      </c>
      <c r="H978" s="1" t="s">
        <v>6685</v>
      </c>
      <c r="I978" s="1" t="s">
        <v>6686</v>
      </c>
      <c r="J978" s="1" t="s">
        <v>6687</v>
      </c>
      <c r="K978" s="1" t="b">
        <v>0</v>
      </c>
      <c r="L978" s="1" t="str">
        <f t="shared" si="19"/>
        <v>Incorrect</v>
      </c>
    </row>
    <row r="979" spans="1:12" ht="13" x14ac:dyDescent="0.15">
      <c r="A979" s="1">
        <v>977</v>
      </c>
      <c r="B979" s="1" t="s">
        <v>11</v>
      </c>
      <c r="C979" s="1" t="s">
        <v>6688</v>
      </c>
      <c r="D979" s="1" t="s">
        <v>6689</v>
      </c>
      <c r="E979" s="1" t="s">
        <v>6690</v>
      </c>
      <c r="F979" s="1" t="s">
        <v>6691</v>
      </c>
      <c r="G979" s="1" t="s">
        <v>6692</v>
      </c>
      <c r="H979" s="1" t="s">
        <v>6693</v>
      </c>
      <c r="I979" s="1" t="s">
        <v>695</v>
      </c>
      <c r="J979" s="1" t="s">
        <v>82</v>
      </c>
      <c r="K979" s="1" t="b">
        <v>0</v>
      </c>
      <c r="L979" s="1" t="str">
        <f t="shared" si="19"/>
        <v>Incorrect</v>
      </c>
    </row>
    <row r="980" spans="1:12" ht="13" x14ac:dyDescent="0.15">
      <c r="A980" s="1">
        <v>978</v>
      </c>
      <c r="B980" s="1" t="s">
        <v>11</v>
      </c>
      <c r="C980" s="1" t="s">
        <v>6694</v>
      </c>
      <c r="D980" s="1" t="s">
        <v>6695</v>
      </c>
      <c r="E980" s="1" t="s">
        <v>6696</v>
      </c>
      <c r="F980" s="1" t="s">
        <v>6697</v>
      </c>
      <c r="G980" s="1" t="s">
        <v>6698</v>
      </c>
      <c r="H980" s="1" t="s">
        <v>6699</v>
      </c>
      <c r="I980" s="1" t="s">
        <v>6700</v>
      </c>
      <c r="J980" s="1" t="s">
        <v>6701</v>
      </c>
      <c r="K980" s="1" t="b">
        <v>0</v>
      </c>
      <c r="L980" s="1" t="str">
        <f t="shared" si="19"/>
        <v>Incorrect</v>
      </c>
    </row>
    <row r="981" spans="1:12" ht="13" x14ac:dyDescent="0.15">
      <c r="A981" s="1">
        <v>979</v>
      </c>
      <c r="B981" s="1" t="s">
        <v>11</v>
      </c>
      <c r="C981" s="1" t="s">
        <v>6702</v>
      </c>
      <c r="D981" s="1" t="s">
        <v>6703</v>
      </c>
      <c r="E981" s="1" t="s">
        <v>6704</v>
      </c>
      <c r="F981" s="1" t="s">
        <v>6705</v>
      </c>
      <c r="G981" s="1" t="s">
        <v>6706</v>
      </c>
      <c r="H981" s="1" t="s">
        <v>6707</v>
      </c>
      <c r="I981" s="1" t="s">
        <v>6708</v>
      </c>
      <c r="J981" s="1" t="s">
        <v>6708</v>
      </c>
      <c r="K981" s="1" t="b">
        <v>1</v>
      </c>
      <c r="L981" s="1" t="str">
        <f t="shared" si="19"/>
        <v>Correct</v>
      </c>
    </row>
    <row r="982" spans="1:12" ht="13" x14ac:dyDescent="0.15">
      <c r="A982" s="1">
        <v>980</v>
      </c>
      <c r="B982" s="1" t="s">
        <v>19</v>
      </c>
      <c r="C982" s="1" t="s">
        <v>6709</v>
      </c>
      <c r="D982" s="1" t="s">
        <v>6710</v>
      </c>
      <c r="E982" s="1" t="s">
        <v>6711</v>
      </c>
      <c r="F982" s="1" t="s">
        <v>6712</v>
      </c>
      <c r="G982" s="1" t="s">
        <v>6713</v>
      </c>
      <c r="H982" s="1" t="s">
        <v>6714</v>
      </c>
      <c r="I982" s="1" t="s">
        <v>6715</v>
      </c>
      <c r="J982" s="1" t="s">
        <v>6715</v>
      </c>
      <c r="K982" s="1" t="b">
        <v>0</v>
      </c>
      <c r="L982" s="1" t="str">
        <f t="shared" si="19"/>
        <v>Incorrect</v>
      </c>
    </row>
    <row r="983" spans="1:12" ht="13" x14ac:dyDescent="0.15">
      <c r="A983" s="1">
        <v>981</v>
      </c>
      <c r="B983" s="1" t="s">
        <v>19</v>
      </c>
      <c r="C983" s="1" t="s">
        <v>6716</v>
      </c>
      <c r="D983" s="1" t="s">
        <v>6717</v>
      </c>
      <c r="E983" s="1" t="s">
        <v>6718</v>
      </c>
      <c r="F983" s="1" t="s">
        <v>6719</v>
      </c>
      <c r="G983" s="1" t="s">
        <v>6720</v>
      </c>
      <c r="H983" s="1" t="s">
        <v>6721</v>
      </c>
      <c r="I983" s="1" t="s">
        <v>6722</v>
      </c>
      <c r="J983" s="1" t="s">
        <v>6723</v>
      </c>
      <c r="K983" s="1" t="b">
        <v>0</v>
      </c>
      <c r="L983" s="1" t="str">
        <f t="shared" si="19"/>
        <v>Incorrect</v>
      </c>
    </row>
    <row r="984" spans="1:12" ht="13" x14ac:dyDescent="0.15">
      <c r="A984" s="1">
        <v>982</v>
      </c>
      <c r="B984" s="1" t="s">
        <v>11</v>
      </c>
      <c r="C984" s="1" t="s">
        <v>6724</v>
      </c>
      <c r="D984" s="1" t="s">
        <v>6725</v>
      </c>
      <c r="E984" s="1" t="s">
        <v>6726</v>
      </c>
      <c r="F984" s="1" t="s">
        <v>6727</v>
      </c>
      <c r="G984" s="1" t="s">
        <v>6728</v>
      </c>
      <c r="H984" s="1" t="s">
        <v>6729</v>
      </c>
      <c r="I984" s="1" t="s">
        <v>457</v>
      </c>
      <c r="J984" s="1" t="s">
        <v>128</v>
      </c>
      <c r="K984" s="1" t="b">
        <v>0</v>
      </c>
      <c r="L984" s="1" t="str">
        <f t="shared" si="19"/>
        <v>Incorrect</v>
      </c>
    </row>
    <row r="985" spans="1:12" ht="13" x14ac:dyDescent="0.15">
      <c r="A985" s="1">
        <v>983</v>
      </c>
      <c r="B985" s="1" t="s">
        <v>11</v>
      </c>
      <c r="C985" s="1" t="s">
        <v>6730</v>
      </c>
      <c r="D985" s="1" t="s">
        <v>6731</v>
      </c>
      <c r="E985" s="1" t="s">
        <v>6732</v>
      </c>
      <c r="F985" s="1" t="s">
        <v>6733</v>
      </c>
      <c r="G985" s="1" t="s">
        <v>6734</v>
      </c>
      <c r="H985" s="1" t="s">
        <v>6735</v>
      </c>
      <c r="I985" s="1" t="s">
        <v>34</v>
      </c>
      <c r="J985" s="1" t="s">
        <v>6736</v>
      </c>
      <c r="K985" s="1" t="b">
        <v>0</v>
      </c>
      <c r="L985" s="1" t="str">
        <f t="shared" si="19"/>
        <v>Empty result</v>
      </c>
    </row>
    <row r="986" spans="1:12" ht="13" x14ac:dyDescent="0.15">
      <c r="A986" s="1">
        <v>984</v>
      </c>
      <c r="B986" s="1" t="s">
        <v>11</v>
      </c>
      <c r="C986" s="1" t="s">
        <v>6737</v>
      </c>
      <c r="D986" s="1" t="s">
        <v>6738</v>
      </c>
      <c r="E986" s="1" t="s">
        <v>6739</v>
      </c>
      <c r="F986" s="1" t="s">
        <v>6740</v>
      </c>
      <c r="G986" s="1" t="s">
        <v>6741</v>
      </c>
      <c r="H986" s="1" t="s">
        <v>6742</v>
      </c>
      <c r="I986" s="1" t="s">
        <v>6743</v>
      </c>
      <c r="J986" s="1" t="s">
        <v>6744</v>
      </c>
      <c r="K986" s="1" t="b">
        <v>0</v>
      </c>
      <c r="L986" s="1" t="str">
        <f t="shared" si="19"/>
        <v>No such column</v>
      </c>
    </row>
    <row r="987" spans="1:12" ht="13" x14ac:dyDescent="0.15">
      <c r="A987" s="1">
        <v>985</v>
      </c>
      <c r="B987" s="1" t="s">
        <v>11</v>
      </c>
      <c r="C987" s="1" t="s">
        <v>6745</v>
      </c>
      <c r="D987" s="1" t="s">
        <v>6746</v>
      </c>
      <c r="E987" s="1" t="s">
        <v>6747</v>
      </c>
      <c r="F987" s="1" t="s">
        <v>6748</v>
      </c>
      <c r="G987" s="1" t="s">
        <v>6749</v>
      </c>
      <c r="H987" s="1" t="s">
        <v>6750</v>
      </c>
      <c r="I987" s="1" t="s">
        <v>3532</v>
      </c>
      <c r="J987" s="1" t="s">
        <v>735</v>
      </c>
      <c r="K987" s="1" t="b">
        <v>0</v>
      </c>
      <c r="L987" s="1" t="str">
        <f t="shared" si="19"/>
        <v>Incorrect</v>
      </c>
    </row>
    <row r="988" spans="1:12" ht="13" x14ac:dyDescent="0.15">
      <c r="A988" s="1">
        <v>986</v>
      </c>
      <c r="B988" s="1" t="s">
        <v>11</v>
      </c>
      <c r="C988" s="1" t="s">
        <v>6751</v>
      </c>
      <c r="D988" s="1" t="s">
        <v>6752</v>
      </c>
      <c r="E988" s="1" t="s">
        <v>6753</v>
      </c>
      <c r="F988" s="1" t="s">
        <v>6754</v>
      </c>
      <c r="G988" s="1" t="s">
        <v>6755</v>
      </c>
      <c r="H988" s="1" t="s">
        <v>6756</v>
      </c>
      <c r="I988" s="1" t="s">
        <v>6757</v>
      </c>
      <c r="J988" s="1" t="s">
        <v>6758</v>
      </c>
      <c r="K988" s="1" t="b">
        <v>0</v>
      </c>
      <c r="L988" s="1" t="str">
        <f t="shared" si="19"/>
        <v>Incorrect</v>
      </c>
    </row>
    <row r="989" spans="1:12" ht="13" x14ac:dyDescent="0.15">
      <c r="A989" s="1">
        <v>987</v>
      </c>
      <c r="B989" s="1" t="s">
        <v>11</v>
      </c>
      <c r="C989" s="1" t="s">
        <v>6759</v>
      </c>
      <c r="D989" s="1" t="s">
        <v>6760</v>
      </c>
      <c r="E989" s="1" t="s">
        <v>6761</v>
      </c>
      <c r="F989" s="1" t="s">
        <v>6762</v>
      </c>
      <c r="G989" s="1" t="s">
        <v>6763</v>
      </c>
      <c r="H989" s="1" t="s">
        <v>6764</v>
      </c>
      <c r="I989" s="1" t="s">
        <v>6765</v>
      </c>
      <c r="J989" s="1" t="s">
        <v>18</v>
      </c>
      <c r="K989" s="1" t="b">
        <v>0</v>
      </c>
      <c r="L989" s="1" t="str">
        <f t="shared" si="19"/>
        <v>Incorrect</v>
      </c>
    </row>
    <row r="990" spans="1:12" ht="13" x14ac:dyDescent="0.15">
      <c r="A990" s="1">
        <v>988</v>
      </c>
      <c r="B990" s="1" t="s">
        <v>200</v>
      </c>
      <c r="C990" s="1" t="s">
        <v>6766</v>
      </c>
      <c r="D990" s="1" t="s">
        <v>6767</v>
      </c>
      <c r="E990" s="1" t="s">
        <v>6768</v>
      </c>
      <c r="F990" s="1" t="s">
        <v>6769</v>
      </c>
      <c r="G990" s="1" t="s">
        <v>6770</v>
      </c>
      <c r="H990" s="1" t="s">
        <v>6771</v>
      </c>
      <c r="I990" s="1" t="s">
        <v>6772</v>
      </c>
      <c r="J990" s="1" t="s">
        <v>6772</v>
      </c>
      <c r="K990" s="1" t="b">
        <v>1</v>
      </c>
      <c r="L990" s="1" t="str">
        <f t="shared" si="19"/>
        <v>Correct</v>
      </c>
    </row>
    <row r="991" spans="1:12" ht="13" x14ac:dyDescent="0.15">
      <c r="A991" s="1">
        <v>989</v>
      </c>
      <c r="B991" s="1" t="s">
        <v>19</v>
      </c>
      <c r="C991" s="1" t="s">
        <v>6773</v>
      </c>
      <c r="D991" s="1" t="s">
        <v>6774</v>
      </c>
      <c r="E991" s="1" t="s">
        <v>6775</v>
      </c>
      <c r="F991" s="1" t="s">
        <v>6776</v>
      </c>
      <c r="G991" s="1" t="s">
        <v>6777</v>
      </c>
      <c r="H991" s="1" t="s">
        <v>6778</v>
      </c>
      <c r="I991" s="1" t="s">
        <v>6779</v>
      </c>
      <c r="J991" s="1" t="s">
        <v>6780</v>
      </c>
      <c r="K991" s="1" t="b">
        <v>0</v>
      </c>
      <c r="L991" s="1" t="str">
        <f t="shared" si="19"/>
        <v>Incorrect</v>
      </c>
    </row>
    <row r="992" spans="1:12" ht="13" x14ac:dyDescent="0.15">
      <c r="A992" s="1">
        <v>990</v>
      </c>
      <c r="B992" s="1" t="s">
        <v>200</v>
      </c>
      <c r="C992" s="1" t="s">
        <v>6781</v>
      </c>
      <c r="D992" s="1" t="s">
        <v>6782</v>
      </c>
      <c r="E992" s="1" t="s">
        <v>6783</v>
      </c>
      <c r="F992" s="1" t="s">
        <v>6784</v>
      </c>
      <c r="G992" s="1" t="s">
        <v>6785</v>
      </c>
      <c r="H992" s="1" t="s">
        <v>6786</v>
      </c>
      <c r="I992" s="1" t="s">
        <v>6787</v>
      </c>
      <c r="J992" s="1" t="s">
        <v>6787</v>
      </c>
      <c r="K992" s="1" t="b">
        <v>1</v>
      </c>
      <c r="L992" s="1" t="str">
        <f t="shared" si="19"/>
        <v>Correct</v>
      </c>
    </row>
    <row r="993" spans="1:12" ht="13" x14ac:dyDescent="0.15">
      <c r="A993" s="1">
        <v>991</v>
      </c>
      <c r="B993" s="1" t="s">
        <v>11</v>
      </c>
      <c r="C993" s="1" t="s">
        <v>6788</v>
      </c>
      <c r="D993" s="1" t="s">
        <v>6789</v>
      </c>
      <c r="E993" s="1" t="s">
        <v>6790</v>
      </c>
      <c r="F993" s="1" t="s">
        <v>6791</v>
      </c>
      <c r="G993" s="1" t="s">
        <v>6792</v>
      </c>
      <c r="H993" s="1" t="s">
        <v>6793</v>
      </c>
      <c r="I993" s="1" t="s">
        <v>34</v>
      </c>
      <c r="J993" s="1" t="s">
        <v>6794</v>
      </c>
      <c r="K993" s="1" t="b">
        <v>0</v>
      </c>
      <c r="L993" s="1" t="str">
        <f t="shared" si="19"/>
        <v>Empty result</v>
      </c>
    </row>
    <row r="994" spans="1:12" ht="13" x14ac:dyDescent="0.15">
      <c r="A994" s="1">
        <v>992</v>
      </c>
      <c r="B994" s="1" t="s">
        <v>19</v>
      </c>
      <c r="C994" s="1" t="s">
        <v>6795</v>
      </c>
      <c r="D994" s="1" t="s">
        <v>6796</v>
      </c>
      <c r="E994" s="1" t="s">
        <v>6797</v>
      </c>
      <c r="F994" s="1" t="s">
        <v>6798</v>
      </c>
      <c r="G994" s="1" t="s">
        <v>6799</v>
      </c>
      <c r="H994" s="1" t="s">
        <v>6800</v>
      </c>
      <c r="I994" s="1" t="s">
        <v>6801</v>
      </c>
      <c r="J994" s="1" t="s">
        <v>6802</v>
      </c>
      <c r="K994" s="1" t="b">
        <v>0</v>
      </c>
      <c r="L994" s="1" t="str">
        <f t="shared" si="19"/>
        <v>Incorrect</v>
      </c>
    </row>
    <row r="995" spans="1:12" ht="13" x14ac:dyDescent="0.15">
      <c r="A995" s="1">
        <v>993</v>
      </c>
      <c r="B995" s="1" t="s">
        <v>11</v>
      </c>
      <c r="C995" s="1" t="s">
        <v>6803</v>
      </c>
      <c r="D995" s="1" t="s">
        <v>6804</v>
      </c>
      <c r="E995" s="1" t="s">
        <v>6805</v>
      </c>
      <c r="F995" s="1" t="s">
        <v>6806</v>
      </c>
      <c r="G995" s="1" t="s">
        <v>6807</v>
      </c>
      <c r="H995" s="1" t="s">
        <v>6808</v>
      </c>
      <c r="I995" s="1" t="s">
        <v>6809</v>
      </c>
      <c r="J995" s="1" t="s">
        <v>6809</v>
      </c>
      <c r="K995" s="1" t="b">
        <v>1</v>
      </c>
      <c r="L995" s="1" t="str">
        <f t="shared" si="19"/>
        <v>Correct</v>
      </c>
    </row>
    <row r="996" spans="1:12" ht="13" x14ac:dyDescent="0.15">
      <c r="A996" s="1">
        <v>994</v>
      </c>
      <c r="B996" s="1" t="s">
        <v>200</v>
      </c>
      <c r="C996" s="1" t="s">
        <v>6810</v>
      </c>
      <c r="D996" s="1" t="s">
        <v>6811</v>
      </c>
      <c r="E996" s="1" t="s">
        <v>6812</v>
      </c>
      <c r="F996" s="1" t="s">
        <v>6813</v>
      </c>
      <c r="G996" s="1" t="s">
        <v>6814</v>
      </c>
      <c r="H996" s="1" t="s">
        <v>6815</v>
      </c>
      <c r="I996" s="1" t="s">
        <v>6816</v>
      </c>
      <c r="J996" s="1" t="s">
        <v>6817</v>
      </c>
      <c r="K996" s="1" t="b">
        <v>0</v>
      </c>
      <c r="L996" s="1" t="str">
        <f t="shared" si="19"/>
        <v>Incorrect</v>
      </c>
    </row>
    <row r="997" spans="1:12" ht="13" x14ac:dyDescent="0.15">
      <c r="A997" s="1">
        <v>995</v>
      </c>
      <c r="B997" s="1" t="s">
        <v>19</v>
      </c>
      <c r="C997" s="1" t="s">
        <v>6818</v>
      </c>
      <c r="D997" s="1" t="s">
        <v>6819</v>
      </c>
      <c r="E997" s="1" t="s">
        <v>6820</v>
      </c>
      <c r="F997" s="1" t="s">
        <v>6821</v>
      </c>
      <c r="G997" s="1" t="s">
        <v>6822</v>
      </c>
      <c r="H997" s="1" t="s">
        <v>6823</v>
      </c>
      <c r="I997" s="1" t="s">
        <v>6824</v>
      </c>
      <c r="J997" s="1" t="s">
        <v>6825</v>
      </c>
      <c r="K997" s="1" t="b">
        <v>0</v>
      </c>
      <c r="L997" s="1" t="str">
        <f t="shared" si="19"/>
        <v>Incorrect</v>
      </c>
    </row>
    <row r="998" spans="1:12" ht="13" x14ac:dyDescent="0.15">
      <c r="A998" s="1">
        <v>996</v>
      </c>
      <c r="B998" s="1" t="s">
        <v>11</v>
      </c>
      <c r="C998" s="1" t="s">
        <v>6826</v>
      </c>
      <c r="D998" s="1" t="s">
        <v>6827</v>
      </c>
      <c r="E998" s="1" t="s">
        <v>6828</v>
      </c>
      <c r="F998" s="1" t="s">
        <v>6829</v>
      </c>
      <c r="G998" s="1" t="s">
        <v>6830</v>
      </c>
      <c r="H998" s="1" t="s">
        <v>6831</v>
      </c>
      <c r="I998" s="1" t="s">
        <v>6832</v>
      </c>
      <c r="J998" s="1" t="s">
        <v>6833</v>
      </c>
      <c r="K998" s="1" t="b">
        <v>0</v>
      </c>
      <c r="L998" s="1" t="str">
        <f t="shared" si="19"/>
        <v>Incorrect</v>
      </c>
    </row>
    <row r="999" spans="1:12" ht="13" x14ac:dyDescent="0.15">
      <c r="A999" s="1">
        <v>997</v>
      </c>
      <c r="B999" s="1" t="s">
        <v>11</v>
      </c>
      <c r="C999" s="1" t="s">
        <v>6834</v>
      </c>
      <c r="D999" s="1" t="s">
        <v>6835</v>
      </c>
      <c r="E999" s="1" t="s">
        <v>6836</v>
      </c>
      <c r="F999" s="1" t="s">
        <v>6837</v>
      </c>
      <c r="G999" s="1" t="s">
        <v>6838</v>
      </c>
      <c r="H999" s="1" t="s">
        <v>6839</v>
      </c>
      <c r="I999" s="1" t="s">
        <v>6840</v>
      </c>
      <c r="J999" s="1" t="s">
        <v>6840</v>
      </c>
      <c r="K999" s="1" t="b">
        <v>1</v>
      </c>
      <c r="L999" s="1" t="str">
        <f t="shared" si="19"/>
        <v>Correct</v>
      </c>
    </row>
    <row r="1000" spans="1:12" ht="13" x14ac:dyDescent="0.15">
      <c r="A1000" s="1">
        <v>998</v>
      </c>
      <c r="B1000" s="1" t="s">
        <v>11</v>
      </c>
      <c r="C1000" s="1" t="s">
        <v>6841</v>
      </c>
      <c r="D1000" s="1" t="s">
        <v>6842</v>
      </c>
      <c r="E1000" s="1" t="s">
        <v>6843</v>
      </c>
      <c r="F1000" s="1" t="s">
        <v>6844</v>
      </c>
      <c r="G1000" s="1" t="s">
        <v>6845</v>
      </c>
      <c r="H1000" s="1" t="s">
        <v>6846</v>
      </c>
      <c r="I1000" s="1" t="s">
        <v>1361</v>
      </c>
      <c r="J1000" s="1" t="s">
        <v>2129</v>
      </c>
      <c r="K1000" s="1" t="b">
        <v>0</v>
      </c>
      <c r="L1000" s="1" t="str">
        <f t="shared" si="19"/>
        <v>Incorrect</v>
      </c>
    </row>
    <row r="1001" spans="1:12" ht="13" x14ac:dyDescent="0.15">
      <c r="A1001" s="1">
        <v>999</v>
      </c>
      <c r="B1001" s="1" t="s">
        <v>11</v>
      </c>
      <c r="C1001" s="1" t="s">
        <v>6847</v>
      </c>
      <c r="D1001" s="1" t="s">
        <v>6848</v>
      </c>
      <c r="E1001" s="1" t="s">
        <v>6849</v>
      </c>
      <c r="F1001" s="1" t="s">
        <v>6850</v>
      </c>
      <c r="G1001" s="1" t="s">
        <v>6851</v>
      </c>
      <c r="H1001" s="1" t="s">
        <v>6852</v>
      </c>
      <c r="I1001" s="1" t="s">
        <v>6853</v>
      </c>
      <c r="J1001" s="1" t="s">
        <v>6853</v>
      </c>
      <c r="K1001" s="1" t="b">
        <v>1</v>
      </c>
      <c r="L1001" s="1" t="str">
        <f t="shared" si="19"/>
        <v>Correct</v>
      </c>
    </row>
    <row r="1002" spans="1:12" ht="13" x14ac:dyDescent="0.15">
      <c r="A1002" s="1">
        <v>1000</v>
      </c>
      <c r="B1002" s="1" t="s">
        <v>11</v>
      </c>
      <c r="C1002" s="1" t="s">
        <v>6854</v>
      </c>
      <c r="D1002" s="1" t="s">
        <v>6855</v>
      </c>
      <c r="E1002" s="1" t="s">
        <v>6856</v>
      </c>
      <c r="F1002" s="1" t="s">
        <v>6857</v>
      </c>
      <c r="G1002" s="1" t="s">
        <v>6858</v>
      </c>
      <c r="H1002" s="1" t="s">
        <v>6859</v>
      </c>
      <c r="I1002" s="1" t="s">
        <v>6860</v>
      </c>
      <c r="J1002" s="1" t="s">
        <v>6860</v>
      </c>
      <c r="K1002" s="1" t="b">
        <v>1</v>
      </c>
      <c r="L1002" s="1" t="str">
        <f t="shared" si="19"/>
        <v>Correct</v>
      </c>
    </row>
    <row r="1003" spans="1:12" ht="13" x14ac:dyDescent="0.15">
      <c r="A1003" s="1">
        <v>1001</v>
      </c>
      <c r="B1003" s="1" t="s">
        <v>200</v>
      </c>
      <c r="C1003" s="1" t="s">
        <v>6861</v>
      </c>
      <c r="D1003" s="1" t="s">
        <v>6862</v>
      </c>
      <c r="E1003" s="1" t="s">
        <v>6863</v>
      </c>
      <c r="F1003" s="1" t="s">
        <v>6864</v>
      </c>
      <c r="G1003" s="1" t="s">
        <v>6865</v>
      </c>
      <c r="H1003" s="1" t="s">
        <v>6866</v>
      </c>
      <c r="I1003" s="1" t="s">
        <v>6867</v>
      </c>
      <c r="J1003" s="1" t="s">
        <v>6867</v>
      </c>
      <c r="K1003" s="1" t="b">
        <v>1</v>
      </c>
      <c r="L1003" s="1" t="str">
        <f t="shared" si="19"/>
        <v>Correct</v>
      </c>
    </row>
    <row r="1004" spans="1:12" ht="13" x14ac:dyDescent="0.15">
      <c r="A1004" s="1">
        <v>1002</v>
      </c>
      <c r="B1004" s="1" t="s">
        <v>19</v>
      </c>
      <c r="C1004" s="1" t="s">
        <v>6868</v>
      </c>
      <c r="D1004" s="1" t="s">
        <v>6869</v>
      </c>
      <c r="E1004" s="1" t="s">
        <v>6870</v>
      </c>
      <c r="F1004" s="1" t="s">
        <v>6871</v>
      </c>
      <c r="G1004" s="1" t="s">
        <v>6872</v>
      </c>
      <c r="H1004" s="1" t="s">
        <v>6873</v>
      </c>
      <c r="I1004" s="1" t="s">
        <v>6874</v>
      </c>
      <c r="J1004" s="1" t="s">
        <v>6875</v>
      </c>
      <c r="K1004" s="1" t="b">
        <v>0</v>
      </c>
      <c r="L1004" s="1" t="str">
        <f t="shared" si="19"/>
        <v>Incorrect</v>
      </c>
    </row>
    <row r="1005" spans="1:12" ht="13" x14ac:dyDescent="0.15">
      <c r="A1005" s="1">
        <v>1003</v>
      </c>
      <c r="B1005" s="1" t="s">
        <v>19</v>
      </c>
      <c r="C1005" s="1" t="s">
        <v>6876</v>
      </c>
      <c r="D1005" s="1" t="s">
        <v>6877</v>
      </c>
      <c r="E1005" s="1" t="s">
        <v>6878</v>
      </c>
      <c r="F1005" s="1" t="s">
        <v>6879</v>
      </c>
      <c r="G1005" s="1" t="s">
        <v>6880</v>
      </c>
      <c r="H1005" s="1" t="s">
        <v>6881</v>
      </c>
      <c r="I1005" s="1" t="s">
        <v>82</v>
      </c>
      <c r="J1005" s="1" t="s">
        <v>82</v>
      </c>
      <c r="K1005" s="1" t="b">
        <v>1</v>
      </c>
      <c r="L1005" s="1" t="str">
        <f t="shared" si="19"/>
        <v>Correct</v>
      </c>
    </row>
    <row r="1006" spans="1:12" ht="13" x14ac:dyDescent="0.15">
      <c r="A1006" s="1">
        <v>1004</v>
      </c>
      <c r="B1006" s="1" t="s">
        <v>11</v>
      </c>
      <c r="C1006" s="1" t="s">
        <v>6882</v>
      </c>
      <c r="D1006" s="1" t="s">
        <v>6883</v>
      </c>
      <c r="E1006" s="1" t="s">
        <v>6884</v>
      </c>
      <c r="F1006" s="1" t="s">
        <v>6885</v>
      </c>
      <c r="G1006" s="1" t="s">
        <v>6886</v>
      </c>
      <c r="H1006" s="1" t="s">
        <v>6887</v>
      </c>
      <c r="I1006" s="1" t="s">
        <v>6888</v>
      </c>
      <c r="J1006" s="1" t="s">
        <v>6889</v>
      </c>
      <c r="K1006" s="1" t="b">
        <v>0</v>
      </c>
      <c r="L1006" s="1" t="str">
        <f t="shared" si="19"/>
        <v>Incorrect</v>
      </c>
    </row>
    <row r="1007" spans="1:12" ht="13" x14ac:dyDescent="0.15">
      <c r="A1007" s="1">
        <v>1005</v>
      </c>
      <c r="B1007" s="1" t="s">
        <v>11</v>
      </c>
      <c r="C1007" s="1" t="s">
        <v>6890</v>
      </c>
      <c r="D1007" s="1" t="s">
        <v>6891</v>
      </c>
      <c r="E1007" s="1" t="s">
        <v>6892</v>
      </c>
      <c r="F1007" s="1" t="s">
        <v>6893</v>
      </c>
      <c r="G1007" s="1" t="s">
        <v>6894</v>
      </c>
      <c r="H1007" s="1" t="s">
        <v>6895</v>
      </c>
      <c r="I1007" s="1" t="s">
        <v>6896</v>
      </c>
      <c r="J1007" s="1" t="s">
        <v>6896</v>
      </c>
      <c r="K1007" s="1" t="b">
        <v>1</v>
      </c>
      <c r="L1007" s="1" t="str">
        <f t="shared" si="19"/>
        <v>Correct</v>
      </c>
    </row>
    <row r="1008" spans="1:12" ht="13" x14ac:dyDescent="0.15">
      <c r="A1008" s="1">
        <v>1006</v>
      </c>
      <c r="B1008" s="1" t="s">
        <v>200</v>
      </c>
      <c r="C1008" s="1" t="s">
        <v>6897</v>
      </c>
      <c r="E1008" s="1" t="s">
        <v>6898</v>
      </c>
      <c r="G1008" s="1" t="s">
        <v>6899</v>
      </c>
      <c r="H1008" s="1" t="s">
        <v>6900</v>
      </c>
      <c r="I1008" s="1" t="s">
        <v>6901</v>
      </c>
      <c r="J1008" s="1" t="s">
        <v>6902</v>
      </c>
      <c r="K1008" s="1" t="b">
        <v>0</v>
      </c>
      <c r="L1008" s="1" t="str">
        <f t="shared" si="19"/>
        <v>Incorrect</v>
      </c>
    </row>
    <row r="1009" spans="1:12" ht="13" x14ac:dyDescent="0.15">
      <c r="A1009" s="1">
        <v>1007</v>
      </c>
      <c r="B1009" s="1" t="s">
        <v>11</v>
      </c>
      <c r="C1009" s="1" t="s">
        <v>6903</v>
      </c>
      <c r="D1009" s="1" t="s">
        <v>6904</v>
      </c>
      <c r="E1009" s="1" t="s">
        <v>6905</v>
      </c>
      <c r="F1009" s="1" t="s">
        <v>6906</v>
      </c>
      <c r="G1009" s="1" t="s">
        <v>6907</v>
      </c>
      <c r="H1009" s="1" t="s">
        <v>6908</v>
      </c>
      <c r="I1009" s="1" t="s">
        <v>6909</v>
      </c>
      <c r="J1009" s="1" t="s">
        <v>6909</v>
      </c>
      <c r="K1009" s="1" t="b">
        <v>1</v>
      </c>
      <c r="L1009" s="1" t="str">
        <f t="shared" si="19"/>
        <v>Correct</v>
      </c>
    </row>
    <row r="1010" spans="1:12" ht="13" x14ac:dyDescent="0.15">
      <c r="A1010" s="1">
        <v>1008</v>
      </c>
      <c r="B1010" s="1" t="s">
        <v>11</v>
      </c>
      <c r="C1010" s="1" t="s">
        <v>6910</v>
      </c>
      <c r="E1010" s="1" t="s">
        <v>6911</v>
      </c>
      <c r="G1010" s="1" t="s">
        <v>6912</v>
      </c>
      <c r="H1010" s="1" t="s">
        <v>6913</v>
      </c>
      <c r="I1010" s="1" t="s">
        <v>6914</v>
      </c>
      <c r="J1010" s="1" t="s">
        <v>6914</v>
      </c>
      <c r="K1010" s="1" t="b">
        <v>1</v>
      </c>
      <c r="L1010" s="1" t="str">
        <f t="shared" si="19"/>
        <v>Correct</v>
      </c>
    </row>
    <row r="1011" spans="1:12" ht="13" x14ac:dyDescent="0.15">
      <c r="A1011" s="1">
        <v>1009</v>
      </c>
      <c r="B1011" s="1" t="s">
        <v>11</v>
      </c>
      <c r="C1011" s="1" t="s">
        <v>6915</v>
      </c>
      <c r="D1011" s="1" t="s">
        <v>6916</v>
      </c>
      <c r="E1011" s="1" t="s">
        <v>6917</v>
      </c>
      <c r="F1011" s="1" t="s">
        <v>6918</v>
      </c>
      <c r="G1011" s="1" t="s">
        <v>6919</v>
      </c>
      <c r="H1011" s="1" t="s">
        <v>6920</v>
      </c>
      <c r="I1011" s="1" t="s">
        <v>6921</v>
      </c>
      <c r="J1011" s="1" t="s">
        <v>6922</v>
      </c>
      <c r="K1011" s="1" t="b">
        <v>0</v>
      </c>
      <c r="L1011" s="1" t="str">
        <f t="shared" si="19"/>
        <v>Incorrect</v>
      </c>
    </row>
    <row r="1012" spans="1:12" ht="13" x14ac:dyDescent="0.15">
      <c r="A1012" s="1">
        <v>1010</v>
      </c>
      <c r="B1012" s="1" t="s">
        <v>11</v>
      </c>
      <c r="C1012" s="1" t="s">
        <v>6923</v>
      </c>
      <c r="D1012" s="1" t="s">
        <v>6924</v>
      </c>
      <c r="E1012" s="1" t="s">
        <v>6925</v>
      </c>
      <c r="F1012" s="1" t="s">
        <v>6926</v>
      </c>
      <c r="G1012" s="1" t="s">
        <v>6927</v>
      </c>
      <c r="H1012" s="1" t="s">
        <v>6928</v>
      </c>
      <c r="I1012" s="1" t="s">
        <v>6929</v>
      </c>
      <c r="J1012" s="1" t="s">
        <v>6133</v>
      </c>
      <c r="K1012" s="1" t="b">
        <v>0</v>
      </c>
      <c r="L1012" s="1" t="str">
        <f t="shared" si="19"/>
        <v>Incorrect</v>
      </c>
    </row>
    <row r="1013" spans="1:12" ht="13" x14ac:dyDescent="0.15">
      <c r="A1013" s="1">
        <v>1011</v>
      </c>
      <c r="B1013" s="1" t="s">
        <v>200</v>
      </c>
      <c r="C1013" s="1" t="s">
        <v>6930</v>
      </c>
      <c r="D1013" s="1" t="s">
        <v>6931</v>
      </c>
      <c r="E1013" s="1" t="s">
        <v>6932</v>
      </c>
      <c r="F1013" s="1" t="s">
        <v>6933</v>
      </c>
      <c r="G1013" s="1" t="s">
        <v>6934</v>
      </c>
      <c r="H1013" s="1" t="s">
        <v>6935</v>
      </c>
      <c r="I1013" s="1" t="s">
        <v>6936</v>
      </c>
      <c r="J1013" s="1" t="s">
        <v>6937</v>
      </c>
      <c r="K1013" s="1" t="b">
        <v>0</v>
      </c>
      <c r="L1013" s="1" t="str">
        <f t="shared" si="19"/>
        <v>Incorrect</v>
      </c>
    </row>
    <row r="1014" spans="1:12" ht="13" x14ac:dyDescent="0.15">
      <c r="A1014" s="1">
        <v>1012</v>
      </c>
      <c r="B1014" s="1" t="s">
        <v>11</v>
      </c>
      <c r="C1014" s="1" t="s">
        <v>6938</v>
      </c>
      <c r="D1014" s="1" t="s">
        <v>6939</v>
      </c>
      <c r="E1014" s="1" t="s">
        <v>6940</v>
      </c>
      <c r="F1014" s="1" t="s">
        <v>6941</v>
      </c>
      <c r="G1014" s="1" t="s">
        <v>6942</v>
      </c>
      <c r="H1014" s="1" t="s">
        <v>6943</v>
      </c>
      <c r="I1014" s="1" t="s">
        <v>6413</v>
      </c>
      <c r="J1014" s="1" t="s">
        <v>6413</v>
      </c>
      <c r="K1014" s="1" t="b">
        <v>1</v>
      </c>
      <c r="L1014" s="1" t="str">
        <f t="shared" si="19"/>
        <v>Correct</v>
      </c>
    </row>
    <row r="1015" spans="1:12" ht="13" x14ac:dyDescent="0.15">
      <c r="A1015" s="1">
        <v>1013</v>
      </c>
      <c r="B1015" s="1" t="s">
        <v>11</v>
      </c>
      <c r="C1015" s="1" t="s">
        <v>6944</v>
      </c>
      <c r="D1015" s="1" t="s">
        <v>6945</v>
      </c>
      <c r="E1015" s="1" t="s">
        <v>6946</v>
      </c>
      <c r="F1015" s="1" t="s">
        <v>6947</v>
      </c>
      <c r="G1015" s="1" t="s">
        <v>6948</v>
      </c>
      <c r="H1015" s="1" t="s">
        <v>6949</v>
      </c>
      <c r="I1015" s="1" t="s">
        <v>34</v>
      </c>
      <c r="J1015" s="1" t="s">
        <v>6353</v>
      </c>
      <c r="K1015" s="1" t="b">
        <v>0</v>
      </c>
      <c r="L1015" s="1" t="str">
        <f t="shared" si="19"/>
        <v>Empty result</v>
      </c>
    </row>
    <row r="1016" spans="1:12" ht="13" x14ac:dyDescent="0.15">
      <c r="A1016" s="1">
        <v>1014</v>
      </c>
      <c r="B1016" s="1" t="s">
        <v>200</v>
      </c>
      <c r="C1016" s="1" t="s">
        <v>6950</v>
      </c>
      <c r="D1016" s="1" t="s">
        <v>6945</v>
      </c>
      <c r="E1016" s="1" t="s">
        <v>6951</v>
      </c>
      <c r="F1016" s="1" t="s">
        <v>6947</v>
      </c>
      <c r="G1016" s="1" t="s">
        <v>6952</v>
      </c>
      <c r="H1016" s="1" t="s">
        <v>6953</v>
      </c>
      <c r="I1016" s="1" t="s">
        <v>6954</v>
      </c>
      <c r="J1016" s="1" t="s">
        <v>6954</v>
      </c>
      <c r="K1016" s="1" t="b">
        <v>1</v>
      </c>
      <c r="L1016" s="1" t="str">
        <f t="shared" si="19"/>
        <v>Correct</v>
      </c>
    </row>
    <row r="1017" spans="1:12" ht="13" x14ac:dyDescent="0.15">
      <c r="A1017" s="1">
        <v>1015</v>
      </c>
      <c r="B1017" s="1" t="s">
        <v>19</v>
      </c>
      <c r="C1017" s="1" t="s">
        <v>6955</v>
      </c>
      <c r="D1017" s="1" t="s">
        <v>6945</v>
      </c>
      <c r="E1017" s="1" t="s">
        <v>6956</v>
      </c>
      <c r="F1017" s="1" t="s">
        <v>6947</v>
      </c>
      <c r="G1017" s="1" t="s">
        <v>6957</v>
      </c>
      <c r="H1017" s="1" t="s">
        <v>6958</v>
      </c>
      <c r="I1017" s="1" t="s">
        <v>34</v>
      </c>
      <c r="J1017" s="1" t="s">
        <v>6853</v>
      </c>
      <c r="K1017" s="1" t="b">
        <v>0</v>
      </c>
      <c r="L1017" s="1" t="str">
        <f t="shared" si="19"/>
        <v>Empty result</v>
      </c>
    </row>
    <row r="1018" spans="1:12" ht="13" x14ac:dyDescent="0.15">
      <c r="A1018" s="1">
        <v>1016</v>
      </c>
      <c r="B1018" s="1" t="s">
        <v>200</v>
      </c>
      <c r="C1018" s="1" t="s">
        <v>6959</v>
      </c>
      <c r="D1018" s="1" t="s">
        <v>6960</v>
      </c>
      <c r="E1018" s="1" t="s">
        <v>6961</v>
      </c>
      <c r="F1018" s="1" t="s">
        <v>6962</v>
      </c>
      <c r="G1018" s="1" t="s">
        <v>6963</v>
      </c>
      <c r="H1018" s="1" t="s">
        <v>6964</v>
      </c>
      <c r="I1018" s="1" t="s">
        <v>34</v>
      </c>
      <c r="J1018" s="1" t="s">
        <v>6965</v>
      </c>
      <c r="K1018" s="1" t="b">
        <v>0</v>
      </c>
      <c r="L1018" s="1" t="str">
        <f t="shared" si="19"/>
        <v>Empty result</v>
      </c>
    </row>
    <row r="1019" spans="1:12" ht="13" x14ac:dyDescent="0.15">
      <c r="A1019" s="1">
        <v>1017</v>
      </c>
      <c r="B1019" s="1" t="s">
        <v>19</v>
      </c>
      <c r="C1019" s="1" t="s">
        <v>6966</v>
      </c>
      <c r="D1019" s="1" t="s">
        <v>6967</v>
      </c>
      <c r="E1019" s="1" t="s">
        <v>6968</v>
      </c>
      <c r="F1019" s="1" t="s">
        <v>6969</v>
      </c>
      <c r="G1019" s="1" t="s">
        <v>6970</v>
      </c>
      <c r="H1019" s="1" t="s">
        <v>6971</v>
      </c>
      <c r="I1019" s="1" t="s">
        <v>6972</v>
      </c>
      <c r="J1019" s="1" t="s">
        <v>6973</v>
      </c>
      <c r="K1019" s="1" t="b">
        <v>1</v>
      </c>
      <c r="L1019" s="1" t="str">
        <f t="shared" si="19"/>
        <v>Correct</v>
      </c>
    </row>
    <row r="1020" spans="1:12" ht="13" x14ac:dyDescent="0.15">
      <c r="A1020" s="1">
        <v>1018</v>
      </c>
      <c r="B1020" s="1" t="s">
        <v>11</v>
      </c>
      <c r="C1020" s="1" t="s">
        <v>6974</v>
      </c>
      <c r="D1020" s="1" t="s">
        <v>6975</v>
      </c>
      <c r="E1020" s="1" t="s">
        <v>6976</v>
      </c>
      <c r="F1020" s="1" t="s">
        <v>6977</v>
      </c>
      <c r="G1020" s="1" t="s">
        <v>6978</v>
      </c>
      <c r="H1020" s="1" t="s">
        <v>6979</v>
      </c>
      <c r="I1020" s="1" t="s">
        <v>6980</v>
      </c>
      <c r="J1020" s="1" t="s">
        <v>6980</v>
      </c>
      <c r="K1020" s="1" t="b">
        <v>1</v>
      </c>
      <c r="L1020" s="1" t="str">
        <f t="shared" si="19"/>
        <v>Correct</v>
      </c>
    </row>
    <row r="1021" spans="1:12" ht="13" x14ac:dyDescent="0.15">
      <c r="A1021" s="1">
        <v>1019</v>
      </c>
      <c r="B1021" s="1" t="s">
        <v>19</v>
      </c>
      <c r="C1021" s="1" t="s">
        <v>6981</v>
      </c>
      <c r="D1021" s="1" t="s">
        <v>6982</v>
      </c>
      <c r="E1021" s="1" t="s">
        <v>6983</v>
      </c>
      <c r="F1021" s="1" t="s">
        <v>6984</v>
      </c>
      <c r="G1021" s="1" t="s">
        <v>6985</v>
      </c>
      <c r="H1021" s="1" t="s">
        <v>6986</v>
      </c>
      <c r="I1021" s="1" t="s">
        <v>6987</v>
      </c>
      <c r="J1021" s="1" t="s">
        <v>6987</v>
      </c>
      <c r="K1021" s="1" t="b">
        <v>1</v>
      </c>
      <c r="L1021" s="1" t="str">
        <f t="shared" si="19"/>
        <v>Correct</v>
      </c>
    </row>
    <row r="1022" spans="1:12" ht="13" x14ac:dyDescent="0.15">
      <c r="A1022" s="1">
        <v>1020</v>
      </c>
      <c r="B1022" s="1" t="s">
        <v>11</v>
      </c>
      <c r="C1022" s="1" t="s">
        <v>6988</v>
      </c>
      <c r="D1022" s="1" t="s">
        <v>6989</v>
      </c>
      <c r="E1022" s="1" t="s">
        <v>6990</v>
      </c>
      <c r="F1022" s="1" t="s">
        <v>6991</v>
      </c>
      <c r="G1022" s="1" t="s">
        <v>6992</v>
      </c>
      <c r="H1022" s="1" t="s">
        <v>6993</v>
      </c>
      <c r="I1022" s="1" t="s">
        <v>6994</v>
      </c>
      <c r="J1022" s="1" t="s">
        <v>6995</v>
      </c>
      <c r="K1022" s="1" t="b">
        <v>0</v>
      </c>
      <c r="L1022" s="1" t="str">
        <f t="shared" si="19"/>
        <v>Incorrect</v>
      </c>
    </row>
    <row r="1023" spans="1:12" ht="13" x14ac:dyDescent="0.15">
      <c r="A1023" s="1">
        <v>1021</v>
      </c>
      <c r="B1023" s="1" t="s">
        <v>11</v>
      </c>
      <c r="C1023" s="1" t="s">
        <v>6996</v>
      </c>
      <c r="D1023" s="1" t="s">
        <v>6997</v>
      </c>
      <c r="E1023" s="1" t="s">
        <v>6998</v>
      </c>
      <c r="F1023" s="1" t="s">
        <v>6999</v>
      </c>
      <c r="G1023" s="1" t="s">
        <v>7000</v>
      </c>
      <c r="H1023" s="1" t="s">
        <v>7001</v>
      </c>
      <c r="I1023" s="1" t="s">
        <v>7002</v>
      </c>
      <c r="J1023" s="1" t="s">
        <v>7002</v>
      </c>
      <c r="K1023" s="1" t="b">
        <v>1</v>
      </c>
      <c r="L1023" s="1" t="str">
        <f t="shared" si="19"/>
        <v>Correct</v>
      </c>
    </row>
    <row r="1024" spans="1:12" ht="13" x14ac:dyDescent="0.15">
      <c r="A1024" s="1">
        <v>1022</v>
      </c>
      <c r="B1024" s="1" t="s">
        <v>11</v>
      </c>
      <c r="C1024" s="1" t="s">
        <v>7003</v>
      </c>
      <c r="D1024" s="1" t="s">
        <v>7004</v>
      </c>
      <c r="E1024" s="1" t="s">
        <v>7005</v>
      </c>
      <c r="F1024" s="1" t="s">
        <v>7006</v>
      </c>
      <c r="G1024" s="1" t="s">
        <v>7007</v>
      </c>
      <c r="H1024" s="1" t="s">
        <v>7008</v>
      </c>
      <c r="I1024" s="1" t="s">
        <v>285</v>
      </c>
      <c r="J1024" s="1" t="s">
        <v>7009</v>
      </c>
      <c r="K1024" s="1" t="b">
        <v>0</v>
      </c>
      <c r="L1024" s="1" t="str">
        <f t="shared" si="19"/>
        <v>Incorrect</v>
      </c>
    </row>
    <row r="1025" spans="1:12" ht="13" x14ac:dyDescent="0.15">
      <c r="A1025" s="1">
        <v>1023</v>
      </c>
      <c r="B1025" s="1" t="s">
        <v>19</v>
      </c>
      <c r="C1025" s="1" t="s">
        <v>7010</v>
      </c>
      <c r="D1025" s="1" t="s">
        <v>7011</v>
      </c>
      <c r="E1025" s="1" t="s">
        <v>7012</v>
      </c>
      <c r="F1025" s="1" t="s">
        <v>7013</v>
      </c>
      <c r="G1025" s="1" t="s">
        <v>7014</v>
      </c>
      <c r="H1025" s="1" t="s">
        <v>7015</v>
      </c>
      <c r="I1025" s="1" t="s">
        <v>457</v>
      </c>
      <c r="J1025" s="1" t="s">
        <v>7016</v>
      </c>
      <c r="K1025" s="1" t="b">
        <v>0</v>
      </c>
      <c r="L1025" s="1" t="str">
        <f t="shared" si="19"/>
        <v>Incorrect</v>
      </c>
    </row>
    <row r="1026" spans="1:12" ht="13" x14ac:dyDescent="0.15">
      <c r="A1026" s="1">
        <v>1024</v>
      </c>
      <c r="B1026" s="1" t="s">
        <v>11</v>
      </c>
      <c r="C1026" s="1" t="s">
        <v>7017</v>
      </c>
      <c r="D1026" s="1" t="s">
        <v>7018</v>
      </c>
      <c r="E1026" s="1" t="s">
        <v>7019</v>
      </c>
      <c r="F1026" s="1" t="s">
        <v>7020</v>
      </c>
      <c r="G1026" s="1" t="s">
        <v>7021</v>
      </c>
      <c r="H1026" s="1" t="s">
        <v>7022</v>
      </c>
      <c r="I1026" s="1" t="s">
        <v>7023</v>
      </c>
      <c r="J1026" s="1" t="s">
        <v>7024</v>
      </c>
      <c r="K1026" s="1" t="b">
        <v>0</v>
      </c>
      <c r="L1026" s="1" t="str">
        <f t="shared" si="19"/>
        <v>Incorrect</v>
      </c>
    </row>
    <row r="1027" spans="1:12" ht="13" x14ac:dyDescent="0.15">
      <c r="A1027" s="1">
        <v>1025</v>
      </c>
      <c r="B1027" s="1" t="s">
        <v>19</v>
      </c>
      <c r="C1027" s="1" t="s">
        <v>7025</v>
      </c>
      <c r="D1027" s="1" t="s">
        <v>7026</v>
      </c>
      <c r="E1027" s="1" t="s">
        <v>7027</v>
      </c>
      <c r="F1027" s="1" t="s">
        <v>7028</v>
      </c>
      <c r="G1027" s="1" t="s">
        <v>7029</v>
      </c>
      <c r="H1027" s="1" t="s">
        <v>7030</v>
      </c>
      <c r="I1027" s="1" t="s">
        <v>7031</v>
      </c>
      <c r="J1027" s="1" t="s">
        <v>7031</v>
      </c>
      <c r="K1027" s="1" t="b">
        <v>1</v>
      </c>
      <c r="L1027" s="1" t="str">
        <f t="shared" ref="L1027:L1090" si="20">IF(I1027="[]","Empty result",
IF(ISNUMBER(SEARCH("no such function",I1027)),"No such function",
IF(ISNUMBER(SEARCH("syntax error",I1027)),"Syntax error",
IF(ISNUMBER(SEARCH("no such column",I1027)),"No such column",
IF(ISNUMBER(SEARCH("misuse of aggregate",I1027)),"Misuse of aggregate",
IF(ISNUMBER(SEARCH("ORDER BY clause",I1027)),"ORDER BY misuse",
IF(AND(I1027&lt;&gt;"",K1027=FALSE),"Incorrect",
IF(AND(I1027&lt;&gt;"",K1027=TRUE),"Correct",
"Other Error"))))))))</f>
        <v>Correct</v>
      </c>
    </row>
    <row r="1028" spans="1:12" ht="13" x14ac:dyDescent="0.15">
      <c r="A1028" s="1">
        <v>1026</v>
      </c>
      <c r="B1028" s="1" t="s">
        <v>19</v>
      </c>
      <c r="C1028" s="1" t="s">
        <v>7032</v>
      </c>
      <c r="D1028" s="1" t="s">
        <v>7033</v>
      </c>
      <c r="E1028" s="1" t="s">
        <v>7034</v>
      </c>
      <c r="F1028" s="1" t="s">
        <v>7035</v>
      </c>
      <c r="G1028" s="1" t="s">
        <v>7036</v>
      </c>
      <c r="H1028" s="1" t="s">
        <v>7037</v>
      </c>
      <c r="I1028" s="1" t="s">
        <v>7038</v>
      </c>
      <c r="J1028" s="1" t="s">
        <v>7039</v>
      </c>
      <c r="K1028" s="1" t="b">
        <v>0</v>
      </c>
      <c r="L1028" s="1" t="str">
        <f t="shared" si="20"/>
        <v>Incorrect</v>
      </c>
    </row>
    <row r="1029" spans="1:12" ht="13" x14ac:dyDescent="0.15">
      <c r="A1029" s="1">
        <v>1027</v>
      </c>
      <c r="B1029" s="1" t="s">
        <v>11</v>
      </c>
      <c r="C1029" s="1" t="s">
        <v>7040</v>
      </c>
      <c r="D1029" s="1" t="s">
        <v>7041</v>
      </c>
      <c r="E1029" s="1" t="s">
        <v>7042</v>
      </c>
      <c r="F1029" s="1" t="s">
        <v>7043</v>
      </c>
      <c r="G1029" s="1" t="s">
        <v>7044</v>
      </c>
      <c r="H1029" s="1" t="s">
        <v>7045</v>
      </c>
      <c r="I1029" s="1" t="s">
        <v>7046</v>
      </c>
      <c r="J1029" s="1" t="s">
        <v>7047</v>
      </c>
      <c r="K1029" s="1" t="b">
        <v>0</v>
      </c>
      <c r="L1029" s="1" t="str">
        <f t="shared" si="20"/>
        <v>No such column</v>
      </c>
    </row>
    <row r="1030" spans="1:12" ht="13" x14ac:dyDescent="0.15">
      <c r="A1030" s="1">
        <v>1028</v>
      </c>
      <c r="B1030" s="1" t="s">
        <v>200</v>
      </c>
      <c r="C1030" s="1" t="s">
        <v>7048</v>
      </c>
      <c r="D1030" s="1" t="s">
        <v>7049</v>
      </c>
      <c r="E1030" s="1" t="s">
        <v>7050</v>
      </c>
      <c r="F1030" s="1" t="s">
        <v>7051</v>
      </c>
      <c r="G1030" s="1" t="s">
        <v>7052</v>
      </c>
      <c r="H1030" s="1" t="s">
        <v>7053</v>
      </c>
      <c r="I1030" s="1" t="s">
        <v>7054</v>
      </c>
      <c r="J1030" s="1" t="s">
        <v>7055</v>
      </c>
      <c r="K1030" s="1" t="b">
        <v>0</v>
      </c>
      <c r="L1030" s="1" t="str">
        <f t="shared" si="20"/>
        <v>Incorrect</v>
      </c>
    </row>
    <row r="1031" spans="1:12" ht="13" x14ac:dyDescent="0.15">
      <c r="A1031" s="1">
        <v>1029</v>
      </c>
      <c r="B1031" s="1" t="s">
        <v>19</v>
      </c>
      <c r="C1031" s="1" t="s">
        <v>7056</v>
      </c>
      <c r="D1031" s="1" t="s">
        <v>7057</v>
      </c>
      <c r="E1031" s="1" t="s">
        <v>7058</v>
      </c>
      <c r="F1031" s="1" t="s">
        <v>7059</v>
      </c>
      <c r="G1031" s="1" t="s">
        <v>7060</v>
      </c>
      <c r="H1031" s="1" t="s">
        <v>7061</v>
      </c>
      <c r="I1031" s="1" t="s">
        <v>7062</v>
      </c>
      <c r="J1031" s="1" t="s">
        <v>7063</v>
      </c>
      <c r="K1031" s="1" t="b">
        <v>0</v>
      </c>
      <c r="L1031" s="1" t="str">
        <f t="shared" si="20"/>
        <v>Incorrect</v>
      </c>
    </row>
    <row r="1032" spans="1:12" ht="13" x14ac:dyDescent="0.15">
      <c r="A1032" s="1">
        <v>1030</v>
      </c>
      <c r="B1032" s="1" t="s">
        <v>19</v>
      </c>
      <c r="C1032" s="1" t="s">
        <v>7064</v>
      </c>
      <c r="D1032" s="1" t="s">
        <v>7065</v>
      </c>
      <c r="E1032" s="1" t="s">
        <v>7066</v>
      </c>
      <c r="F1032" s="1" t="s">
        <v>7067</v>
      </c>
      <c r="G1032" s="1" t="s">
        <v>7068</v>
      </c>
      <c r="H1032" s="1" t="s">
        <v>7069</v>
      </c>
      <c r="I1032" s="1" t="s">
        <v>7031</v>
      </c>
      <c r="J1032" s="1" t="s">
        <v>7070</v>
      </c>
      <c r="K1032" s="1" t="b">
        <v>0</v>
      </c>
      <c r="L1032" s="1" t="str">
        <f t="shared" si="20"/>
        <v>Incorrect</v>
      </c>
    </row>
    <row r="1033" spans="1:12" ht="13" x14ac:dyDescent="0.15">
      <c r="A1033" s="1">
        <v>1031</v>
      </c>
      <c r="B1033" s="1" t="s">
        <v>200</v>
      </c>
      <c r="C1033" s="1" t="s">
        <v>7071</v>
      </c>
      <c r="D1033" s="1" t="s">
        <v>7072</v>
      </c>
      <c r="E1033" s="1" t="s">
        <v>7073</v>
      </c>
      <c r="F1033" s="1" t="s">
        <v>7074</v>
      </c>
      <c r="G1033" s="1" t="s">
        <v>7075</v>
      </c>
      <c r="H1033" s="1" t="s">
        <v>7076</v>
      </c>
      <c r="I1033" s="1" t="s">
        <v>7077</v>
      </c>
      <c r="J1033" s="1" t="s">
        <v>3532</v>
      </c>
      <c r="K1033" s="1" t="b">
        <v>0</v>
      </c>
      <c r="L1033" s="1" t="str">
        <f t="shared" si="20"/>
        <v>No such column</v>
      </c>
    </row>
    <row r="1034" spans="1:12" ht="13" x14ac:dyDescent="0.15">
      <c r="A1034" s="1">
        <v>1032</v>
      </c>
      <c r="B1034" s="1" t="s">
        <v>19</v>
      </c>
      <c r="C1034" s="1" t="s">
        <v>7078</v>
      </c>
      <c r="D1034" s="1" t="s">
        <v>7079</v>
      </c>
      <c r="E1034" s="1" t="s">
        <v>7080</v>
      </c>
      <c r="F1034" s="1" t="s">
        <v>7081</v>
      </c>
      <c r="G1034" s="1" t="s">
        <v>7082</v>
      </c>
      <c r="H1034" s="1" t="s">
        <v>7083</v>
      </c>
      <c r="I1034" s="1" t="s">
        <v>7031</v>
      </c>
      <c r="J1034" s="1" t="s">
        <v>7084</v>
      </c>
      <c r="K1034" s="1" t="b">
        <v>0</v>
      </c>
      <c r="L1034" s="1" t="str">
        <f t="shared" si="20"/>
        <v>Incorrect</v>
      </c>
    </row>
    <row r="1035" spans="1:12" ht="13" x14ac:dyDescent="0.15">
      <c r="A1035" s="1">
        <v>1033</v>
      </c>
      <c r="B1035" s="1" t="s">
        <v>11</v>
      </c>
      <c r="C1035" s="1" t="s">
        <v>7085</v>
      </c>
      <c r="D1035" s="1" t="s">
        <v>7086</v>
      </c>
      <c r="E1035" s="1" t="s">
        <v>7087</v>
      </c>
      <c r="F1035" s="1" t="s">
        <v>7088</v>
      </c>
      <c r="G1035" s="1" t="s">
        <v>7089</v>
      </c>
      <c r="H1035" s="1" t="s">
        <v>7090</v>
      </c>
      <c r="I1035" s="1" t="s">
        <v>7091</v>
      </c>
      <c r="J1035" s="1" t="s">
        <v>7091</v>
      </c>
      <c r="K1035" s="1" t="b">
        <v>1</v>
      </c>
      <c r="L1035" s="1" t="str">
        <f t="shared" si="20"/>
        <v>Correct</v>
      </c>
    </row>
    <row r="1036" spans="1:12" ht="13" x14ac:dyDescent="0.15">
      <c r="A1036" s="1">
        <v>1034</v>
      </c>
      <c r="B1036" s="1" t="s">
        <v>11</v>
      </c>
      <c r="C1036" s="1" t="s">
        <v>7092</v>
      </c>
      <c r="D1036" s="1" t="s">
        <v>7093</v>
      </c>
      <c r="E1036" s="1" t="s">
        <v>7094</v>
      </c>
      <c r="F1036" s="1" t="s">
        <v>7095</v>
      </c>
      <c r="G1036" s="1" t="s">
        <v>7096</v>
      </c>
      <c r="H1036" s="1" t="s">
        <v>7097</v>
      </c>
      <c r="I1036" s="1" t="s">
        <v>7098</v>
      </c>
      <c r="J1036" s="1" t="s">
        <v>7099</v>
      </c>
      <c r="K1036" s="1" t="b">
        <v>0</v>
      </c>
      <c r="L1036" s="1" t="str">
        <f t="shared" si="20"/>
        <v>Incorrect</v>
      </c>
    </row>
    <row r="1037" spans="1:12" ht="13" x14ac:dyDescent="0.15">
      <c r="A1037" s="1">
        <v>1035</v>
      </c>
      <c r="B1037" s="1" t="s">
        <v>11</v>
      </c>
      <c r="C1037" s="1" t="s">
        <v>7100</v>
      </c>
      <c r="D1037" s="1" t="s">
        <v>7101</v>
      </c>
      <c r="E1037" s="1" t="s">
        <v>7102</v>
      </c>
      <c r="F1037" s="1" t="s">
        <v>7103</v>
      </c>
      <c r="G1037" s="1" t="s">
        <v>7104</v>
      </c>
      <c r="H1037" s="1" t="s">
        <v>7105</v>
      </c>
      <c r="I1037" s="1" t="s">
        <v>7106</v>
      </c>
      <c r="J1037" s="1" t="s">
        <v>7107</v>
      </c>
      <c r="K1037" s="1" t="b">
        <v>1</v>
      </c>
      <c r="L1037" s="1" t="str">
        <f t="shared" si="20"/>
        <v>Correct</v>
      </c>
    </row>
    <row r="1038" spans="1:12" ht="13" x14ac:dyDescent="0.15">
      <c r="A1038" s="1">
        <v>1036</v>
      </c>
      <c r="B1038" s="1" t="s">
        <v>200</v>
      </c>
      <c r="C1038" s="1" t="s">
        <v>7108</v>
      </c>
      <c r="D1038" s="1" t="s">
        <v>7109</v>
      </c>
      <c r="E1038" s="1" t="s">
        <v>7110</v>
      </c>
      <c r="F1038" s="1" t="s">
        <v>7111</v>
      </c>
      <c r="G1038" s="1" t="s">
        <v>7112</v>
      </c>
      <c r="H1038" s="1" t="s">
        <v>7113</v>
      </c>
      <c r="I1038" s="1" t="s">
        <v>7114</v>
      </c>
      <c r="J1038" s="1" t="s">
        <v>7115</v>
      </c>
      <c r="K1038" s="1" t="b">
        <v>0</v>
      </c>
      <c r="L1038" s="1" t="str">
        <f t="shared" si="20"/>
        <v>No such column</v>
      </c>
    </row>
    <row r="1039" spans="1:12" ht="13" x14ac:dyDescent="0.15">
      <c r="A1039" s="1">
        <v>1037</v>
      </c>
      <c r="B1039" s="1" t="s">
        <v>200</v>
      </c>
      <c r="C1039" s="1" t="s">
        <v>7116</v>
      </c>
      <c r="D1039" s="1" t="s">
        <v>7117</v>
      </c>
      <c r="E1039" s="1" t="s">
        <v>7118</v>
      </c>
      <c r="F1039" s="1" t="s">
        <v>7119</v>
      </c>
      <c r="G1039" s="1" t="s">
        <v>7120</v>
      </c>
      <c r="H1039" s="1" t="s">
        <v>7121</v>
      </c>
      <c r="I1039" s="1" t="s">
        <v>7122</v>
      </c>
      <c r="J1039" s="1" t="s">
        <v>7123</v>
      </c>
      <c r="K1039" s="1" t="b">
        <v>0</v>
      </c>
      <c r="L1039" s="1" t="str">
        <f t="shared" si="20"/>
        <v>No such column</v>
      </c>
    </row>
    <row r="1040" spans="1:12" ht="13" x14ac:dyDescent="0.15">
      <c r="A1040" s="1">
        <v>1038</v>
      </c>
      <c r="B1040" s="1" t="s">
        <v>19</v>
      </c>
      <c r="C1040" s="1" t="s">
        <v>7124</v>
      </c>
      <c r="D1040" s="1" t="s">
        <v>7125</v>
      </c>
      <c r="E1040" s="1" t="s">
        <v>7126</v>
      </c>
      <c r="F1040" s="1" t="s">
        <v>7127</v>
      </c>
      <c r="G1040" s="1" t="s">
        <v>7128</v>
      </c>
      <c r="H1040" s="1" t="s">
        <v>7129</v>
      </c>
      <c r="I1040" s="1" t="s">
        <v>7130</v>
      </c>
      <c r="J1040" s="1" t="s">
        <v>7131</v>
      </c>
      <c r="K1040" s="1" t="b">
        <v>0</v>
      </c>
      <c r="L1040" s="1" t="str">
        <f t="shared" si="20"/>
        <v>Incorrect</v>
      </c>
    </row>
    <row r="1041" spans="1:12" ht="13" x14ac:dyDescent="0.15">
      <c r="A1041" s="1">
        <v>1039</v>
      </c>
      <c r="B1041" s="1" t="s">
        <v>11</v>
      </c>
      <c r="C1041" s="1" t="s">
        <v>7132</v>
      </c>
      <c r="D1041" s="1" t="s">
        <v>7133</v>
      </c>
      <c r="E1041" s="1" t="s">
        <v>7134</v>
      </c>
      <c r="F1041" s="1" t="s">
        <v>7135</v>
      </c>
      <c r="G1041" s="1" t="s">
        <v>7136</v>
      </c>
      <c r="H1041" s="1" t="s">
        <v>7137</v>
      </c>
      <c r="I1041" s="1" t="s">
        <v>7138</v>
      </c>
      <c r="J1041" s="1" t="s">
        <v>7139</v>
      </c>
      <c r="K1041" s="1" t="b">
        <v>0</v>
      </c>
      <c r="L1041" s="1" t="str">
        <f t="shared" si="20"/>
        <v>No such column</v>
      </c>
    </row>
    <row r="1042" spans="1:12" ht="13" x14ac:dyDescent="0.15">
      <c r="A1042" s="1">
        <v>1040</v>
      </c>
      <c r="B1042" s="1" t="s">
        <v>19</v>
      </c>
      <c r="C1042" s="1" t="s">
        <v>7140</v>
      </c>
      <c r="D1042" s="1" t="s">
        <v>7141</v>
      </c>
      <c r="E1042" s="1" t="s">
        <v>7142</v>
      </c>
      <c r="F1042" s="1" t="s">
        <v>7143</v>
      </c>
      <c r="G1042" s="1" t="s">
        <v>7144</v>
      </c>
      <c r="H1042" s="1" t="s">
        <v>7145</v>
      </c>
      <c r="I1042" s="1" t="s">
        <v>700</v>
      </c>
      <c r="J1042" s="1" t="s">
        <v>7146</v>
      </c>
      <c r="K1042" s="1" t="b">
        <v>0</v>
      </c>
      <c r="L1042" s="1" t="str">
        <f t="shared" si="20"/>
        <v>Incorrect</v>
      </c>
    </row>
    <row r="1043" spans="1:12" ht="13" x14ac:dyDescent="0.15">
      <c r="A1043" s="1">
        <v>1041</v>
      </c>
      <c r="B1043" s="1" t="s">
        <v>200</v>
      </c>
      <c r="C1043" s="1" t="s">
        <v>7147</v>
      </c>
      <c r="D1043" s="1" t="s">
        <v>7148</v>
      </c>
      <c r="E1043" s="1" t="s">
        <v>7149</v>
      </c>
      <c r="F1043" s="1" t="s">
        <v>7150</v>
      </c>
      <c r="G1043" s="1" t="s">
        <v>7151</v>
      </c>
      <c r="H1043" s="1" t="s">
        <v>7152</v>
      </c>
      <c r="I1043" s="1" t="s">
        <v>7114</v>
      </c>
      <c r="J1043" s="1" t="s">
        <v>7153</v>
      </c>
      <c r="K1043" s="1" t="b">
        <v>0</v>
      </c>
      <c r="L1043" s="1" t="str">
        <f t="shared" si="20"/>
        <v>No such column</v>
      </c>
    </row>
    <row r="1044" spans="1:12" ht="13" x14ac:dyDescent="0.15">
      <c r="A1044" s="1">
        <v>1042</v>
      </c>
      <c r="B1044" s="1" t="s">
        <v>200</v>
      </c>
      <c r="C1044" s="1" t="s">
        <v>7154</v>
      </c>
      <c r="D1044" s="1" t="s">
        <v>7155</v>
      </c>
      <c r="E1044" s="1" t="s">
        <v>7156</v>
      </c>
      <c r="F1044" s="1" t="s">
        <v>7157</v>
      </c>
      <c r="G1044" s="1" t="s">
        <v>7158</v>
      </c>
      <c r="H1044" s="1" t="s">
        <v>7159</v>
      </c>
      <c r="I1044" s="1" t="s">
        <v>5799</v>
      </c>
      <c r="J1044" s="1" t="s">
        <v>7160</v>
      </c>
      <c r="K1044" s="1" t="b">
        <v>0</v>
      </c>
      <c r="L1044" s="1" t="str">
        <f t="shared" si="20"/>
        <v>Misuse of aggregate</v>
      </c>
    </row>
    <row r="1045" spans="1:12" ht="13" x14ac:dyDescent="0.15">
      <c r="A1045" s="1">
        <v>1043</v>
      </c>
      <c r="B1045" s="1" t="s">
        <v>11</v>
      </c>
      <c r="C1045" s="1" t="s">
        <v>7161</v>
      </c>
      <c r="D1045" s="1" t="s">
        <v>7162</v>
      </c>
      <c r="E1045" s="1" t="s">
        <v>7163</v>
      </c>
      <c r="F1045" s="1" t="s">
        <v>7164</v>
      </c>
      <c r="G1045" s="1" t="s">
        <v>7165</v>
      </c>
      <c r="H1045" s="1" t="s">
        <v>7166</v>
      </c>
      <c r="I1045" s="1" t="s">
        <v>34</v>
      </c>
      <c r="J1045" s="1" t="s">
        <v>7167</v>
      </c>
      <c r="K1045" s="1" t="b">
        <v>0</v>
      </c>
      <c r="L1045" s="1" t="str">
        <f t="shared" si="20"/>
        <v>Empty result</v>
      </c>
    </row>
    <row r="1046" spans="1:12" ht="13" x14ac:dyDescent="0.15">
      <c r="A1046" s="1">
        <v>1044</v>
      </c>
      <c r="B1046" s="1" t="s">
        <v>11</v>
      </c>
      <c r="C1046" s="1" t="s">
        <v>7168</v>
      </c>
      <c r="D1046" s="1" t="s">
        <v>7169</v>
      </c>
      <c r="E1046" s="1" t="s">
        <v>7170</v>
      </c>
      <c r="F1046" s="1" t="s">
        <v>7171</v>
      </c>
      <c r="G1046" s="1" t="s">
        <v>7172</v>
      </c>
      <c r="H1046" s="1" t="s">
        <v>7173</v>
      </c>
      <c r="I1046" s="1" t="s">
        <v>7174</v>
      </c>
      <c r="J1046" s="1" t="s">
        <v>7174</v>
      </c>
      <c r="K1046" s="1" t="b">
        <v>1</v>
      </c>
      <c r="L1046" s="1" t="str">
        <f t="shared" si="20"/>
        <v>Correct</v>
      </c>
    </row>
    <row r="1047" spans="1:12" ht="13" x14ac:dyDescent="0.15">
      <c r="A1047" s="1">
        <v>1045</v>
      </c>
      <c r="B1047" s="1" t="s">
        <v>11</v>
      </c>
      <c r="C1047" s="1" t="s">
        <v>7175</v>
      </c>
      <c r="E1047" s="1" t="s">
        <v>7176</v>
      </c>
      <c r="G1047" s="1" t="s">
        <v>7177</v>
      </c>
      <c r="H1047" s="1" t="s">
        <v>7178</v>
      </c>
      <c r="I1047" s="1" t="s">
        <v>7138</v>
      </c>
      <c r="J1047" s="1" t="s">
        <v>7179</v>
      </c>
      <c r="K1047" s="1" t="b">
        <v>0</v>
      </c>
      <c r="L1047" s="1" t="str">
        <f t="shared" si="20"/>
        <v>No such column</v>
      </c>
    </row>
    <row r="1048" spans="1:12" ht="13" x14ac:dyDescent="0.15">
      <c r="A1048" s="1">
        <v>1046</v>
      </c>
      <c r="B1048" s="1" t="s">
        <v>19</v>
      </c>
      <c r="C1048" s="1" t="s">
        <v>7180</v>
      </c>
      <c r="D1048" s="1" t="s">
        <v>7181</v>
      </c>
      <c r="E1048" s="1" t="s">
        <v>7182</v>
      </c>
      <c r="F1048" s="1" t="s">
        <v>7183</v>
      </c>
      <c r="G1048" s="1" t="s">
        <v>7184</v>
      </c>
      <c r="H1048" s="1" t="s">
        <v>7185</v>
      </c>
      <c r="I1048" s="1" t="s">
        <v>7114</v>
      </c>
      <c r="J1048" s="1" t="s">
        <v>7186</v>
      </c>
      <c r="K1048" s="1" t="b">
        <v>0</v>
      </c>
      <c r="L1048" s="1" t="str">
        <f t="shared" si="20"/>
        <v>No such column</v>
      </c>
    </row>
    <row r="1049" spans="1:12" ht="13" x14ac:dyDescent="0.15">
      <c r="A1049" s="1">
        <v>1047</v>
      </c>
      <c r="B1049" s="1" t="s">
        <v>19</v>
      </c>
      <c r="C1049" s="1" t="s">
        <v>7187</v>
      </c>
      <c r="D1049" s="1" t="s">
        <v>7188</v>
      </c>
      <c r="E1049" s="1" t="s">
        <v>7189</v>
      </c>
      <c r="F1049" s="1" t="s">
        <v>7190</v>
      </c>
      <c r="G1049" s="1" t="s">
        <v>7191</v>
      </c>
      <c r="H1049" s="1" t="s">
        <v>7192</v>
      </c>
      <c r="I1049" s="1" t="s">
        <v>7138</v>
      </c>
      <c r="J1049" s="1" t="s">
        <v>940</v>
      </c>
      <c r="K1049" s="1" t="b">
        <v>0</v>
      </c>
      <c r="L1049" s="1" t="str">
        <f t="shared" si="20"/>
        <v>No such column</v>
      </c>
    </row>
    <row r="1050" spans="1:12" ht="13" x14ac:dyDescent="0.15">
      <c r="A1050" s="1">
        <v>1048</v>
      </c>
      <c r="B1050" s="1" t="s">
        <v>11</v>
      </c>
      <c r="C1050" s="1" t="s">
        <v>7193</v>
      </c>
      <c r="D1050" s="1" t="s">
        <v>7194</v>
      </c>
      <c r="E1050" s="1" t="s">
        <v>7195</v>
      </c>
      <c r="F1050" s="1" t="s">
        <v>7196</v>
      </c>
      <c r="G1050" s="1" t="s">
        <v>7197</v>
      </c>
      <c r="H1050" s="1" t="s">
        <v>7198</v>
      </c>
      <c r="I1050" s="1" t="s">
        <v>7138</v>
      </c>
      <c r="J1050" s="1" t="s">
        <v>7199</v>
      </c>
      <c r="K1050" s="1" t="b">
        <v>0</v>
      </c>
      <c r="L1050" s="1" t="str">
        <f t="shared" si="20"/>
        <v>No such column</v>
      </c>
    </row>
    <row r="1051" spans="1:12" ht="13" x14ac:dyDescent="0.15">
      <c r="A1051" s="1">
        <v>1049</v>
      </c>
      <c r="B1051" s="1" t="s">
        <v>11</v>
      </c>
      <c r="C1051" s="1" t="s">
        <v>7200</v>
      </c>
      <c r="D1051" s="1" t="s">
        <v>7201</v>
      </c>
      <c r="E1051" s="1" t="s">
        <v>7202</v>
      </c>
      <c r="F1051" s="1" t="s">
        <v>7203</v>
      </c>
      <c r="G1051" s="1" t="s">
        <v>7204</v>
      </c>
      <c r="H1051" s="1" t="s">
        <v>7205</v>
      </c>
      <c r="I1051" s="1" t="s">
        <v>457</v>
      </c>
      <c r="J1051" s="1" t="s">
        <v>7206</v>
      </c>
      <c r="K1051" s="1" t="b">
        <v>0</v>
      </c>
      <c r="L1051" s="1" t="str">
        <f t="shared" si="20"/>
        <v>Incorrect</v>
      </c>
    </row>
    <row r="1052" spans="1:12" ht="13" x14ac:dyDescent="0.15">
      <c r="A1052" s="1">
        <v>1050</v>
      </c>
      <c r="B1052" s="1" t="s">
        <v>11</v>
      </c>
      <c r="C1052" s="1" t="s">
        <v>7207</v>
      </c>
      <c r="D1052" s="1" t="s">
        <v>7208</v>
      </c>
      <c r="E1052" s="1" t="s">
        <v>7209</v>
      </c>
      <c r="F1052" s="1" t="s">
        <v>7210</v>
      </c>
      <c r="G1052" s="1" t="s">
        <v>7211</v>
      </c>
      <c r="H1052" s="1" t="s">
        <v>7212</v>
      </c>
      <c r="I1052" s="1" t="s">
        <v>7009</v>
      </c>
      <c r="J1052" s="1" t="s">
        <v>7009</v>
      </c>
      <c r="K1052" s="1" t="b">
        <v>1</v>
      </c>
      <c r="L1052" s="1" t="str">
        <f t="shared" si="20"/>
        <v>Correct</v>
      </c>
    </row>
    <row r="1053" spans="1:12" ht="13" x14ac:dyDescent="0.15">
      <c r="A1053" s="1">
        <v>1051</v>
      </c>
      <c r="B1053" s="1" t="s">
        <v>11</v>
      </c>
      <c r="C1053" s="1" t="s">
        <v>7213</v>
      </c>
      <c r="D1053" s="1" t="s">
        <v>7214</v>
      </c>
      <c r="E1053" s="1" t="s">
        <v>7215</v>
      </c>
      <c r="F1053" s="1" t="s">
        <v>7216</v>
      </c>
      <c r="G1053" s="1" t="s">
        <v>7217</v>
      </c>
      <c r="H1053" s="1" t="s">
        <v>7218</v>
      </c>
      <c r="I1053" s="1" t="s">
        <v>7219</v>
      </c>
      <c r="J1053" s="1" t="s">
        <v>7220</v>
      </c>
      <c r="K1053" s="1" t="b">
        <v>0</v>
      </c>
      <c r="L1053" s="1" t="str">
        <f t="shared" si="20"/>
        <v>No such column</v>
      </c>
    </row>
    <row r="1054" spans="1:12" ht="13" x14ac:dyDescent="0.15">
      <c r="A1054" s="1">
        <v>1052</v>
      </c>
      <c r="B1054" s="1" t="s">
        <v>19</v>
      </c>
      <c r="C1054" s="1" t="s">
        <v>7221</v>
      </c>
      <c r="D1054" s="1" t="s">
        <v>7222</v>
      </c>
      <c r="E1054" s="1" t="s">
        <v>7223</v>
      </c>
      <c r="F1054" s="1" t="s">
        <v>7224</v>
      </c>
      <c r="G1054" s="1" t="s">
        <v>7225</v>
      </c>
      <c r="H1054" s="1" t="s">
        <v>7226</v>
      </c>
      <c r="I1054" s="1" t="s">
        <v>7227</v>
      </c>
      <c r="J1054" s="1" t="s">
        <v>695</v>
      </c>
      <c r="K1054" s="1" t="b">
        <v>0</v>
      </c>
      <c r="L1054" s="1" t="str">
        <f t="shared" si="20"/>
        <v>No such column</v>
      </c>
    </row>
    <row r="1055" spans="1:12" ht="13" x14ac:dyDescent="0.15">
      <c r="A1055" s="1">
        <v>1053</v>
      </c>
      <c r="B1055" s="1" t="s">
        <v>19</v>
      </c>
      <c r="C1055" s="1" t="s">
        <v>7228</v>
      </c>
      <c r="D1055" s="1" t="s">
        <v>7229</v>
      </c>
      <c r="E1055" s="1" t="s">
        <v>7230</v>
      </c>
      <c r="F1055" s="1" t="s">
        <v>7231</v>
      </c>
      <c r="G1055" s="1" t="s">
        <v>7232</v>
      </c>
      <c r="H1055" s="1" t="s">
        <v>7233</v>
      </c>
      <c r="I1055" s="1" t="s">
        <v>34</v>
      </c>
      <c r="J1055" s="1" t="s">
        <v>7234</v>
      </c>
      <c r="K1055" s="1" t="b">
        <v>0</v>
      </c>
      <c r="L1055" s="1" t="str">
        <f t="shared" si="20"/>
        <v>Empty result</v>
      </c>
    </row>
    <row r="1056" spans="1:12" ht="13" x14ac:dyDescent="0.15">
      <c r="A1056" s="1">
        <v>1054</v>
      </c>
      <c r="B1056" s="1" t="s">
        <v>11</v>
      </c>
      <c r="C1056" s="1" t="s">
        <v>7235</v>
      </c>
      <c r="E1056" s="1" t="s">
        <v>7236</v>
      </c>
      <c r="G1056" s="1" t="s">
        <v>7237</v>
      </c>
      <c r="H1056" s="1" t="s">
        <v>7238</v>
      </c>
      <c r="I1056" s="1" t="s">
        <v>7138</v>
      </c>
      <c r="J1056" s="1" t="s">
        <v>7179</v>
      </c>
      <c r="K1056" s="1" t="b">
        <v>0</v>
      </c>
      <c r="L1056" s="1" t="str">
        <f t="shared" si="20"/>
        <v>No such column</v>
      </c>
    </row>
    <row r="1057" spans="1:12" ht="13" x14ac:dyDescent="0.15">
      <c r="A1057" s="1">
        <v>1055</v>
      </c>
      <c r="B1057" s="1" t="s">
        <v>11</v>
      </c>
      <c r="C1057" s="1" t="s">
        <v>7239</v>
      </c>
      <c r="D1057" s="1" t="s">
        <v>7240</v>
      </c>
      <c r="E1057" s="1" t="s">
        <v>7241</v>
      </c>
      <c r="F1057" s="1" t="s">
        <v>7242</v>
      </c>
      <c r="G1057" s="1" t="s">
        <v>7243</v>
      </c>
      <c r="H1057" s="1" t="s">
        <v>7244</v>
      </c>
      <c r="I1057" s="1" t="s">
        <v>7245</v>
      </c>
      <c r="J1057" s="1" t="s">
        <v>7246</v>
      </c>
      <c r="K1057" s="1" t="b">
        <v>0</v>
      </c>
      <c r="L1057" s="1" t="str">
        <f t="shared" si="20"/>
        <v>No such column</v>
      </c>
    </row>
    <row r="1058" spans="1:12" ht="13" x14ac:dyDescent="0.15">
      <c r="A1058" s="1">
        <v>1056</v>
      </c>
      <c r="B1058" s="1" t="s">
        <v>11</v>
      </c>
      <c r="C1058" s="1" t="s">
        <v>7247</v>
      </c>
      <c r="D1058" s="1" t="s">
        <v>7248</v>
      </c>
      <c r="E1058" s="1" t="s">
        <v>7249</v>
      </c>
      <c r="F1058" s="1" t="s">
        <v>7250</v>
      </c>
      <c r="G1058" s="1" t="s">
        <v>7251</v>
      </c>
      <c r="H1058" s="1" t="s">
        <v>7252</v>
      </c>
      <c r="I1058" s="1" t="s">
        <v>7253</v>
      </c>
      <c r="J1058" s="1" t="s">
        <v>7253</v>
      </c>
      <c r="K1058" s="1" t="b">
        <v>1</v>
      </c>
      <c r="L1058" s="1" t="str">
        <f t="shared" si="20"/>
        <v>Correct</v>
      </c>
    </row>
    <row r="1059" spans="1:12" ht="13" x14ac:dyDescent="0.15">
      <c r="A1059" s="1">
        <v>1057</v>
      </c>
      <c r="B1059" s="1" t="s">
        <v>19</v>
      </c>
      <c r="C1059" s="1" t="s">
        <v>7254</v>
      </c>
      <c r="D1059" s="1" t="s">
        <v>7255</v>
      </c>
      <c r="E1059" s="1" t="s">
        <v>7256</v>
      </c>
      <c r="F1059" s="1" t="s">
        <v>7257</v>
      </c>
      <c r="G1059" s="1" t="s">
        <v>7258</v>
      </c>
      <c r="H1059" s="1" t="s">
        <v>7259</v>
      </c>
      <c r="I1059" s="1" t="s">
        <v>7260</v>
      </c>
      <c r="J1059" s="1" t="s">
        <v>7260</v>
      </c>
      <c r="K1059" s="1" t="b">
        <v>1</v>
      </c>
      <c r="L1059" s="1" t="str">
        <f t="shared" si="20"/>
        <v>Correct</v>
      </c>
    </row>
    <row r="1060" spans="1:12" ht="13" x14ac:dyDescent="0.15">
      <c r="A1060" s="1">
        <v>1058</v>
      </c>
      <c r="B1060" s="1" t="s">
        <v>200</v>
      </c>
      <c r="C1060" s="1" t="s">
        <v>7261</v>
      </c>
      <c r="D1060" s="1" t="s">
        <v>7262</v>
      </c>
      <c r="E1060" s="1" t="s">
        <v>7263</v>
      </c>
      <c r="F1060" s="1" t="s">
        <v>7264</v>
      </c>
      <c r="G1060" s="1" t="s">
        <v>7265</v>
      </c>
      <c r="H1060" s="1" t="s">
        <v>7266</v>
      </c>
      <c r="I1060" s="1" t="s">
        <v>7267</v>
      </c>
      <c r="J1060" s="1" t="s">
        <v>7268</v>
      </c>
      <c r="K1060" s="1" t="b">
        <v>0</v>
      </c>
      <c r="L1060" s="1" t="str">
        <f t="shared" si="20"/>
        <v>Incorrect</v>
      </c>
    </row>
    <row r="1061" spans="1:12" ht="13" x14ac:dyDescent="0.15">
      <c r="A1061" s="1">
        <v>1059</v>
      </c>
      <c r="B1061" s="1" t="s">
        <v>11</v>
      </c>
      <c r="C1061" s="1" t="s">
        <v>7269</v>
      </c>
      <c r="D1061" s="1" t="s">
        <v>7270</v>
      </c>
      <c r="E1061" s="1" t="s">
        <v>7271</v>
      </c>
      <c r="F1061" s="1" t="s">
        <v>7272</v>
      </c>
      <c r="G1061" s="1" t="s">
        <v>7273</v>
      </c>
      <c r="H1061" s="1" t="s">
        <v>7274</v>
      </c>
      <c r="I1061" s="1" t="s">
        <v>7275</v>
      </c>
      <c r="J1061" s="1" t="s">
        <v>7275</v>
      </c>
      <c r="K1061" s="1" t="b">
        <v>1</v>
      </c>
      <c r="L1061" s="1" t="str">
        <f t="shared" si="20"/>
        <v>Correct</v>
      </c>
    </row>
    <row r="1062" spans="1:12" ht="13" x14ac:dyDescent="0.15">
      <c r="A1062" s="1">
        <v>1060</v>
      </c>
      <c r="B1062" s="1" t="s">
        <v>11</v>
      </c>
      <c r="C1062" s="1" t="s">
        <v>7276</v>
      </c>
      <c r="D1062" s="1" t="s">
        <v>7277</v>
      </c>
      <c r="E1062" s="1" t="s">
        <v>7278</v>
      </c>
      <c r="F1062" s="1" t="s">
        <v>7279</v>
      </c>
      <c r="G1062" s="1" t="s">
        <v>7280</v>
      </c>
      <c r="H1062" s="1" t="s">
        <v>7281</v>
      </c>
      <c r="I1062" s="1" t="s">
        <v>7282</v>
      </c>
      <c r="J1062" s="1" t="s">
        <v>7282</v>
      </c>
      <c r="K1062" s="1" t="b">
        <v>1</v>
      </c>
      <c r="L1062" s="1" t="str">
        <f t="shared" si="20"/>
        <v>Correct</v>
      </c>
    </row>
    <row r="1063" spans="1:12" ht="13" x14ac:dyDescent="0.15">
      <c r="A1063" s="1">
        <v>1061</v>
      </c>
      <c r="B1063" s="1" t="s">
        <v>11</v>
      </c>
      <c r="C1063" s="1" t="s">
        <v>7283</v>
      </c>
      <c r="D1063" s="1" t="s">
        <v>7284</v>
      </c>
      <c r="E1063" s="1" t="s">
        <v>7285</v>
      </c>
      <c r="F1063" s="1" t="s">
        <v>7286</v>
      </c>
      <c r="G1063" s="1" t="s">
        <v>7287</v>
      </c>
      <c r="H1063" s="1" t="s">
        <v>7288</v>
      </c>
      <c r="I1063" s="1" t="s">
        <v>457</v>
      </c>
      <c r="J1063" s="1" t="s">
        <v>7289</v>
      </c>
      <c r="K1063" s="1" t="b">
        <v>0</v>
      </c>
      <c r="L1063" s="1" t="str">
        <f t="shared" si="20"/>
        <v>Incorrect</v>
      </c>
    </row>
    <row r="1064" spans="1:12" ht="13" x14ac:dyDescent="0.15">
      <c r="A1064" s="1">
        <v>1062</v>
      </c>
      <c r="B1064" s="1" t="s">
        <v>19</v>
      </c>
      <c r="C1064" s="1" t="s">
        <v>7290</v>
      </c>
      <c r="D1064" s="1" t="s">
        <v>7291</v>
      </c>
      <c r="E1064" s="1" t="s">
        <v>7292</v>
      </c>
      <c r="F1064" s="1" t="s">
        <v>7293</v>
      </c>
      <c r="G1064" s="1" t="s">
        <v>7294</v>
      </c>
      <c r="H1064" s="1" t="s">
        <v>7295</v>
      </c>
      <c r="I1064" s="1" t="s">
        <v>7296</v>
      </c>
      <c r="J1064" s="1" t="s">
        <v>7297</v>
      </c>
      <c r="K1064" s="1" t="b">
        <v>0</v>
      </c>
      <c r="L1064" s="1" t="str">
        <f t="shared" si="20"/>
        <v>Incorrect</v>
      </c>
    </row>
    <row r="1065" spans="1:12" ht="13" x14ac:dyDescent="0.15">
      <c r="A1065" s="1">
        <v>1063</v>
      </c>
      <c r="B1065" s="1" t="s">
        <v>11</v>
      </c>
      <c r="C1065" s="1" t="s">
        <v>7298</v>
      </c>
      <c r="D1065" s="1" t="s">
        <v>7299</v>
      </c>
      <c r="E1065" s="1" t="s">
        <v>7300</v>
      </c>
      <c r="F1065" s="1" t="s">
        <v>7301</v>
      </c>
      <c r="G1065" s="1" t="s">
        <v>7302</v>
      </c>
      <c r="H1065" s="1" t="s">
        <v>7303</v>
      </c>
      <c r="I1065" s="1" t="s">
        <v>7138</v>
      </c>
      <c r="J1065" s="1" t="s">
        <v>7304</v>
      </c>
      <c r="K1065" s="1" t="b">
        <v>0</v>
      </c>
      <c r="L1065" s="1" t="str">
        <f t="shared" si="20"/>
        <v>No such column</v>
      </c>
    </row>
    <row r="1066" spans="1:12" ht="13" x14ac:dyDescent="0.15">
      <c r="A1066" s="1">
        <v>1064</v>
      </c>
      <c r="B1066" s="1" t="s">
        <v>11</v>
      </c>
      <c r="C1066" s="1" t="s">
        <v>7305</v>
      </c>
      <c r="D1066" s="1" t="s">
        <v>7306</v>
      </c>
      <c r="E1066" s="1" t="s">
        <v>7307</v>
      </c>
      <c r="F1066" s="1" t="s">
        <v>7308</v>
      </c>
      <c r="G1066" s="1" t="s">
        <v>7309</v>
      </c>
      <c r="H1066" s="1" t="s">
        <v>7310</v>
      </c>
      <c r="I1066" s="1" t="s">
        <v>7138</v>
      </c>
      <c r="J1066" s="1" t="s">
        <v>7311</v>
      </c>
      <c r="K1066" s="1" t="b">
        <v>0</v>
      </c>
      <c r="L1066" s="1" t="str">
        <f t="shared" si="20"/>
        <v>No such column</v>
      </c>
    </row>
    <row r="1067" spans="1:12" ht="13" x14ac:dyDescent="0.15">
      <c r="A1067" s="1">
        <v>1065</v>
      </c>
      <c r="B1067" s="1" t="s">
        <v>11</v>
      </c>
      <c r="C1067" s="1" t="s">
        <v>7312</v>
      </c>
      <c r="D1067" s="1" t="s">
        <v>7284</v>
      </c>
      <c r="E1067" s="1" t="s">
        <v>7313</v>
      </c>
      <c r="F1067" s="1" t="s">
        <v>7286</v>
      </c>
      <c r="G1067" s="1" t="s">
        <v>7314</v>
      </c>
      <c r="H1067" s="1" t="s">
        <v>7315</v>
      </c>
      <c r="I1067" s="1" t="s">
        <v>34</v>
      </c>
      <c r="J1067" s="1" t="s">
        <v>7316</v>
      </c>
      <c r="K1067" s="1" t="b">
        <v>0</v>
      </c>
      <c r="L1067" s="1" t="str">
        <f t="shared" si="20"/>
        <v>Empty result</v>
      </c>
    </row>
    <row r="1068" spans="1:12" ht="13" x14ac:dyDescent="0.15">
      <c r="A1068" s="1">
        <v>1066</v>
      </c>
      <c r="B1068" s="1" t="s">
        <v>11</v>
      </c>
      <c r="C1068" s="1" t="s">
        <v>7317</v>
      </c>
      <c r="D1068" s="1" t="s">
        <v>7318</v>
      </c>
      <c r="E1068" s="1" t="s">
        <v>7319</v>
      </c>
      <c r="F1068" s="1" t="s">
        <v>7320</v>
      </c>
      <c r="G1068" s="1" t="s">
        <v>7321</v>
      </c>
      <c r="H1068" s="1" t="s">
        <v>7322</v>
      </c>
      <c r="I1068" s="1" t="s">
        <v>7323</v>
      </c>
      <c r="J1068" s="1" t="s">
        <v>7324</v>
      </c>
      <c r="K1068" s="1" t="b">
        <v>0</v>
      </c>
      <c r="L1068" s="1" t="str">
        <f t="shared" si="20"/>
        <v>No such column</v>
      </c>
    </row>
    <row r="1069" spans="1:12" ht="13" x14ac:dyDescent="0.15">
      <c r="A1069" s="1">
        <v>1067</v>
      </c>
      <c r="B1069" s="1" t="s">
        <v>19</v>
      </c>
      <c r="C1069" s="1" t="s">
        <v>7325</v>
      </c>
      <c r="D1069" s="1" t="s">
        <v>7326</v>
      </c>
      <c r="E1069" s="1" t="s">
        <v>7327</v>
      </c>
      <c r="F1069" s="1" t="s">
        <v>7328</v>
      </c>
      <c r="G1069" s="1" t="s">
        <v>7329</v>
      </c>
      <c r="H1069" s="1" t="s">
        <v>7330</v>
      </c>
      <c r="I1069" s="1" t="s">
        <v>7323</v>
      </c>
      <c r="J1069" s="1" t="s">
        <v>7331</v>
      </c>
      <c r="K1069" s="1" t="b">
        <v>0</v>
      </c>
      <c r="L1069" s="1" t="str">
        <f t="shared" si="20"/>
        <v>No such column</v>
      </c>
    </row>
    <row r="1070" spans="1:12" ht="13" x14ac:dyDescent="0.15">
      <c r="A1070" s="1">
        <v>1068</v>
      </c>
      <c r="B1070" s="1" t="s">
        <v>19</v>
      </c>
      <c r="C1070" s="1" t="s">
        <v>7332</v>
      </c>
      <c r="D1070" s="1" t="s">
        <v>7333</v>
      </c>
      <c r="E1070" s="1" t="s">
        <v>7334</v>
      </c>
      <c r="F1070" s="1" t="s">
        <v>7335</v>
      </c>
      <c r="G1070" s="1" t="s">
        <v>7336</v>
      </c>
      <c r="H1070" s="1" t="s">
        <v>7337</v>
      </c>
      <c r="I1070" s="1" t="s">
        <v>7338</v>
      </c>
      <c r="J1070" s="1" t="s">
        <v>7339</v>
      </c>
      <c r="K1070" s="1" t="b">
        <v>0</v>
      </c>
      <c r="L1070" s="1" t="str">
        <f t="shared" si="20"/>
        <v>Incorrect</v>
      </c>
    </row>
    <row r="1071" spans="1:12" ht="13" x14ac:dyDescent="0.15">
      <c r="A1071" s="1">
        <v>1069</v>
      </c>
      <c r="B1071" s="1" t="s">
        <v>11</v>
      </c>
      <c r="C1071" s="1" t="s">
        <v>7340</v>
      </c>
      <c r="D1071" s="1" t="s">
        <v>7341</v>
      </c>
      <c r="E1071" s="1" t="s">
        <v>7342</v>
      </c>
      <c r="F1071" s="1" t="s">
        <v>7343</v>
      </c>
      <c r="G1071" s="1" t="s">
        <v>7344</v>
      </c>
      <c r="H1071" s="1" t="s">
        <v>7345</v>
      </c>
      <c r="I1071" s="1" t="s">
        <v>7267</v>
      </c>
      <c r="J1071" s="1" t="s">
        <v>7267</v>
      </c>
      <c r="K1071" s="1" t="b">
        <v>1</v>
      </c>
      <c r="L1071" s="1" t="str">
        <f t="shared" si="20"/>
        <v>Correct</v>
      </c>
    </row>
    <row r="1072" spans="1:12" ht="13" x14ac:dyDescent="0.15">
      <c r="A1072" s="1">
        <v>1070</v>
      </c>
      <c r="B1072" s="1" t="s">
        <v>11</v>
      </c>
      <c r="C1072" s="1" t="s">
        <v>7346</v>
      </c>
      <c r="D1072" s="1" t="s">
        <v>7347</v>
      </c>
      <c r="E1072" s="1" t="s">
        <v>7348</v>
      </c>
      <c r="F1072" s="1" t="s">
        <v>7349</v>
      </c>
      <c r="G1072" s="1" t="s">
        <v>7350</v>
      </c>
      <c r="H1072" s="1" t="s">
        <v>7351</v>
      </c>
      <c r="I1072" s="1" t="s">
        <v>7352</v>
      </c>
      <c r="J1072" s="1" t="s">
        <v>7353</v>
      </c>
      <c r="K1072" s="1" t="b">
        <v>0</v>
      </c>
      <c r="L1072" s="1" t="str">
        <f t="shared" si="20"/>
        <v>Incorrect</v>
      </c>
    </row>
    <row r="1073" spans="1:12" ht="13" x14ac:dyDescent="0.15">
      <c r="A1073" s="1">
        <v>1071</v>
      </c>
      <c r="B1073" s="1" t="s">
        <v>200</v>
      </c>
      <c r="C1073" s="1" t="s">
        <v>7354</v>
      </c>
      <c r="D1073" s="1" t="s">
        <v>7355</v>
      </c>
      <c r="E1073" s="1" t="s">
        <v>7356</v>
      </c>
      <c r="F1073" s="1" t="s">
        <v>7357</v>
      </c>
      <c r="G1073" s="1" t="s">
        <v>7358</v>
      </c>
      <c r="H1073" s="1" t="s">
        <v>7359</v>
      </c>
      <c r="I1073" s="1" t="s">
        <v>7323</v>
      </c>
      <c r="J1073" s="1" t="s">
        <v>7360</v>
      </c>
      <c r="K1073" s="1" t="b">
        <v>0</v>
      </c>
      <c r="L1073" s="1" t="str">
        <f t="shared" si="20"/>
        <v>No such column</v>
      </c>
    </row>
    <row r="1074" spans="1:12" ht="13" x14ac:dyDescent="0.15">
      <c r="A1074" s="1">
        <v>1072</v>
      </c>
      <c r="B1074" s="1" t="s">
        <v>11</v>
      </c>
      <c r="C1074" s="1" t="s">
        <v>7361</v>
      </c>
      <c r="D1074" s="1" t="s">
        <v>7362</v>
      </c>
      <c r="E1074" s="1" t="s">
        <v>7363</v>
      </c>
      <c r="F1074" s="1" t="s">
        <v>7364</v>
      </c>
      <c r="G1074" s="1" t="s">
        <v>7365</v>
      </c>
      <c r="H1074" s="1" t="s">
        <v>7366</v>
      </c>
      <c r="I1074" s="1" t="s">
        <v>7138</v>
      </c>
      <c r="J1074" s="1" t="s">
        <v>7367</v>
      </c>
      <c r="K1074" s="1" t="b">
        <v>0</v>
      </c>
      <c r="L1074" s="1" t="str">
        <f t="shared" si="20"/>
        <v>No such column</v>
      </c>
    </row>
    <row r="1075" spans="1:12" ht="13" x14ac:dyDescent="0.15">
      <c r="A1075" s="1">
        <v>1073</v>
      </c>
      <c r="B1075" s="1" t="s">
        <v>19</v>
      </c>
      <c r="C1075" s="1" t="s">
        <v>7368</v>
      </c>
      <c r="D1075" s="1" t="s">
        <v>7369</v>
      </c>
      <c r="E1075" s="1" t="s">
        <v>7370</v>
      </c>
      <c r="F1075" s="1" t="s">
        <v>7371</v>
      </c>
      <c r="G1075" s="1" t="s">
        <v>7372</v>
      </c>
      <c r="H1075" s="1" t="s">
        <v>7373</v>
      </c>
      <c r="I1075" s="1" t="s">
        <v>457</v>
      </c>
      <c r="J1075" s="1" t="s">
        <v>7374</v>
      </c>
      <c r="K1075" s="1" t="b">
        <v>0</v>
      </c>
      <c r="L1075" s="1" t="str">
        <f t="shared" si="20"/>
        <v>Incorrect</v>
      </c>
    </row>
    <row r="1076" spans="1:12" ht="13" x14ac:dyDescent="0.15">
      <c r="A1076" s="1">
        <v>1074</v>
      </c>
      <c r="B1076" s="1" t="s">
        <v>11</v>
      </c>
      <c r="C1076" s="1" t="s">
        <v>7375</v>
      </c>
      <c r="D1076" s="1" t="s">
        <v>7376</v>
      </c>
      <c r="E1076" s="1" t="s">
        <v>7377</v>
      </c>
      <c r="F1076" s="1" t="s">
        <v>7378</v>
      </c>
      <c r="G1076" s="1" t="s">
        <v>7379</v>
      </c>
      <c r="H1076" s="1" t="s">
        <v>7380</v>
      </c>
      <c r="I1076" s="1" t="s">
        <v>34</v>
      </c>
      <c r="J1076" s="1" t="s">
        <v>7381</v>
      </c>
      <c r="K1076" s="1" t="b">
        <v>0</v>
      </c>
      <c r="L1076" s="1" t="str">
        <f t="shared" si="20"/>
        <v>Empty result</v>
      </c>
    </row>
    <row r="1077" spans="1:12" ht="13" x14ac:dyDescent="0.15">
      <c r="A1077" s="1">
        <v>1075</v>
      </c>
      <c r="B1077" s="1" t="s">
        <v>19</v>
      </c>
      <c r="C1077" s="1" t="s">
        <v>7382</v>
      </c>
      <c r="D1077" s="1" t="s">
        <v>7383</v>
      </c>
      <c r="E1077" s="1" t="s">
        <v>7384</v>
      </c>
      <c r="F1077" s="1" t="s">
        <v>7385</v>
      </c>
      <c r="G1077" s="1" t="s">
        <v>7386</v>
      </c>
      <c r="H1077" s="1" t="s">
        <v>7387</v>
      </c>
      <c r="I1077" s="1" t="s">
        <v>7219</v>
      </c>
      <c r="J1077" s="1" t="s">
        <v>7388</v>
      </c>
      <c r="K1077" s="1" t="b">
        <v>0</v>
      </c>
      <c r="L1077" s="1" t="str">
        <f t="shared" si="20"/>
        <v>No such column</v>
      </c>
    </row>
    <row r="1078" spans="1:12" ht="13" x14ac:dyDescent="0.15">
      <c r="A1078" s="1">
        <v>1076</v>
      </c>
      <c r="B1078" s="1" t="s">
        <v>200</v>
      </c>
      <c r="C1078" s="1" t="s">
        <v>7389</v>
      </c>
      <c r="D1078" s="1" t="s">
        <v>7390</v>
      </c>
      <c r="E1078" s="1" t="s">
        <v>7391</v>
      </c>
      <c r="F1078" s="1" t="s">
        <v>7392</v>
      </c>
      <c r="G1078" s="1" t="s">
        <v>7393</v>
      </c>
      <c r="H1078" s="1" t="s">
        <v>7394</v>
      </c>
      <c r="I1078" s="1" t="s">
        <v>2902</v>
      </c>
      <c r="J1078" s="1" t="s">
        <v>7395</v>
      </c>
      <c r="K1078" s="1" t="b">
        <v>0</v>
      </c>
      <c r="L1078" s="1" t="str">
        <f t="shared" si="20"/>
        <v>Syntax error</v>
      </c>
    </row>
    <row r="1079" spans="1:12" ht="13" x14ac:dyDescent="0.15">
      <c r="A1079" s="1">
        <v>1077</v>
      </c>
      <c r="B1079" s="1" t="s">
        <v>11</v>
      </c>
      <c r="C1079" s="1" t="s">
        <v>7396</v>
      </c>
      <c r="D1079" s="1" t="s">
        <v>7397</v>
      </c>
      <c r="E1079" s="1" t="s">
        <v>7398</v>
      </c>
      <c r="F1079" s="1" t="s">
        <v>7399</v>
      </c>
      <c r="G1079" s="1" t="s">
        <v>7400</v>
      </c>
      <c r="H1079" s="1" t="s">
        <v>7401</v>
      </c>
      <c r="I1079" s="1" t="s">
        <v>7402</v>
      </c>
      <c r="J1079" s="1" t="s">
        <v>7402</v>
      </c>
      <c r="K1079" s="1" t="b">
        <v>1</v>
      </c>
      <c r="L1079" s="1" t="str">
        <f t="shared" si="20"/>
        <v>Correct</v>
      </c>
    </row>
    <row r="1080" spans="1:12" ht="13" x14ac:dyDescent="0.15">
      <c r="A1080" s="1">
        <v>1078</v>
      </c>
      <c r="B1080" s="1" t="s">
        <v>11</v>
      </c>
      <c r="C1080" s="1" t="s">
        <v>7403</v>
      </c>
      <c r="D1080" s="1" t="s">
        <v>7404</v>
      </c>
      <c r="E1080" s="1" t="s">
        <v>7405</v>
      </c>
      <c r="F1080" s="1" t="s">
        <v>7406</v>
      </c>
      <c r="G1080" s="1" t="s">
        <v>7407</v>
      </c>
      <c r="H1080" s="1" t="s">
        <v>7408</v>
      </c>
      <c r="I1080" s="1" t="s">
        <v>7409</v>
      </c>
      <c r="J1080" s="1" t="s">
        <v>7410</v>
      </c>
      <c r="K1080" s="1" t="b">
        <v>0</v>
      </c>
      <c r="L1080" s="1" t="str">
        <f t="shared" si="20"/>
        <v>Incorrect</v>
      </c>
    </row>
    <row r="1081" spans="1:12" ht="13" x14ac:dyDescent="0.15">
      <c r="A1081" s="1">
        <v>1079</v>
      </c>
      <c r="B1081" s="1" t="s">
        <v>11</v>
      </c>
      <c r="C1081" s="1" t="s">
        <v>7411</v>
      </c>
      <c r="D1081" s="1" t="s">
        <v>6997</v>
      </c>
      <c r="E1081" s="1" t="s">
        <v>7412</v>
      </c>
      <c r="F1081" s="1" t="s">
        <v>6999</v>
      </c>
      <c r="G1081" s="1" t="s">
        <v>7000</v>
      </c>
      <c r="H1081" s="1" t="s">
        <v>7001</v>
      </c>
      <c r="I1081" s="1" t="s">
        <v>7002</v>
      </c>
      <c r="J1081" s="1" t="s">
        <v>7002</v>
      </c>
      <c r="K1081" s="1" t="b">
        <v>1</v>
      </c>
      <c r="L1081" s="1" t="str">
        <f t="shared" si="20"/>
        <v>Correct</v>
      </c>
    </row>
    <row r="1082" spans="1:12" ht="13" x14ac:dyDescent="0.15">
      <c r="A1082" s="1">
        <v>1080</v>
      </c>
      <c r="B1082" s="1" t="s">
        <v>19</v>
      </c>
      <c r="C1082" s="1" t="s">
        <v>7413</v>
      </c>
      <c r="D1082" s="1" t="s">
        <v>7414</v>
      </c>
      <c r="E1082" s="1" t="s">
        <v>7415</v>
      </c>
      <c r="F1082" s="1" t="s">
        <v>7416</v>
      </c>
      <c r="G1082" s="1" t="s">
        <v>7417</v>
      </c>
      <c r="H1082" s="1" t="s">
        <v>7418</v>
      </c>
      <c r="I1082" s="1" t="s">
        <v>457</v>
      </c>
      <c r="J1082" s="1" t="s">
        <v>2022</v>
      </c>
      <c r="K1082" s="1" t="b">
        <v>0</v>
      </c>
      <c r="L1082" s="1" t="str">
        <f t="shared" si="20"/>
        <v>Incorrect</v>
      </c>
    </row>
    <row r="1083" spans="1:12" ht="13" x14ac:dyDescent="0.15">
      <c r="A1083" s="1">
        <v>1081</v>
      </c>
      <c r="B1083" s="1" t="s">
        <v>11</v>
      </c>
      <c r="C1083" s="1" t="s">
        <v>7419</v>
      </c>
      <c r="D1083" s="1" t="s">
        <v>7420</v>
      </c>
      <c r="E1083" s="1" t="s">
        <v>7421</v>
      </c>
      <c r="F1083" s="1" t="s">
        <v>7422</v>
      </c>
      <c r="G1083" s="1" t="s">
        <v>7423</v>
      </c>
      <c r="H1083" s="1" t="s">
        <v>7424</v>
      </c>
      <c r="I1083" s="1" t="s">
        <v>34</v>
      </c>
      <c r="J1083" s="1" t="s">
        <v>7425</v>
      </c>
      <c r="K1083" s="1" t="b">
        <v>0</v>
      </c>
      <c r="L1083" s="1" t="str">
        <f t="shared" si="20"/>
        <v>Empty result</v>
      </c>
    </row>
    <row r="1084" spans="1:12" ht="13" x14ac:dyDescent="0.15">
      <c r="A1084" s="1">
        <v>1082</v>
      </c>
      <c r="B1084" s="1" t="s">
        <v>11</v>
      </c>
      <c r="C1084" s="1" t="s">
        <v>7426</v>
      </c>
      <c r="D1084" s="1" t="s">
        <v>7427</v>
      </c>
      <c r="E1084" s="1" t="s">
        <v>7428</v>
      </c>
      <c r="F1084" s="1" t="s">
        <v>7429</v>
      </c>
      <c r="G1084" s="1" t="s">
        <v>7430</v>
      </c>
      <c r="H1084" s="1" t="s">
        <v>7431</v>
      </c>
      <c r="I1084" s="1" t="s">
        <v>34</v>
      </c>
      <c r="J1084" s="1" t="s">
        <v>7432</v>
      </c>
      <c r="K1084" s="1" t="b">
        <v>0</v>
      </c>
      <c r="L1084" s="1" t="str">
        <f t="shared" si="20"/>
        <v>Empty result</v>
      </c>
    </row>
    <row r="1085" spans="1:12" ht="13" x14ac:dyDescent="0.15">
      <c r="A1085" s="1">
        <v>1083</v>
      </c>
      <c r="B1085" s="1" t="s">
        <v>11</v>
      </c>
      <c r="C1085" s="1" t="s">
        <v>7433</v>
      </c>
      <c r="D1085" s="1" t="s">
        <v>7434</v>
      </c>
      <c r="E1085" s="1" t="s">
        <v>7435</v>
      </c>
      <c r="F1085" s="1" t="s">
        <v>7436</v>
      </c>
      <c r="G1085" s="1" t="s">
        <v>7437</v>
      </c>
      <c r="H1085" s="1" t="s">
        <v>7438</v>
      </c>
      <c r="I1085" s="1" t="s">
        <v>7138</v>
      </c>
      <c r="J1085" s="1" t="s">
        <v>7220</v>
      </c>
      <c r="K1085" s="1" t="b">
        <v>0</v>
      </c>
      <c r="L1085" s="1" t="str">
        <f t="shared" si="20"/>
        <v>No such column</v>
      </c>
    </row>
    <row r="1086" spans="1:12" ht="13" x14ac:dyDescent="0.15">
      <c r="A1086" s="1">
        <v>1084</v>
      </c>
      <c r="B1086" s="1" t="s">
        <v>200</v>
      </c>
      <c r="C1086" s="1" t="s">
        <v>7439</v>
      </c>
      <c r="D1086" s="1" t="s">
        <v>7440</v>
      </c>
      <c r="E1086" s="1" t="s">
        <v>7441</v>
      </c>
      <c r="F1086" s="1" t="s">
        <v>7442</v>
      </c>
      <c r="G1086" s="1" t="s">
        <v>7443</v>
      </c>
      <c r="H1086" s="1" t="s">
        <v>7444</v>
      </c>
      <c r="I1086" s="1" t="s">
        <v>7077</v>
      </c>
      <c r="J1086" s="1" t="s">
        <v>7445</v>
      </c>
      <c r="K1086" s="1" t="b">
        <v>0</v>
      </c>
      <c r="L1086" s="1" t="str">
        <f t="shared" si="20"/>
        <v>No such column</v>
      </c>
    </row>
    <row r="1087" spans="1:12" ht="13" x14ac:dyDescent="0.15">
      <c r="A1087" s="1">
        <v>1085</v>
      </c>
      <c r="B1087" s="1" t="s">
        <v>19</v>
      </c>
      <c r="C1087" s="1" t="s">
        <v>7446</v>
      </c>
      <c r="D1087" s="1" t="s">
        <v>7447</v>
      </c>
      <c r="E1087" s="1" t="s">
        <v>7448</v>
      </c>
      <c r="F1087" s="1" t="s">
        <v>7449</v>
      </c>
      <c r="G1087" s="1" t="s">
        <v>7450</v>
      </c>
      <c r="H1087" s="1" t="s">
        <v>7451</v>
      </c>
      <c r="I1087" s="1" t="s">
        <v>7138</v>
      </c>
      <c r="J1087" s="1" t="s">
        <v>7452</v>
      </c>
      <c r="K1087" s="1" t="b">
        <v>0</v>
      </c>
      <c r="L1087" s="1" t="str">
        <f t="shared" si="20"/>
        <v>No such column</v>
      </c>
    </row>
    <row r="1088" spans="1:12" ht="13" x14ac:dyDescent="0.15">
      <c r="A1088" s="1">
        <v>1086</v>
      </c>
      <c r="B1088" s="1" t="s">
        <v>11</v>
      </c>
      <c r="C1088" s="1" t="s">
        <v>7453</v>
      </c>
      <c r="E1088" s="1" t="s">
        <v>7454</v>
      </c>
      <c r="G1088" s="1" t="s">
        <v>7455</v>
      </c>
      <c r="H1088" s="1" t="s">
        <v>7456</v>
      </c>
      <c r="I1088" s="1" t="s">
        <v>7138</v>
      </c>
      <c r="J1088" s="1" t="s">
        <v>7457</v>
      </c>
      <c r="K1088" s="1" t="b">
        <v>0</v>
      </c>
      <c r="L1088" s="1" t="str">
        <f t="shared" si="20"/>
        <v>No such column</v>
      </c>
    </row>
    <row r="1089" spans="1:12" ht="13" x14ac:dyDescent="0.15">
      <c r="A1089" s="1">
        <v>1087</v>
      </c>
      <c r="B1089" s="1" t="s">
        <v>11</v>
      </c>
      <c r="C1089" s="1" t="s">
        <v>7458</v>
      </c>
      <c r="D1089" s="1" t="s">
        <v>7459</v>
      </c>
      <c r="E1089" s="1" t="s">
        <v>7460</v>
      </c>
      <c r="F1089" s="1" t="s">
        <v>7461</v>
      </c>
      <c r="G1089" s="1" t="s">
        <v>7462</v>
      </c>
      <c r="H1089" s="1" t="s">
        <v>7463</v>
      </c>
      <c r="I1089" s="1" t="s">
        <v>7464</v>
      </c>
      <c r="J1089" s="1" t="s">
        <v>7465</v>
      </c>
      <c r="K1089" s="1" t="b">
        <v>0</v>
      </c>
      <c r="L1089" s="1" t="str">
        <f t="shared" si="20"/>
        <v>No such column</v>
      </c>
    </row>
    <row r="1090" spans="1:12" ht="13" x14ac:dyDescent="0.15">
      <c r="A1090" s="1">
        <v>1088</v>
      </c>
      <c r="B1090" s="1" t="s">
        <v>19</v>
      </c>
      <c r="C1090" s="1" t="s">
        <v>7466</v>
      </c>
      <c r="D1090" s="1" t="s">
        <v>7467</v>
      </c>
      <c r="E1090" s="1" t="s">
        <v>7468</v>
      </c>
      <c r="F1090" s="1" t="s">
        <v>7469</v>
      </c>
      <c r="G1090" s="1" t="s">
        <v>7470</v>
      </c>
      <c r="H1090" s="1" t="s">
        <v>7471</v>
      </c>
      <c r="I1090" s="1" t="s">
        <v>7138</v>
      </c>
      <c r="J1090" s="1" t="s">
        <v>7472</v>
      </c>
      <c r="K1090" s="1" t="b">
        <v>0</v>
      </c>
      <c r="L1090" s="1" t="str">
        <f t="shared" si="20"/>
        <v>No such column</v>
      </c>
    </row>
    <row r="1091" spans="1:12" ht="13" x14ac:dyDescent="0.15">
      <c r="A1091" s="1">
        <v>1089</v>
      </c>
      <c r="B1091" s="1" t="s">
        <v>11</v>
      </c>
      <c r="C1091" s="1" t="s">
        <v>7473</v>
      </c>
      <c r="D1091" s="1" t="s">
        <v>7474</v>
      </c>
      <c r="E1091" s="1" t="s">
        <v>7475</v>
      </c>
      <c r="F1091" s="1" t="s">
        <v>7476</v>
      </c>
      <c r="G1091" s="1" t="s">
        <v>7477</v>
      </c>
      <c r="H1091" s="1" t="s">
        <v>7478</v>
      </c>
      <c r="I1091" s="1" t="s">
        <v>457</v>
      </c>
      <c r="J1091" s="1" t="s">
        <v>7479</v>
      </c>
      <c r="K1091" s="1" t="b">
        <v>0</v>
      </c>
      <c r="L1091" s="1" t="str">
        <f t="shared" ref="L1091:L1154" si="21">IF(I1091="[]","Empty result",
IF(ISNUMBER(SEARCH("no such function",I1091)),"No such function",
IF(ISNUMBER(SEARCH("syntax error",I1091)),"Syntax error",
IF(ISNUMBER(SEARCH("no such column",I1091)),"No such column",
IF(ISNUMBER(SEARCH("misuse of aggregate",I1091)),"Misuse of aggregate",
IF(ISNUMBER(SEARCH("ORDER BY clause",I1091)),"ORDER BY misuse",
IF(AND(I1091&lt;&gt;"",K1091=FALSE),"Incorrect",
IF(AND(I1091&lt;&gt;"",K1091=TRUE),"Correct",
"Other Error"))))))))</f>
        <v>Incorrect</v>
      </c>
    </row>
    <row r="1092" spans="1:12" ht="13" x14ac:dyDescent="0.15">
      <c r="A1092" s="1">
        <v>1090</v>
      </c>
      <c r="B1092" s="1" t="s">
        <v>11</v>
      </c>
      <c r="C1092" s="1" t="s">
        <v>7480</v>
      </c>
      <c r="D1092" s="1" t="s">
        <v>7481</v>
      </c>
      <c r="E1092" s="1" t="s">
        <v>7482</v>
      </c>
      <c r="F1092" s="1" t="s">
        <v>7483</v>
      </c>
      <c r="G1092" s="1" t="s">
        <v>7484</v>
      </c>
      <c r="H1092" s="1" t="s">
        <v>7485</v>
      </c>
      <c r="I1092" s="1" t="s">
        <v>7199</v>
      </c>
      <c r="J1092" s="1" t="s">
        <v>7199</v>
      </c>
      <c r="K1092" s="1" t="b">
        <v>1</v>
      </c>
      <c r="L1092" s="1" t="str">
        <f t="shared" si="21"/>
        <v>Correct</v>
      </c>
    </row>
    <row r="1093" spans="1:12" ht="13" x14ac:dyDescent="0.15">
      <c r="A1093" s="1">
        <v>1091</v>
      </c>
      <c r="B1093" s="1" t="s">
        <v>19</v>
      </c>
      <c r="C1093" s="1" t="s">
        <v>7486</v>
      </c>
      <c r="D1093" s="1" t="s">
        <v>7487</v>
      </c>
      <c r="E1093" s="1" t="s">
        <v>7488</v>
      </c>
      <c r="F1093" s="1" t="s">
        <v>7489</v>
      </c>
      <c r="G1093" s="1" t="s">
        <v>7490</v>
      </c>
      <c r="H1093" s="1" t="s">
        <v>7491</v>
      </c>
      <c r="I1093" s="1" t="s">
        <v>457</v>
      </c>
      <c r="J1093" s="1" t="s">
        <v>7492</v>
      </c>
      <c r="K1093" s="1" t="b">
        <v>0</v>
      </c>
      <c r="L1093" s="1" t="str">
        <f t="shared" si="21"/>
        <v>Incorrect</v>
      </c>
    </row>
    <row r="1094" spans="1:12" ht="13" x14ac:dyDescent="0.15">
      <c r="A1094" s="1">
        <v>1092</v>
      </c>
      <c r="B1094" s="1" t="s">
        <v>11</v>
      </c>
      <c r="C1094" s="1" t="s">
        <v>7493</v>
      </c>
      <c r="D1094" s="1" t="s">
        <v>7494</v>
      </c>
      <c r="E1094" s="1" t="s">
        <v>7495</v>
      </c>
      <c r="F1094" s="1" t="s">
        <v>7496</v>
      </c>
      <c r="G1094" s="1" t="s">
        <v>7497</v>
      </c>
      <c r="H1094" s="1" t="s">
        <v>7498</v>
      </c>
      <c r="I1094" s="1" t="s">
        <v>7499</v>
      </c>
      <c r="J1094" s="1" t="s">
        <v>7500</v>
      </c>
      <c r="K1094" s="1" t="b">
        <v>0</v>
      </c>
      <c r="L1094" s="1" t="str">
        <f t="shared" si="21"/>
        <v>No such column</v>
      </c>
    </row>
    <row r="1095" spans="1:12" ht="13" x14ac:dyDescent="0.15">
      <c r="A1095" s="1">
        <v>1093</v>
      </c>
      <c r="B1095" s="1" t="s">
        <v>19</v>
      </c>
      <c r="C1095" s="1" t="s">
        <v>7501</v>
      </c>
      <c r="D1095" s="1" t="s">
        <v>7502</v>
      </c>
      <c r="E1095" s="1" t="s">
        <v>7503</v>
      </c>
      <c r="F1095" s="1" t="s">
        <v>7504</v>
      </c>
      <c r="G1095" s="1" t="s">
        <v>7505</v>
      </c>
      <c r="H1095" s="1" t="s">
        <v>7506</v>
      </c>
      <c r="I1095" s="1" t="s">
        <v>7507</v>
      </c>
      <c r="J1095" s="1" t="s">
        <v>632</v>
      </c>
      <c r="K1095" s="1" t="b">
        <v>0</v>
      </c>
      <c r="L1095" s="1" t="str">
        <f t="shared" si="21"/>
        <v>Incorrect</v>
      </c>
    </row>
    <row r="1096" spans="1:12" ht="13" x14ac:dyDescent="0.15">
      <c r="A1096" s="1">
        <v>1094</v>
      </c>
      <c r="B1096" s="1" t="s">
        <v>200</v>
      </c>
      <c r="C1096" s="1" t="s">
        <v>7508</v>
      </c>
      <c r="D1096" s="1" t="s">
        <v>7509</v>
      </c>
      <c r="E1096" s="1" t="s">
        <v>7510</v>
      </c>
      <c r="F1096" s="1" t="s">
        <v>7511</v>
      </c>
      <c r="G1096" s="1" t="s">
        <v>7512</v>
      </c>
      <c r="H1096" s="1" t="s">
        <v>7513</v>
      </c>
      <c r="I1096" s="1" t="s">
        <v>2902</v>
      </c>
      <c r="J1096" s="1" t="s">
        <v>7514</v>
      </c>
      <c r="K1096" s="1" t="b">
        <v>0</v>
      </c>
      <c r="L1096" s="1" t="str">
        <f t="shared" si="21"/>
        <v>Syntax error</v>
      </c>
    </row>
    <row r="1097" spans="1:12" ht="13" x14ac:dyDescent="0.15">
      <c r="A1097" s="1">
        <v>1095</v>
      </c>
      <c r="B1097" s="1" t="s">
        <v>19</v>
      </c>
      <c r="C1097" s="1" t="s">
        <v>7515</v>
      </c>
      <c r="D1097" s="1" t="s">
        <v>7516</v>
      </c>
      <c r="E1097" s="1" t="s">
        <v>7517</v>
      </c>
      <c r="F1097" s="1" t="s">
        <v>7518</v>
      </c>
      <c r="G1097" s="1" t="s">
        <v>7519</v>
      </c>
      <c r="H1097" s="1" t="s">
        <v>7520</v>
      </c>
      <c r="I1097" s="1" t="s">
        <v>7114</v>
      </c>
      <c r="J1097" s="1" t="s">
        <v>7521</v>
      </c>
      <c r="K1097" s="1" t="b">
        <v>0</v>
      </c>
      <c r="L1097" s="1" t="str">
        <f t="shared" si="21"/>
        <v>No such column</v>
      </c>
    </row>
    <row r="1098" spans="1:12" ht="13" x14ac:dyDescent="0.15">
      <c r="A1098" s="1">
        <v>1096</v>
      </c>
      <c r="B1098" s="1" t="s">
        <v>19</v>
      </c>
      <c r="C1098" s="1" t="s">
        <v>7522</v>
      </c>
      <c r="D1098" s="1" t="s">
        <v>7523</v>
      </c>
      <c r="E1098" s="1" t="s">
        <v>7524</v>
      </c>
      <c r="F1098" s="1" t="s">
        <v>7525</v>
      </c>
      <c r="G1098" s="1" t="s">
        <v>7526</v>
      </c>
      <c r="H1098" s="1" t="s">
        <v>7527</v>
      </c>
      <c r="I1098" s="1" t="s">
        <v>285</v>
      </c>
      <c r="J1098" s="1" t="s">
        <v>7528</v>
      </c>
      <c r="K1098" s="1" t="b">
        <v>0</v>
      </c>
      <c r="L1098" s="1" t="str">
        <f t="shared" si="21"/>
        <v>Incorrect</v>
      </c>
    </row>
    <row r="1099" spans="1:12" ht="13" x14ac:dyDescent="0.15">
      <c r="A1099" s="1">
        <v>1097</v>
      </c>
      <c r="B1099" s="1" t="s">
        <v>11</v>
      </c>
      <c r="C1099" s="1" t="s">
        <v>7529</v>
      </c>
      <c r="D1099" s="1" t="s">
        <v>7530</v>
      </c>
      <c r="E1099" s="1" t="s">
        <v>7531</v>
      </c>
      <c r="F1099" s="1" t="s">
        <v>7532</v>
      </c>
      <c r="G1099" s="1" t="s">
        <v>7533</v>
      </c>
      <c r="H1099" s="1" t="s">
        <v>7534</v>
      </c>
      <c r="I1099" s="1" t="s">
        <v>7138</v>
      </c>
      <c r="J1099" s="1" t="s">
        <v>616</v>
      </c>
      <c r="K1099" s="1" t="b">
        <v>0</v>
      </c>
      <c r="L1099" s="1" t="str">
        <f t="shared" si="21"/>
        <v>No such column</v>
      </c>
    </row>
    <row r="1100" spans="1:12" ht="13" x14ac:dyDescent="0.15">
      <c r="A1100" s="1">
        <v>1098</v>
      </c>
      <c r="B1100" s="1" t="s">
        <v>19</v>
      </c>
      <c r="C1100" s="1" t="s">
        <v>7535</v>
      </c>
      <c r="D1100" s="1" t="s">
        <v>7536</v>
      </c>
      <c r="E1100" s="1" t="s">
        <v>7537</v>
      </c>
      <c r="F1100" s="1" t="s">
        <v>7538</v>
      </c>
      <c r="G1100" s="1" t="s">
        <v>7539</v>
      </c>
      <c r="H1100" s="1" t="s">
        <v>7540</v>
      </c>
      <c r="I1100" s="1" t="s">
        <v>7114</v>
      </c>
      <c r="J1100" s="1" t="s">
        <v>7541</v>
      </c>
      <c r="K1100" s="1" t="b">
        <v>0</v>
      </c>
      <c r="L1100" s="1" t="str">
        <f t="shared" si="21"/>
        <v>No such column</v>
      </c>
    </row>
    <row r="1101" spans="1:12" ht="13" x14ac:dyDescent="0.15">
      <c r="A1101" s="1">
        <v>1099</v>
      </c>
      <c r="B1101" s="1" t="s">
        <v>11</v>
      </c>
      <c r="C1101" s="1" t="s">
        <v>7542</v>
      </c>
      <c r="D1101" s="1" t="s">
        <v>7543</v>
      </c>
      <c r="E1101" s="1" t="s">
        <v>7544</v>
      </c>
      <c r="F1101" s="1" t="s">
        <v>7545</v>
      </c>
      <c r="G1101" s="1" t="s">
        <v>7546</v>
      </c>
      <c r="H1101" s="1" t="s">
        <v>7547</v>
      </c>
      <c r="I1101" s="1" t="s">
        <v>7138</v>
      </c>
      <c r="J1101" s="1" t="s">
        <v>7548</v>
      </c>
      <c r="K1101" s="1" t="b">
        <v>0</v>
      </c>
      <c r="L1101" s="1" t="str">
        <f t="shared" si="21"/>
        <v>No such column</v>
      </c>
    </row>
    <row r="1102" spans="1:12" ht="13" x14ac:dyDescent="0.15">
      <c r="A1102" s="1">
        <v>1100</v>
      </c>
      <c r="B1102" s="1" t="s">
        <v>11</v>
      </c>
      <c r="C1102" s="1" t="s">
        <v>7549</v>
      </c>
      <c r="D1102" s="1" t="s">
        <v>7550</v>
      </c>
      <c r="E1102" s="1" t="s">
        <v>7551</v>
      </c>
      <c r="F1102" s="1" t="s">
        <v>7552</v>
      </c>
      <c r="G1102" s="1" t="s">
        <v>7553</v>
      </c>
      <c r="H1102" s="1" t="s">
        <v>7554</v>
      </c>
      <c r="I1102" s="1" t="s">
        <v>7138</v>
      </c>
      <c r="J1102" s="1" t="s">
        <v>7555</v>
      </c>
      <c r="K1102" s="1" t="b">
        <v>0</v>
      </c>
      <c r="L1102" s="1" t="str">
        <f t="shared" si="21"/>
        <v>No such column</v>
      </c>
    </row>
    <row r="1103" spans="1:12" ht="13" x14ac:dyDescent="0.15">
      <c r="A1103" s="1">
        <v>1101</v>
      </c>
      <c r="B1103" s="1" t="s">
        <v>19</v>
      </c>
      <c r="C1103" s="1" t="s">
        <v>7556</v>
      </c>
      <c r="D1103" s="1" t="s">
        <v>7557</v>
      </c>
      <c r="E1103" s="1" t="s">
        <v>7558</v>
      </c>
      <c r="F1103" s="1" t="s">
        <v>7559</v>
      </c>
      <c r="G1103" s="1" t="s">
        <v>7560</v>
      </c>
      <c r="H1103" s="1" t="s">
        <v>7561</v>
      </c>
      <c r="I1103" s="1" t="s">
        <v>285</v>
      </c>
      <c r="J1103" s="1" t="s">
        <v>7562</v>
      </c>
      <c r="K1103" s="1" t="b">
        <v>0</v>
      </c>
      <c r="L1103" s="1" t="str">
        <f t="shared" si="21"/>
        <v>Incorrect</v>
      </c>
    </row>
    <row r="1104" spans="1:12" ht="13" x14ac:dyDescent="0.15">
      <c r="A1104" s="1">
        <v>1102</v>
      </c>
      <c r="B1104" s="1" t="s">
        <v>19</v>
      </c>
      <c r="C1104" s="1" t="s">
        <v>7563</v>
      </c>
      <c r="D1104" s="1" t="s">
        <v>7564</v>
      </c>
      <c r="E1104" s="1" t="s">
        <v>7565</v>
      </c>
      <c r="F1104" s="1" t="s">
        <v>7566</v>
      </c>
      <c r="G1104" s="1" t="s">
        <v>7567</v>
      </c>
      <c r="H1104" s="1" t="s">
        <v>7568</v>
      </c>
      <c r="I1104" s="1" t="s">
        <v>7569</v>
      </c>
      <c r="J1104" s="1" t="s">
        <v>7570</v>
      </c>
      <c r="K1104" s="1" t="b">
        <v>0</v>
      </c>
      <c r="L1104" s="1" t="str">
        <f t="shared" si="21"/>
        <v>No such column</v>
      </c>
    </row>
    <row r="1105" spans="1:12" ht="13" x14ac:dyDescent="0.15">
      <c r="A1105" s="1">
        <v>1103</v>
      </c>
      <c r="B1105" s="1" t="s">
        <v>19</v>
      </c>
      <c r="C1105" s="1" t="s">
        <v>7571</v>
      </c>
      <c r="D1105" s="1" t="s">
        <v>7572</v>
      </c>
      <c r="E1105" s="1" t="s">
        <v>7573</v>
      </c>
      <c r="F1105" s="1" t="s">
        <v>7574</v>
      </c>
      <c r="G1105" s="1" t="s">
        <v>7575</v>
      </c>
      <c r="H1105" s="1" t="s">
        <v>7576</v>
      </c>
      <c r="I1105" s="1" t="s">
        <v>7138</v>
      </c>
      <c r="J1105" s="1" t="s">
        <v>7199</v>
      </c>
      <c r="K1105" s="1" t="b">
        <v>0</v>
      </c>
      <c r="L1105" s="1" t="str">
        <f t="shared" si="21"/>
        <v>No such column</v>
      </c>
    </row>
    <row r="1106" spans="1:12" ht="13" x14ac:dyDescent="0.15">
      <c r="A1106" s="1">
        <v>1104</v>
      </c>
      <c r="B1106" s="1" t="s">
        <v>19</v>
      </c>
      <c r="C1106" s="1" t="s">
        <v>7577</v>
      </c>
      <c r="D1106" s="1" t="s">
        <v>7578</v>
      </c>
      <c r="E1106" s="1" t="s">
        <v>7579</v>
      </c>
      <c r="F1106" s="1" t="s">
        <v>7580</v>
      </c>
      <c r="G1106" s="1" t="s">
        <v>7581</v>
      </c>
      <c r="H1106" s="1" t="s">
        <v>7582</v>
      </c>
      <c r="I1106" s="1" t="s">
        <v>7138</v>
      </c>
      <c r="J1106" s="1" t="s">
        <v>7583</v>
      </c>
      <c r="K1106" s="1" t="b">
        <v>0</v>
      </c>
      <c r="L1106" s="1" t="str">
        <f t="shared" si="21"/>
        <v>No such column</v>
      </c>
    </row>
    <row r="1107" spans="1:12" ht="13" x14ac:dyDescent="0.15">
      <c r="A1107" s="1">
        <v>1105</v>
      </c>
      <c r="B1107" s="1" t="s">
        <v>19</v>
      </c>
      <c r="C1107" s="1" t="s">
        <v>7584</v>
      </c>
      <c r="D1107" s="1" t="s">
        <v>7585</v>
      </c>
      <c r="E1107" s="1" t="s">
        <v>7586</v>
      </c>
      <c r="F1107" s="1" t="s">
        <v>7587</v>
      </c>
      <c r="G1107" s="1" t="s">
        <v>7588</v>
      </c>
      <c r="H1107" s="1" t="s">
        <v>7589</v>
      </c>
      <c r="I1107" s="1" t="s">
        <v>7138</v>
      </c>
      <c r="J1107" s="1" t="s">
        <v>7179</v>
      </c>
      <c r="K1107" s="1" t="b">
        <v>0</v>
      </c>
      <c r="L1107" s="1" t="str">
        <f t="shared" si="21"/>
        <v>No such column</v>
      </c>
    </row>
    <row r="1108" spans="1:12" ht="13" x14ac:dyDescent="0.15">
      <c r="A1108" s="1">
        <v>1106</v>
      </c>
      <c r="B1108" s="1" t="s">
        <v>19</v>
      </c>
      <c r="C1108" s="1" t="s">
        <v>7590</v>
      </c>
      <c r="D1108" s="1" t="s">
        <v>7591</v>
      </c>
      <c r="E1108" s="1" t="s">
        <v>7592</v>
      </c>
      <c r="F1108" s="1" t="s">
        <v>7593</v>
      </c>
      <c r="G1108" s="1" t="s">
        <v>7594</v>
      </c>
      <c r="H1108" s="1" t="s">
        <v>7595</v>
      </c>
      <c r="I1108" s="1" t="s">
        <v>7179</v>
      </c>
      <c r="J1108" s="1" t="s">
        <v>7179</v>
      </c>
      <c r="K1108" s="1" t="b">
        <v>1</v>
      </c>
      <c r="L1108" s="1" t="str">
        <f t="shared" si="21"/>
        <v>Correct</v>
      </c>
    </row>
    <row r="1109" spans="1:12" ht="13" x14ac:dyDescent="0.15">
      <c r="A1109" s="1">
        <v>1107</v>
      </c>
      <c r="B1109" s="1" t="s">
        <v>19</v>
      </c>
      <c r="C1109" s="1" t="s">
        <v>7596</v>
      </c>
      <c r="D1109" s="1" t="s">
        <v>7597</v>
      </c>
      <c r="E1109" s="1" t="s">
        <v>7598</v>
      </c>
      <c r="F1109" s="1" t="s">
        <v>7599</v>
      </c>
      <c r="G1109" s="1" t="s">
        <v>7600</v>
      </c>
      <c r="H1109" s="1" t="s">
        <v>7601</v>
      </c>
      <c r="I1109" s="1" t="s">
        <v>7138</v>
      </c>
      <c r="J1109" s="1" t="s">
        <v>7602</v>
      </c>
      <c r="K1109" s="1" t="b">
        <v>0</v>
      </c>
      <c r="L1109" s="1" t="str">
        <f t="shared" si="21"/>
        <v>No such column</v>
      </c>
    </row>
    <row r="1110" spans="1:12" ht="13" x14ac:dyDescent="0.15">
      <c r="A1110" s="1">
        <v>1108</v>
      </c>
      <c r="B1110" s="1" t="s">
        <v>19</v>
      </c>
      <c r="C1110" s="1" t="s">
        <v>7603</v>
      </c>
      <c r="D1110" s="1" t="s">
        <v>7604</v>
      </c>
      <c r="E1110" s="1" t="s">
        <v>7605</v>
      </c>
      <c r="F1110" s="1" t="s">
        <v>7606</v>
      </c>
      <c r="G1110" s="1" t="s">
        <v>7607</v>
      </c>
      <c r="H1110" s="1" t="s">
        <v>7608</v>
      </c>
      <c r="I1110" s="1" t="s">
        <v>7114</v>
      </c>
      <c r="J1110" s="1" t="s">
        <v>7609</v>
      </c>
      <c r="K1110" s="1" t="b">
        <v>0</v>
      </c>
      <c r="L1110" s="1" t="str">
        <f t="shared" si="21"/>
        <v>No such column</v>
      </c>
    </row>
    <row r="1111" spans="1:12" ht="13" x14ac:dyDescent="0.15">
      <c r="A1111" s="1">
        <v>1109</v>
      </c>
      <c r="B1111" s="1" t="s">
        <v>19</v>
      </c>
      <c r="C1111" s="1" t="s">
        <v>7610</v>
      </c>
      <c r="D1111" s="1" t="s">
        <v>7611</v>
      </c>
      <c r="E1111" s="1" t="s">
        <v>7612</v>
      </c>
      <c r="F1111" s="1" t="s">
        <v>7613</v>
      </c>
      <c r="G1111" s="1" t="s">
        <v>7614</v>
      </c>
      <c r="H1111" s="1" t="s">
        <v>7615</v>
      </c>
      <c r="I1111" s="1" t="s">
        <v>7323</v>
      </c>
      <c r="J1111" s="1" t="s">
        <v>7616</v>
      </c>
      <c r="K1111" s="1" t="b">
        <v>0</v>
      </c>
      <c r="L1111" s="1" t="str">
        <f t="shared" si="21"/>
        <v>No such column</v>
      </c>
    </row>
    <row r="1112" spans="1:12" ht="13" x14ac:dyDescent="0.15">
      <c r="A1112" s="1">
        <v>1110</v>
      </c>
      <c r="B1112" s="1" t="s">
        <v>19</v>
      </c>
      <c r="C1112" s="1" t="s">
        <v>7617</v>
      </c>
      <c r="D1112" s="1" t="s">
        <v>7618</v>
      </c>
      <c r="E1112" s="1" t="s">
        <v>7619</v>
      </c>
      <c r="F1112" s="1" t="s">
        <v>7620</v>
      </c>
      <c r="G1112" s="1" t="s">
        <v>7621</v>
      </c>
      <c r="H1112" s="1" t="s">
        <v>7622</v>
      </c>
      <c r="I1112" s="1" t="s">
        <v>7114</v>
      </c>
      <c r="J1112" s="1" t="s">
        <v>7623</v>
      </c>
      <c r="K1112" s="1" t="b">
        <v>0</v>
      </c>
      <c r="L1112" s="1" t="str">
        <f t="shared" si="21"/>
        <v>No such column</v>
      </c>
    </row>
    <row r="1113" spans="1:12" ht="13" x14ac:dyDescent="0.15">
      <c r="A1113" s="1">
        <v>1111</v>
      </c>
      <c r="B1113" s="1" t="s">
        <v>19</v>
      </c>
      <c r="C1113" s="1" t="s">
        <v>7624</v>
      </c>
      <c r="D1113" s="1" t="s">
        <v>7625</v>
      </c>
      <c r="E1113" s="1" t="s">
        <v>7626</v>
      </c>
      <c r="F1113" s="1" t="s">
        <v>7627</v>
      </c>
      <c r="G1113" s="1" t="s">
        <v>7628</v>
      </c>
      <c r="H1113" s="1" t="s">
        <v>7629</v>
      </c>
      <c r="I1113" s="1" t="s">
        <v>7114</v>
      </c>
      <c r="J1113" s="1" t="s">
        <v>7616</v>
      </c>
      <c r="K1113" s="1" t="b">
        <v>0</v>
      </c>
      <c r="L1113" s="1" t="str">
        <f t="shared" si="21"/>
        <v>No such column</v>
      </c>
    </row>
    <row r="1114" spans="1:12" ht="13" x14ac:dyDescent="0.15">
      <c r="A1114" s="1">
        <v>1112</v>
      </c>
      <c r="B1114" s="1" t="s">
        <v>19</v>
      </c>
      <c r="C1114" s="1" t="s">
        <v>7630</v>
      </c>
      <c r="D1114" s="1" t="s">
        <v>7631</v>
      </c>
      <c r="E1114" s="1" t="s">
        <v>7632</v>
      </c>
      <c r="F1114" s="1" t="s">
        <v>7633</v>
      </c>
      <c r="G1114" s="1" t="s">
        <v>7634</v>
      </c>
      <c r="H1114" s="1" t="s">
        <v>7635</v>
      </c>
      <c r="I1114" s="1" t="s">
        <v>7114</v>
      </c>
      <c r="J1114" s="1" t="s">
        <v>7636</v>
      </c>
      <c r="K1114" s="1" t="b">
        <v>0</v>
      </c>
      <c r="L1114" s="1" t="str">
        <f t="shared" si="21"/>
        <v>No such column</v>
      </c>
    </row>
    <row r="1115" spans="1:12" ht="13" x14ac:dyDescent="0.15">
      <c r="A1115" s="1">
        <v>1113</v>
      </c>
      <c r="B1115" s="1" t="s">
        <v>19</v>
      </c>
      <c r="C1115" s="1" t="s">
        <v>7637</v>
      </c>
      <c r="D1115" s="1" t="s">
        <v>7638</v>
      </c>
      <c r="E1115" s="1" t="s">
        <v>7639</v>
      </c>
      <c r="F1115" s="1" t="s">
        <v>7640</v>
      </c>
      <c r="G1115" s="1" t="s">
        <v>7641</v>
      </c>
      <c r="H1115" s="1" t="s">
        <v>7642</v>
      </c>
      <c r="I1115" s="1" t="s">
        <v>7114</v>
      </c>
      <c r="J1115" s="1" t="s">
        <v>7616</v>
      </c>
      <c r="K1115" s="1" t="b">
        <v>0</v>
      </c>
      <c r="L1115" s="1" t="str">
        <f t="shared" si="21"/>
        <v>No such column</v>
      </c>
    </row>
    <row r="1116" spans="1:12" ht="13" x14ac:dyDescent="0.15">
      <c r="A1116" s="1">
        <v>1114</v>
      </c>
      <c r="B1116" s="1" t="s">
        <v>200</v>
      </c>
      <c r="C1116" s="1" t="s">
        <v>7643</v>
      </c>
      <c r="D1116" s="1" t="s">
        <v>7644</v>
      </c>
      <c r="E1116" s="1" t="s">
        <v>7645</v>
      </c>
      <c r="F1116" s="1" t="s">
        <v>7646</v>
      </c>
      <c r="G1116" s="1" t="s">
        <v>7647</v>
      </c>
      <c r="H1116" s="1" t="s">
        <v>7648</v>
      </c>
      <c r="I1116" s="1" t="s">
        <v>7138</v>
      </c>
      <c r="J1116" s="1" t="s">
        <v>7649</v>
      </c>
      <c r="K1116" s="1" t="b">
        <v>0</v>
      </c>
      <c r="L1116" s="1" t="str">
        <f t="shared" si="21"/>
        <v>No such column</v>
      </c>
    </row>
    <row r="1117" spans="1:12" ht="13" x14ac:dyDescent="0.15">
      <c r="A1117" s="1">
        <v>1115</v>
      </c>
      <c r="B1117" s="1" t="s">
        <v>200</v>
      </c>
      <c r="C1117" s="1" t="s">
        <v>7650</v>
      </c>
      <c r="D1117" s="1" t="s">
        <v>7651</v>
      </c>
      <c r="E1117" s="1" t="s">
        <v>7652</v>
      </c>
      <c r="F1117" s="1" t="s">
        <v>7653</v>
      </c>
      <c r="G1117" s="1" t="s">
        <v>7654</v>
      </c>
      <c r="H1117" s="1" t="s">
        <v>7655</v>
      </c>
      <c r="I1117" s="1" t="s">
        <v>1532</v>
      </c>
      <c r="J1117" s="1" t="s">
        <v>7656</v>
      </c>
      <c r="K1117" s="1" t="b">
        <v>0</v>
      </c>
      <c r="L1117" s="1" t="str">
        <f t="shared" si="21"/>
        <v>No such function</v>
      </c>
    </row>
    <row r="1118" spans="1:12" ht="13" x14ac:dyDescent="0.15">
      <c r="A1118" s="1">
        <v>1116</v>
      </c>
      <c r="B1118" s="1" t="s">
        <v>11</v>
      </c>
      <c r="C1118" s="1" t="s">
        <v>7657</v>
      </c>
      <c r="D1118" s="1" t="s">
        <v>7658</v>
      </c>
      <c r="E1118" s="1" t="s">
        <v>7659</v>
      </c>
      <c r="F1118" s="1" t="s">
        <v>7660</v>
      </c>
      <c r="G1118" s="1" t="s">
        <v>7000</v>
      </c>
      <c r="H1118" s="1" t="s">
        <v>7661</v>
      </c>
      <c r="I1118" s="1" t="s">
        <v>7002</v>
      </c>
      <c r="J1118" s="1" t="s">
        <v>7002</v>
      </c>
      <c r="K1118" s="1" t="b">
        <v>1</v>
      </c>
      <c r="L1118" s="1" t="str">
        <f t="shared" si="21"/>
        <v>Correct</v>
      </c>
    </row>
    <row r="1119" spans="1:12" ht="13" x14ac:dyDescent="0.15">
      <c r="A1119" s="1">
        <v>1117</v>
      </c>
      <c r="B1119" s="1" t="s">
        <v>11</v>
      </c>
      <c r="C1119" s="1" t="s">
        <v>7662</v>
      </c>
      <c r="D1119" s="1" t="s">
        <v>7663</v>
      </c>
      <c r="E1119" s="1" t="s">
        <v>7664</v>
      </c>
      <c r="F1119" s="1" t="s">
        <v>7665</v>
      </c>
      <c r="G1119" s="1" t="s">
        <v>7666</v>
      </c>
      <c r="H1119" s="1" t="s">
        <v>7667</v>
      </c>
      <c r="I1119" s="1" t="s">
        <v>7668</v>
      </c>
      <c r="J1119" s="1" t="s">
        <v>7668</v>
      </c>
      <c r="K1119" s="1" t="b">
        <v>1</v>
      </c>
      <c r="L1119" s="1" t="str">
        <f t="shared" si="21"/>
        <v>Correct</v>
      </c>
    </row>
    <row r="1120" spans="1:12" ht="13" x14ac:dyDescent="0.15">
      <c r="A1120" s="1">
        <v>1118</v>
      </c>
      <c r="B1120" s="1" t="s">
        <v>11</v>
      </c>
      <c r="C1120" s="1" t="s">
        <v>7669</v>
      </c>
      <c r="D1120" s="1" t="s">
        <v>7670</v>
      </c>
      <c r="E1120" s="1" t="s">
        <v>7671</v>
      </c>
      <c r="F1120" s="1" t="s">
        <v>7672</v>
      </c>
      <c r="G1120" s="1" t="s">
        <v>7673</v>
      </c>
      <c r="H1120" s="1" t="s">
        <v>7674</v>
      </c>
      <c r="I1120" s="1" t="s">
        <v>7675</v>
      </c>
      <c r="J1120" s="1" t="s">
        <v>7675</v>
      </c>
      <c r="K1120" s="1" t="b">
        <v>0</v>
      </c>
      <c r="L1120" s="1" t="str">
        <f t="shared" si="21"/>
        <v>Incorrect</v>
      </c>
    </row>
    <row r="1121" spans="1:12" ht="13" x14ac:dyDescent="0.15">
      <c r="A1121" s="1">
        <v>1119</v>
      </c>
      <c r="B1121" s="1" t="s">
        <v>11</v>
      </c>
      <c r="C1121" s="1" t="s">
        <v>7676</v>
      </c>
      <c r="D1121" s="1" t="s">
        <v>7677</v>
      </c>
      <c r="E1121" s="1" t="s">
        <v>7678</v>
      </c>
      <c r="F1121" s="1" t="s">
        <v>7679</v>
      </c>
      <c r="G1121" s="1" t="s">
        <v>7680</v>
      </c>
      <c r="H1121" s="1" t="s">
        <v>7681</v>
      </c>
      <c r="I1121" s="1" t="s">
        <v>285</v>
      </c>
      <c r="J1121" s="1" t="s">
        <v>2247</v>
      </c>
      <c r="K1121" s="1" t="b">
        <v>0</v>
      </c>
      <c r="L1121" s="1" t="str">
        <f t="shared" si="21"/>
        <v>Incorrect</v>
      </c>
    </row>
    <row r="1122" spans="1:12" ht="13" x14ac:dyDescent="0.15">
      <c r="A1122" s="1">
        <v>1120</v>
      </c>
      <c r="B1122" s="1" t="s">
        <v>19</v>
      </c>
      <c r="C1122" s="1" t="s">
        <v>7682</v>
      </c>
      <c r="D1122" s="1" t="s">
        <v>7683</v>
      </c>
      <c r="E1122" s="1" t="s">
        <v>7684</v>
      </c>
      <c r="F1122" s="1" t="s">
        <v>7685</v>
      </c>
      <c r="G1122" s="1" t="s">
        <v>7686</v>
      </c>
      <c r="H1122" s="1" t="s">
        <v>7687</v>
      </c>
      <c r="I1122" s="1" t="s">
        <v>285</v>
      </c>
      <c r="J1122" s="1" t="s">
        <v>1398</v>
      </c>
      <c r="K1122" s="1" t="b">
        <v>0</v>
      </c>
      <c r="L1122" s="1" t="str">
        <f t="shared" si="21"/>
        <v>Incorrect</v>
      </c>
    </row>
    <row r="1123" spans="1:12" ht="13" x14ac:dyDescent="0.15">
      <c r="A1123" s="1">
        <v>1121</v>
      </c>
      <c r="B1123" s="1" t="s">
        <v>19</v>
      </c>
      <c r="C1123" s="1" t="s">
        <v>7688</v>
      </c>
      <c r="D1123" s="1" t="s">
        <v>7689</v>
      </c>
      <c r="E1123" s="1" t="s">
        <v>7690</v>
      </c>
      <c r="F1123" s="1" t="s">
        <v>7691</v>
      </c>
      <c r="G1123" s="1" t="s">
        <v>7692</v>
      </c>
      <c r="H1123" s="1" t="s">
        <v>7693</v>
      </c>
      <c r="I1123" s="1" t="s">
        <v>1532</v>
      </c>
      <c r="J1123" s="1" t="s">
        <v>7694</v>
      </c>
      <c r="K1123" s="1" t="b">
        <v>0</v>
      </c>
      <c r="L1123" s="1" t="str">
        <f t="shared" si="21"/>
        <v>No such function</v>
      </c>
    </row>
    <row r="1124" spans="1:12" ht="13" x14ac:dyDescent="0.15">
      <c r="A1124" s="1">
        <v>1122</v>
      </c>
      <c r="B1124" s="1" t="s">
        <v>11</v>
      </c>
      <c r="C1124" s="1" t="s">
        <v>7695</v>
      </c>
      <c r="D1124" s="1" t="s">
        <v>7696</v>
      </c>
      <c r="E1124" s="1" t="s">
        <v>7697</v>
      </c>
      <c r="F1124" s="1" t="s">
        <v>7698</v>
      </c>
      <c r="G1124" s="1" t="s">
        <v>7699</v>
      </c>
      <c r="H1124" s="1" t="s">
        <v>7700</v>
      </c>
      <c r="I1124" s="1" t="s">
        <v>7220</v>
      </c>
      <c r="J1124" s="1" t="s">
        <v>7220</v>
      </c>
      <c r="K1124" s="1" t="b">
        <v>1</v>
      </c>
      <c r="L1124" s="1" t="str">
        <f t="shared" si="21"/>
        <v>Correct</v>
      </c>
    </row>
    <row r="1125" spans="1:12" ht="13" x14ac:dyDescent="0.15">
      <c r="A1125" s="1">
        <v>1123</v>
      </c>
      <c r="B1125" s="1" t="s">
        <v>11</v>
      </c>
      <c r="C1125" s="1" t="s">
        <v>7701</v>
      </c>
      <c r="D1125" s="1" t="s">
        <v>7702</v>
      </c>
      <c r="E1125" s="1" t="s">
        <v>7703</v>
      </c>
      <c r="F1125" s="1" t="s">
        <v>7704</v>
      </c>
      <c r="G1125" s="1" t="s">
        <v>7217</v>
      </c>
      <c r="H1125" s="1" t="s">
        <v>7705</v>
      </c>
      <c r="I1125" s="1" t="s">
        <v>7219</v>
      </c>
      <c r="J1125" s="1" t="s">
        <v>7220</v>
      </c>
      <c r="K1125" s="1" t="b">
        <v>0</v>
      </c>
      <c r="L1125" s="1" t="str">
        <f t="shared" si="21"/>
        <v>No such column</v>
      </c>
    </row>
    <row r="1126" spans="1:12" ht="13" x14ac:dyDescent="0.15">
      <c r="A1126" s="1">
        <v>1124</v>
      </c>
      <c r="B1126" s="1" t="s">
        <v>19</v>
      </c>
      <c r="C1126" s="1" t="s">
        <v>7706</v>
      </c>
      <c r="D1126" s="1" t="s">
        <v>7707</v>
      </c>
      <c r="E1126" s="1" t="s">
        <v>7708</v>
      </c>
      <c r="F1126" s="1" t="s">
        <v>7709</v>
      </c>
      <c r="G1126" s="1" t="s">
        <v>7710</v>
      </c>
      <c r="H1126" s="1" t="s">
        <v>7711</v>
      </c>
      <c r="I1126" s="1" t="s">
        <v>7138</v>
      </c>
      <c r="J1126" s="1" t="s">
        <v>7712</v>
      </c>
      <c r="K1126" s="1" t="b">
        <v>0</v>
      </c>
      <c r="L1126" s="1" t="str">
        <f t="shared" si="21"/>
        <v>No such column</v>
      </c>
    </row>
    <row r="1127" spans="1:12" ht="13" x14ac:dyDescent="0.15">
      <c r="A1127" s="1">
        <v>1125</v>
      </c>
      <c r="B1127" s="1" t="s">
        <v>19</v>
      </c>
      <c r="C1127" s="1" t="s">
        <v>7713</v>
      </c>
      <c r="D1127" s="1" t="s">
        <v>7714</v>
      </c>
      <c r="E1127" s="1" t="s">
        <v>7715</v>
      </c>
      <c r="F1127" s="1" t="s">
        <v>7716</v>
      </c>
      <c r="G1127" s="1" t="s">
        <v>7717</v>
      </c>
      <c r="H1127" s="1" t="s">
        <v>7718</v>
      </c>
      <c r="I1127" s="1" t="s">
        <v>7719</v>
      </c>
      <c r="J1127" s="1" t="s">
        <v>7720</v>
      </c>
      <c r="K1127" s="1" t="b">
        <v>0</v>
      </c>
      <c r="L1127" s="1" t="str">
        <f t="shared" si="21"/>
        <v>No such column</v>
      </c>
    </row>
    <row r="1128" spans="1:12" ht="13" x14ac:dyDescent="0.15">
      <c r="A1128" s="1">
        <v>1126</v>
      </c>
      <c r="B1128" s="1" t="s">
        <v>11</v>
      </c>
      <c r="C1128" s="1" t="s">
        <v>7721</v>
      </c>
      <c r="D1128" s="1" t="s">
        <v>7722</v>
      </c>
      <c r="E1128" s="1" t="s">
        <v>7723</v>
      </c>
      <c r="F1128" s="1" t="s">
        <v>7724</v>
      </c>
      <c r="G1128" s="1" t="s">
        <v>7725</v>
      </c>
      <c r="H1128" s="1" t="s">
        <v>7726</v>
      </c>
      <c r="I1128" s="1" t="s">
        <v>7727</v>
      </c>
      <c r="J1128" s="1" t="s">
        <v>7728</v>
      </c>
      <c r="K1128" s="1" t="b">
        <v>0</v>
      </c>
      <c r="L1128" s="1" t="str">
        <f t="shared" si="21"/>
        <v>No such column</v>
      </c>
    </row>
    <row r="1129" spans="1:12" ht="13" x14ac:dyDescent="0.15">
      <c r="A1129" s="1">
        <v>1127</v>
      </c>
      <c r="B1129" s="1" t="s">
        <v>19</v>
      </c>
      <c r="C1129" s="1" t="s">
        <v>7729</v>
      </c>
      <c r="D1129" s="1" t="s">
        <v>7730</v>
      </c>
      <c r="E1129" s="1" t="s">
        <v>7731</v>
      </c>
      <c r="F1129" s="1" t="s">
        <v>7732</v>
      </c>
      <c r="G1129" s="1" t="s">
        <v>7733</v>
      </c>
      <c r="H1129" s="1" t="s">
        <v>7734</v>
      </c>
      <c r="I1129" s="1" t="s">
        <v>7735</v>
      </c>
      <c r="J1129" s="1" t="s">
        <v>7736</v>
      </c>
      <c r="K1129" s="1" t="b">
        <v>0</v>
      </c>
      <c r="L1129" s="1" t="str">
        <f t="shared" si="21"/>
        <v>No such column</v>
      </c>
    </row>
    <row r="1130" spans="1:12" ht="13" x14ac:dyDescent="0.15">
      <c r="A1130" s="1">
        <v>1128</v>
      </c>
      <c r="B1130" s="1" t="s">
        <v>11</v>
      </c>
      <c r="C1130" s="1" t="s">
        <v>7737</v>
      </c>
      <c r="D1130" s="1" t="s">
        <v>7738</v>
      </c>
      <c r="E1130" s="1" t="s">
        <v>7739</v>
      </c>
      <c r="F1130" s="1" t="s">
        <v>7740</v>
      </c>
      <c r="G1130" s="1" t="s">
        <v>7741</v>
      </c>
      <c r="H1130" s="1" t="s">
        <v>7742</v>
      </c>
      <c r="I1130" s="1" t="s">
        <v>7735</v>
      </c>
      <c r="J1130" s="1" t="s">
        <v>7743</v>
      </c>
      <c r="K1130" s="1" t="b">
        <v>0</v>
      </c>
      <c r="L1130" s="1" t="str">
        <f t="shared" si="21"/>
        <v>No such column</v>
      </c>
    </row>
    <row r="1131" spans="1:12" ht="13" x14ac:dyDescent="0.15">
      <c r="A1131" s="1">
        <v>1129</v>
      </c>
      <c r="B1131" s="1" t="s">
        <v>11</v>
      </c>
      <c r="C1131" s="1" t="s">
        <v>7744</v>
      </c>
      <c r="D1131" s="1" t="s">
        <v>7745</v>
      </c>
      <c r="E1131" s="1" t="s">
        <v>7746</v>
      </c>
      <c r="F1131" s="1" t="s">
        <v>7747</v>
      </c>
      <c r="G1131" s="1" t="s">
        <v>7748</v>
      </c>
      <c r="H1131" s="1" t="s">
        <v>7749</v>
      </c>
      <c r="I1131" s="1" t="s">
        <v>7750</v>
      </c>
      <c r="J1131" s="1" t="s">
        <v>7751</v>
      </c>
      <c r="K1131" s="1" t="b">
        <v>0</v>
      </c>
      <c r="L1131" s="1" t="str">
        <f t="shared" si="21"/>
        <v>No such column</v>
      </c>
    </row>
    <row r="1132" spans="1:12" ht="13" x14ac:dyDescent="0.15">
      <c r="A1132" s="1">
        <v>1130</v>
      </c>
      <c r="B1132" s="1" t="s">
        <v>19</v>
      </c>
      <c r="C1132" s="1" t="s">
        <v>7752</v>
      </c>
      <c r="D1132" s="1" t="s">
        <v>7753</v>
      </c>
      <c r="E1132" s="1" t="s">
        <v>7754</v>
      </c>
      <c r="F1132" s="1" t="s">
        <v>7755</v>
      </c>
      <c r="G1132" s="1" t="s">
        <v>7756</v>
      </c>
      <c r="H1132" s="1" t="s">
        <v>7757</v>
      </c>
      <c r="I1132" s="1" t="s">
        <v>34</v>
      </c>
      <c r="J1132" s="1" t="s">
        <v>7758</v>
      </c>
      <c r="K1132" s="1" t="b">
        <v>0</v>
      </c>
      <c r="L1132" s="1" t="str">
        <f t="shared" si="21"/>
        <v>Empty result</v>
      </c>
    </row>
    <row r="1133" spans="1:12" ht="13" x14ac:dyDescent="0.15">
      <c r="A1133" s="1">
        <v>1131</v>
      </c>
      <c r="B1133" s="1" t="s">
        <v>11</v>
      </c>
      <c r="C1133" s="1" t="s">
        <v>7759</v>
      </c>
      <c r="D1133" s="1" t="s">
        <v>7760</v>
      </c>
      <c r="E1133" s="1" t="s">
        <v>7761</v>
      </c>
      <c r="F1133" s="1" t="s">
        <v>7762</v>
      </c>
      <c r="G1133" s="1" t="s">
        <v>7763</v>
      </c>
      <c r="H1133" s="1" t="s">
        <v>7764</v>
      </c>
      <c r="I1133" s="1" t="s">
        <v>7727</v>
      </c>
      <c r="J1133" s="1" t="s">
        <v>7765</v>
      </c>
      <c r="K1133" s="1" t="b">
        <v>0</v>
      </c>
      <c r="L1133" s="1" t="str">
        <f t="shared" si="21"/>
        <v>No such column</v>
      </c>
    </row>
    <row r="1134" spans="1:12" ht="13" x14ac:dyDescent="0.15">
      <c r="A1134" s="1">
        <v>1132</v>
      </c>
      <c r="B1134" s="1" t="s">
        <v>11</v>
      </c>
      <c r="C1134" s="1" t="s">
        <v>7766</v>
      </c>
      <c r="D1134" s="1" t="s">
        <v>7767</v>
      </c>
      <c r="E1134" s="1" t="s">
        <v>7768</v>
      </c>
      <c r="F1134" s="1" t="s">
        <v>7769</v>
      </c>
      <c r="G1134" s="1" t="s">
        <v>7770</v>
      </c>
      <c r="H1134" s="1" t="s">
        <v>7771</v>
      </c>
      <c r="I1134" s="1" t="s">
        <v>7772</v>
      </c>
      <c r="J1134" s="1" t="s">
        <v>7772</v>
      </c>
      <c r="K1134" s="1" t="b">
        <v>1</v>
      </c>
      <c r="L1134" s="1" t="str">
        <f t="shared" si="21"/>
        <v>Correct</v>
      </c>
    </row>
    <row r="1135" spans="1:12" ht="13" x14ac:dyDescent="0.15">
      <c r="A1135" s="1">
        <v>1133</v>
      </c>
      <c r="B1135" s="1" t="s">
        <v>11</v>
      </c>
      <c r="C1135" s="1" t="s">
        <v>7773</v>
      </c>
      <c r="D1135" s="1" t="s">
        <v>7774</v>
      </c>
      <c r="E1135" s="1" t="s">
        <v>7775</v>
      </c>
      <c r="F1135" s="1" t="s">
        <v>7776</v>
      </c>
      <c r="G1135" s="1" t="s">
        <v>7777</v>
      </c>
      <c r="H1135" s="1" t="s">
        <v>7778</v>
      </c>
      <c r="I1135" s="1" t="s">
        <v>457</v>
      </c>
      <c r="J1135" s="1" t="s">
        <v>695</v>
      </c>
      <c r="K1135" s="1" t="b">
        <v>0</v>
      </c>
      <c r="L1135" s="1" t="str">
        <f t="shared" si="21"/>
        <v>Incorrect</v>
      </c>
    </row>
    <row r="1136" spans="1:12" ht="13" x14ac:dyDescent="0.15">
      <c r="A1136" s="1">
        <v>1134</v>
      </c>
      <c r="B1136" s="1" t="s">
        <v>11</v>
      </c>
      <c r="C1136" s="1" t="s">
        <v>7779</v>
      </c>
      <c r="D1136" s="1" t="s">
        <v>7780</v>
      </c>
      <c r="E1136" s="1" t="s">
        <v>7781</v>
      </c>
      <c r="F1136" s="1" t="s">
        <v>7782</v>
      </c>
      <c r="G1136" s="1" t="s">
        <v>7783</v>
      </c>
      <c r="H1136" s="1" t="s">
        <v>7784</v>
      </c>
      <c r="I1136" s="1" t="s">
        <v>128</v>
      </c>
      <c r="J1136" s="1" t="s">
        <v>128</v>
      </c>
      <c r="K1136" s="1" t="b">
        <v>1</v>
      </c>
      <c r="L1136" s="1" t="str">
        <f t="shared" si="21"/>
        <v>Correct</v>
      </c>
    </row>
    <row r="1137" spans="1:12" ht="13" x14ac:dyDescent="0.15">
      <c r="A1137" s="1">
        <v>1135</v>
      </c>
      <c r="B1137" s="1" t="s">
        <v>19</v>
      </c>
      <c r="C1137" s="1" t="s">
        <v>7785</v>
      </c>
      <c r="D1137" s="1" t="s">
        <v>7786</v>
      </c>
      <c r="E1137" s="1" t="s">
        <v>7787</v>
      </c>
      <c r="F1137" s="1" t="s">
        <v>7788</v>
      </c>
      <c r="G1137" s="1" t="s">
        <v>7789</v>
      </c>
      <c r="H1137" s="1" t="s">
        <v>7790</v>
      </c>
      <c r="I1137" s="1" t="s">
        <v>34</v>
      </c>
      <c r="J1137" s="1" t="s">
        <v>7791</v>
      </c>
      <c r="K1137" s="1" t="b">
        <v>0</v>
      </c>
      <c r="L1137" s="1" t="str">
        <f t="shared" si="21"/>
        <v>Empty result</v>
      </c>
    </row>
    <row r="1138" spans="1:12" ht="13" x14ac:dyDescent="0.15">
      <c r="A1138" s="1">
        <v>1136</v>
      </c>
      <c r="B1138" s="1" t="s">
        <v>19</v>
      </c>
      <c r="C1138" s="1" t="s">
        <v>7792</v>
      </c>
      <c r="D1138" s="1" t="s">
        <v>7793</v>
      </c>
      <c r="E1138" s="1" t="s">
        <v>7794</v>
      </c>
      <c r="F1138" s="1" t="s">
        <v>7795</v>
      </c>
      <c r="G1138" s="1" t="s">
        <v>7796</v>
      </c>
      <c r="H1138" s="1" t="s">
        <v>7797</v>
      </c>
      <c r="I1138" s="1" t="s">
        <v>457</v>
      </c>
      <c r="J1138" s="1" t="s">
        <v>152</v>
      </c>
      <c r="K1138" s="1" t="b">
        <v>0</v>
      </c>
      <c r="L1138" s="1" t="str">
        <f t="shared" si="21"/>
        <v>Incorrect</v>
      </c>
    </row>
    <row r="1139" spans="1:12" ht="13" x14ac:dyDescent="0.15">
      <c r="A1139" s="1">
        <v>1137</v>
      </c>
      <c r="B1139" s="1" t="s">
        <v>11</v>
      </c>
      <c r="C1139" s="1" t="s">
        <v>7798</v>
      </c>
      <c r="D1139" s="1" t="s">
        <v>7799</v>
      </c>
      <c r="E1139" s="1" t="s">
        <v>7800</v>
      </c>
      <c r="F1139" s="1" t="s">
        <v>7801</v>
      </c>
      <c r="G1139" s="1" t="s">
        <v>7802</v>
      </c>
      <c r="H1139" s="1" t="s">
        <v>7803</v>
      </c>
      <c r="I1139" s="1" t="s">
        <v>7804</v>
      </c>
      <c r="J1139" s="1" t="s">
        <v>7805</v>
      </c>
      <c r="K1139" s="1" t="b">
        <v>0</v>
      </c>
      <c r="L1139" s="1" t="str">
        <f t="shared" si="21"/>
        <v>Incorrect</v>
      </c>
    </row>
    <row r="1140" spans="1:12" ht="13" x14ac:dyDescent="0.15">
      <c r="A1140" s="1">
        <v>1138</v>
      </c>
      <c r="B1140" s="1" t="s">
        <v>11</v>
      </c>
      <c r="C1140" s="1" t="s">
        <v>7806</v>
      </c>
      <c r="E1140" s="1" t="s">
        <v>7807</v>
      </c>
      <c r="G1140" s="1" t="s">
        <v>7808</v>
      </c>
      <c r="H1140" s="1" t="s">
        <v>7809</v>
      </c>
      <c r="I1140" s="1" t="s">
        <v>34</v>
      </c>
      <c r="J1140" s="1" t="s">
        <v>7810</v>
      </c>
      <c r="K1140" s="1" t="b">
        <v>0</v>
      </c>
      <c r="L1140" s="1" t="str">
        <f t="shared" si="21"/>
        <v>Empty result</v>
      </c>
    </row>
    <row r="1141" spans="1:12" ht="13" x14ac:dyDescent="0.15">
      <c r="A1141" s="1">
        <v>1139</v>
      </c>
      <c r="B1141" s="1" t="s">
        <v>200</v>
      </c>
      <c r="C1141" s="1" t="s">
        <v>7811</v>
      </c>
      <c r="D1141" s="1" t="s">
        <v>7812</v>
      </c>
      <c r="E1141" s="1" t="s">
        <v>7813</v>
      </c>
      <c r="F1141" s="1" t="s">
        <v>7814</v>
      </c>
      <c r="G1141" s="1" t="s">
        <v>7815</v>
      </c>
      <c r="H1141" s="1" t="s">
        <v>7816</v>
      </c>
      <c r="I1141" s="1" t="s">
        <v>34</v>
      </c>
      <c r="J1141" s="1" t="s">
        <v>7817</v>
      </c>
      <c r="K1141" s="1" t="b">
        <v>0</v>
      </c>
      <c r="L1141" s="1" t="str">
        <f t="shared" si="21"/>
        <v>Empty result</v>
      </c>
    </row>
    <row r="1142" spans="1:12" ht="13" x14ac:dyDescent="0.15">
      <c r="A1142" s="1">
        <v>1140</v>
      </c>
      <c r="B1142" s="1" t="s">
        <v>11</v>
      </c>
      <c r="C1142" s="1" t="s">
        <v>7818</v>
      </c>
      <c r="D1142" s="1" t="s">
        <v>7819</v>
      </c>
      <c r="E1142" s="1" t="s">
        <v>7820</v>
      </c>
      <c r="F1142" s="1" t="s">
        <v>7821</v>
      </c>
      <c r="G1142" s="1" t="s">
        <v>7822</v>
      </c>
      <c r="H1142" s="1" t="s">
        <v>7823</v>
      </c>
      <c r="I1142" s="1" t="s">
        <v>7138</v>
      </c>
      <c r="J1142" s="1" t="s">
        <v>7824</v>
      </c>
      <c r="K1142" s="1" t="b">
        <v>0</v>
      </c>
      <c r="L1142" s="1" t="str">
        <f t="shared" si="21"/>
        <v>No such column</v>
      </c>
    </row>
    <row r="1143" spans="1:12" ht="13" x14ac:dyDescent="0.15">
      <c r="A1143" s="1">
        <v>1141</v>
      </c>
      <c r="B1143" s="1" t="s">
        <v>19</v>
      </c>
      <c r="C1143" s="1" t="s">
        <v>7825</v>
      </c>
      <c r="D1143" s="1" t="s">
        <v>7826</v>
      </c>
      <c r="E1143" s="1" t="s">
        <v>7827</v>
      </c>
      <c r="F1143" s="1" t="s">
        <v>7828</v>
      </c>
      <c r="G1143" s="1" t="s">
        <v>7829</v>
      </c>
      <c r="H1143" s="1" t="s">
        <v>7830</v>
      </c>
      <c r="I1143" s="1" t="s">
        <v>7114</v>
      </c>
      <c r="J1143" s="1" t="s">
        <v>7831</v>
      </c>
      <c r="K1143" s="1" t="b">
        <v>0</v>
      </c>
      <c r="L1143" s="1" t="str">
        <f t="shared" si="21"/>
        <v>No such column</v>
      </c>
    </row>
    <row r="1144" spans="1:12" ht="13" x14ac:dyDescent="0.15">
      <c r="A1144" s="1">
        <v>1142</v>
      </c>
      <c r="B1144" s="1" t="s">
        <v>11</v>
      </c>
      <c r="C1144" s="1" t="s">
        <v>7832</v>
      </c>
      <c r="D1144" s="1" t="s">
        <v>7833</v>
      </c>
      <c r="E1144" s="1" t="s">
        <v>7834</v>
      </c>
      <c r="F1144" s="1" t="s">
        <v>7835</v>
      </c>
      <c r="G1144" s="1" t="s">
        <v>7836</v>
      </c>
      <c r="H1144" s="1" t="s">
        <v>7837</v>
      </c>
      <c r="I1144" s="1" t="s">
        <v>457</v>
      </c>
      <c r="J1144" s="1" t="s">
        <v>7838</v>
      </c>
      <c r="K1144" s="1" t="b">
        <v>0</v>
      </c>
      <c r="L1144" s="1" t="str">
        <f t="shared" si="21"/>
        <v>Incorrect</v>
      </c>
    </row>
    <row r="1145" spans="1:12" ht="13" x14ac:dyDescent="0.15">
      <c r="A1145" s="1">
        <v>1143</v>
      </c>
      <c r="B1145" s="1" t="s">
        <v>11</v>
      </c>
      <c r="C1145" s="1" t="s">
        <v>7839</v>
      </c>
      <c r="D1145" s="1" t="s">
        <v>7840</v>
      </c>
      <c r="E1145" s="1" t="s">
        <v>7841</v>
      </c>
      <c r="F1145" s="1" t="s">
        <v>7842</v>
      </c>
      <c r="G1145" s="1" t="s">
        <v>7843</v>
      </c>
      <c r="H1145" s="1" t="s">
        <v>7844</v>
      </c>
      <c r="I1145" s="1" t="s">
        <v>285</v>
      </c>
      <c r="J1145" s="1" t="s">
        <v>2247</v>
      </c>
      <c r="K1145" s="1" t="b">
        <v>0</v>
      </c>
      <c r="L1145" s="1" t="str">
        <f t="shared" si="21"/>
        <v>Incorrect</v>
      </c>
    </row>
    <row r="1146" spans="1:12" ht="13" x14ac:dyDescent="0.15">
      <c r="A1146" s="1">
        <v>1144</v>
      </c>
      <c r="B1146" s="1" t="s">
        <v>11</v>
      </c>
      <c r="C1146" s="1" t="s">
        <v>7845</v>
      </c>
      <c r="D1146" s="1" t="s">
        <v>7846</v>
      </c>
      <c r="E1146" s="1" t="s">
        <v>7847</v>
      </c>
      <c r="F1146" s="1" t="s">
        <v>7848</v>
      </c>
      <c r="G1146" s="1" t="s">
        <v>7849</v>
      </c>
      <c r="H1146" s="1" t="s">
        <v>7850</v>
      </c>
      <c r="I1146" s="1" t="s">
        <v>7851</v>
      </c>
      <c r="J1146" s="1" t="s">
        <v>7852</v>
      </c>
      <c r="K1146" s="1" t="b">
        <v>0</v>
      </c>
      <c r="L1146" s="1" t="str">
        <f t="shared" si="21"/>
        <v>No such column</v>
      </c>
    </row>
    <row r="1147" spans="1:12" ht="13" x14ac:dyDescent="0.15">
      <c r="A1147" s="1">
        <v>1145</v>
      </c>
      <c r="B1147" s="1" t="s">
        <v>11</v>
      </c>
      <c r="C1147" s="1" t="s">
        <v>7853</v>
      </c>
      <c r="D1147" s="1" t="s">
        <v>7854</v>
      </c>
      <c r="E1147" s="1" t="s">
        <v>7855</v>
      </c>
      <c r="F1147" s="1" t="s">
        <v>7856</v>
      </c>
      <c r="G1147" s="1" t="s">
        <v>7857</v>
      </c>
      <c r="H1147" s="1" t="s">
        <v>7858</v>
      </c>
      <c r="I1147" s="1" t="s">
        <v>7859</v>
      </c>
      <c r="J1147" s="1" t="s">
        <v>7859</v>
      </c>
      <c r="K1147" s="1" t="b">
        <v>1</v>
      </c>
      <c r="L1147" s="1" t="str">
        <f t="shared" si="21"/>
        <v>Correct</v>
      </c>
    </row>
    <row r="1148" spans="1:12" ht="13" x14ac:dyDescent="0.15">
      <c r="A1148" s="1">
        <v>1146</v>
      </c>
      <c r="B1148" s="1" t="s">
        <v>19</v>
      </c>
      <c r="C1148" s="1" t="s">
        <v>7860</v>
      </c>
      <c r="D1148" s="1" t="s">
        <v>7861</v>
      </c>
      <c r="E1148" s="1" t="s">
        <v>7862</v>
      </c>
      <c r="F1148" s="1" t="s">
        <v>7863</v>
      </c>
      <c r="G1148" s="1" t="s">
        <v>7864</v>
      </c>
      <c r="H1148" s="1" t="s">
        <v>7865</v>
      </c>
      <c r="I1148" s="1" t="s">
        <v>7866</v>
      </c>
      <c r="J1148" s="1" t="s">
        <v>7866</v>
      </c>
      <c r="K1148" s="1" t="b">
        <v>1</v>
      </c>
      <c r="L1148" s="1" t="str">
        <f t="shared" si="21"/>
        <v>Correct</v>
      </c>
    </row>
    <row r="1149" spans="1:12" ht="13" x14ac:dyDescent="0.15">
      <c r="A1149" s="1">
        <v>1147</v>
      </c>
      <c r="B1149" s="1" t="s">
        <v>11</v>
      </c>
      <c r="C1149" s="1" t="s">
        <v>7867</v>
      </c>
      <c r="D1149" s="1" t="s">
        <v>7868</v>
      </c>
      <c r="E1149" s="1" t="s">
        <v>7869</v>
      </c>
      <c r="F1149" s="1" t="s">
        <v>7870</v>
      </c>
      <c r="G1149" s="1" t="s">
        <v>7871</v>
      </c>
      <c r="H1149" s="1" t="s">
        <v>7872</v>
      </c>
      <c r="I1149" s="1" t="s">
        <v>34</v>
      </c>
      <c r="J1149" s="1" t="s">
        <v>7220</v>
      </c>
      <c r="K1149" s="1" t="b">
        <v>0</v>
      </c>
      <c r="L1149" s="1" t="str">
        <f t="shared" si="21"/>
        <v>Empty result</v>
      </c>
    </row>
    <row r="1150" spans="1:12" ht="13" x14ac:dyDescent="0.15">
      <c r="A1150" s="1">
        <v>1148</v>
      </c>
      <c r="B1150" s="1" t="s">
        <v>19</v>
      </c>
      <c r="C1150" s="1" t="s">
        <v>7873</v>
      </c>
      <c r="D1150" s="1" t="s">
        <v>7874</v>
      </c>
      <c r="E1150" s="1" t="s">
        <v>7875</v>
      </c>
      <c r="F1150" s="1" t="s">
        <v>7876</v>
      </c>
      <c r="G1150" s="1" t="s">
        <v>7877</v>
      </c>
      <c r="H1150" s="1" t="s">
        <v>7878</v>
      </c>
      <c r="I1150" s="1" t="s">
        <v>7464</v>
      </c>
      <c r="J1150" s="1" t="s">
        <v>7879</v>
      </c>
      <c r="K1150" s="1" t="b">
        <v>0</v>
      </c>
      <c r="L1150" s="1" t="str">
        <f t="shared" si="21"/>
        <v>No such column</v>
      </c>
    </row>
    <row r="1151" spans="1:12" ht="13" x14ac:dyDescent="0.15">
      <c r="A1151" s="1">
        <v>1149</v>
      </c>
      <c r="B1151" s="1" t="s">
        <v>19</v>
      </c>
      <c r="C1151" s="1" t="s">
        <v>7880</v>
      </c>
      <c r="D1151" s="1" t="s">
        <v>7881</v>
      </c>
      <c r="E1151" s="1" t="s">
        <v>7882</v>
      </c>
      <c r="F1151" s="1" t="s">
        <v>7883</v>
      </c>
      <c r="G1151" s="1" t="s">
        <v>7884</v>
      </c>
      <c r="H1151" s="1" t="s">
        <v>7885</v>
      </c>
      <c r="I1151" s="1" t="s">
        <v>2902</v>
      </c>
      <c r="J1151" s="1" t="s">
        <v>7886</v>
      </c>
      <c r="K1151" s="1" t="b">
        <v>0</v>
      </c>
      <c r="L1151" s="1" t="str">
        <f t="shared" si="21"/>
        <v>Syntax error</v>
      </c>
    </row>
    <row r="1152" spans="1:12" ht="13" x14ac:dyDescent="0.15">
      <c r="A1152" s="1">
        <v>1150</v>
      </c>
      <c r="B1152" s="1" t="s">
        <v>19</v>
      </c>
      <c r="C1152" s="1" t="s">
        <v>7887</v>
      </c>
      <c r="D1152" s="1" t="s">
        <v>7888</v>
      </c>
      <c r="E1152" s="1" t="s">
        <v>7889</v>
      </c>
      <c r="F1152" s="1" t="s">
        <v>7890</v>
      </c>
      <c r="G1152" s="1" t="s">
        <v>7891</v>
      </c>
      <c r="H1152" s="1" t="s">
        <v>7892</v>
      </c>
      <c r="I1152" s="1" t="s">
        <v>7893</v>
      </c>
      <c r="J1152" s="1" t="s">
        <v>7894</v>
      </c>
      <c r="K1152" s="1" t="b">
        <v>0</v>
      </c>
      <c r="L1152" s="1" t="str">
        <f t="shared" si="21"/>
        <v>No such column</v>
      </c>
    </row>
    <row r="1153" spans="1:12" ht="13" x14ac:dyDescent="0.15">
      <c r="A1153" s="1">
        <v>1151</v>
      </c>
      <c r="B1153" s="1" t="s">
        <v>19</v>
      </c>
      <c r="C1153" s="1" t="s">
        <v>7895</v>
      </c>
      <c r="D1153" s="1" t="s">
        <v>7896</v>
      </c>
      <c r="E1153" s="1" t="s">
        <v>7897</v>
      </c>
      <c r="F1153" s="1" t="s">
        <v>7898</v>
      </c>
      <c r="G1153" s="1" t="s">
        <v>7899</v>
      </c>
      <c r="H1153" s="1" t="s">
        <v>7900</v>
      </c>
      <c r="I1153" s="1" t="s">
        <v>7901</v>
      </c>
      <c r="J1153" s="1" t="s">
        <v>7901</v>
      </c>
      <c r="K1153" s="1" t="b">
        <v>1</v>
      </c>
      <c r="L1153" s="1" t="str">
        <f t="shared" si="21"/>
        <v>Correct</v>
      </c>
    </row>
    <row r="1154" spans="1:12" ht="13" x14ac:dyDescent="0.15">
      <c r="A1154" s="1">
        <v>1152</v>
      </c>
      <c r="B1154" s="1" t="s">
        <v>19</v>
      </c>
      <c r="C1154" s="1" t="s">
        <v>7902</v>
      </c>
      <c r="D1154" s="1" t="s">
        <v>7903</v>
      </c>
      <c r="E1154" s="1" t="s">
        <v>7904</v>
      </c>
      <c r="F1154" s="1" t="s">
        <v>7905</v>
      </c>
      <c r="G1154" s="1" t="s">
        <v>7906</v>
      </c>
      <c r="H1154" s="1" t="s">
        <v>7907</v>
      </c>
      <c r="I1154" s="1" t="s">
        <v>2902</v>
      </c>
      <c r="J1154" s="1" t="s">
        <v>7908</v>
      </c>
      <c r="K1154" s="1" t="b">
        <v>0</v>
      </c>
      <c r="L1154" s="1" t="str">
        <f t="shared" si="21"/>
        <v>Syntax error</v>
      </c>
    </row>
    <row r="1155" spans="1:12" ht="13" x14ac:dyDescent="0.15">
      <c r="A1155" s="1">
        <v>1153</v>
      </c>
      <c r="B1155" s="1" t="s">
        <v>11</v>
      </c>
      <c r="C1155" s="1" t="s">
        <v>7909</v>
      </c>
      <c r="D1155" s="1" t="s">
        <v>7910</v>
      </c>
      <c r="E1155" s="1" t="s">
        <v>7911</v>
      </c>
      <c r="F1155" s="1" t="s">
        <v>7912</v>
      </c>
      <c r="G1155" s="1" t="s">
        <v>7913</v>
      </c>
      <c r="H1155" s="1" t="s">
        <v>7914</v>
      </c>
      <c r="I1155" s="1" t="s">
        <v>34</v>
      </c>
      <c r="J1155" s="1" t="s">
        <v>7915</v>
      </c>
      <c r="K1155" s="1" t="b">
        <v>0</v>
      </c>
      <c r="L1155" s="1" t="str">
        <f t="shared" ref="L1155:L1218" si="22">IF(I1155="[]","Empty result",
IF(ISNUMBER(SEARCH("no such function",I1155)),"No such function",
IF(ISNUMBER(SEARCH("syntax error",I1155)),"Syntax error",
IF(ISNUMBER(SEARCH("no such column",I1155)),"No such column",
IF(ISNUMBER(SEARCH("misuse of aggregate",I1155)),"Misuse of aggregate",
IF(ISNUMBER(SEARCH("ORDER BY clause",I1155)),"ORDER BY misuse",
IF(AND(I1155&lt;&gt;"",K1155=FALSE),"Incorrect",
IF(AND(I1155&lt;&gt;"",K1155=TRUE),"Correct",
"Other Error"))))))))</f>
        <v>Empty result</v>
      </c>
    </row>
    <row r="1156" spans="1:12" ht="13" x14ac:dyDescent="0.15">
      <c r="A1156" s="1">
        <v>1154</v>
      </c>
      <c r="B1156" s="1" t="s">
        <v>11</v>
      </c>
      <c r="C1156" s="1" t="s">
        <v>7916</v>
      </c>
      <c r="D1156" s="1" t="s">
        <v>7917</v>
      </c>
      <c r="E1156" s="1" t="s">
        <v>7918</v>
      </c>
      <c r="F1156" s="1" t="s">
        <v>7919</v>
      </c>
      <c r="G1156" s="1" t="s">
        <v>7920</v>
      </c>
      <c r="H1156" s="1" t="s">
        <v>7921</v>
      </c>
      <c r="I1156" s="1" t="s">
        <v>7922</v>
      </c>
      <c r="J1156" s="1" t="s">
        <v>7923</v>
      </c>
      <c r="K1156" s="1" t="b">
        <v>0</v>
      </c>
      <c r="L1156" s="1" t="str">
        <f t="shared" si="22"/>
        <v>No such column</v>
      </c>
    </row>
    <row r="1157" spans="1:12" ht="13" x14ac:dyDescent="0.15">
      <c r="A1157" s="1">
        <v>1155</v>
      </c>
      <c r="B1157" s="1" t="s">
        <v>11</v>
      </c>
      <c r="C1157" s="1" t="s">
        <v>7924</v>
      </c>
      <c r="D1157" s="1" t="s">
        <v>7925</v>
      </c>
      <c r="E1157" s="1" t="s">
        <v>7926</v>
      </c>
      <c r="F1157" s="1" t="s">
        <v>7927</v>
      </c>
      <c r="G1157" s="1" t="s">
        <v>7928</v>
      </c>
      <c r="H1157" s="1" t="s">
        <v>7929</v>
      </c>
      <c r="I1157" s="1" t="s">
        <v>7930</v>
      </c>
      <c r="J1157" s="1" t="s">
        <v>7931</v>
      </c>
      <c r="K1157" s="1" t="b">
        <v>1</v>
      </c>
      <c r="L1157" s="1" t="str">
        <f t="shared" si="22"/>
        <v>Correct</v>
      </c>
    </row>
    <row r="1158" spans="1:12" ht="13" x14ac:dyDescent="0.15">
      <c r="A1158" s="1">
        <v>1156</v>
      </c>
      <c r="B1158" s="1" t="s">
        <v>19</v>
      </c>
      <c r="C1158" s="1" t="s">
        <v>7932</v>
      </c>
      <c r="D1158" s="1" t="s">
        <v>7933</v>
      </c>
      <c r="E1158" s="1" t="s">
        <v>7934</v>
      </c>
      <c r="F1158" s="1" t="s">
        <v>7935</v>
      </c>
      <c r="G1158" s="1" t="s">
        <v>7936</v>
      </c>
      <c r="H1158" s="1" t="s">
        <v>7937</v>
      </c>
      <c r="I1158" s="1" t="s">
        <v>4427</v>
      </c>
      <c r="J1158" s="1" t="s">
        <v>7938</v>
      </c>
      <c r="K1158" s="1" t="b">
        <v>0</v>
      </c>
      <c r="L1158" s="1" t="str">
        <f t="shared" si="22"/>
        <v>No such function</v>
      </c>
    </row>
    <row r="1159" spans="1:12" ht="13" x14ac:dyDescent="0.15">
      <c r="A1159" s="1">
        <v>1157</v>
      </c>
      <c r="B1159" s="1" t="s">
        <v>11</v>
      </c>
      <c r="C1159" s="1" t="s">
        <v>7939</v>
      </c>
      <c r="D1159" s="1" t="s">
        <v>7940</v>
      </c>
      <c r="E1159" s="1" t="s">
        <v>7941</v>
      </c>
      <c r="F1159" s="1" t="s">
        <v>7942</v>
      </c>
      <c r="G1159" s="1" t="s">
        <v>7943</v>
      </c>
      <c r="H1159" s="1" t="s">
        <v>7944</v>
      </c>
      <c r="I1159" s="1" t="s">
        <v>7945</v>
      </c>
      <c r="J1159" s="1" t="s">
        <v>7945</v>
      </c>
      <c r="K1159" s="1" t="b">
        <v>1</v>
      </c>
      <c r="L1159" s="1" t="str">
        <f t="shared" si="22"/>
        <v>Correct</v>
      </c>
    </row>
    <row r="1160" spans="1:12" ht="13" x14ac:dyDescent="0.15">
      <c r="A1160" s="1">
        <v>1158</v>
      </c>
      <c r="B1160" s="1" t="s">
        <v>19</v>
      </c>
      <c r="C1160" s="1" t="s">
        <v>7946</v>
      </c>
      <c r="D1160" s="1" t="s">
        <v>7947</v>
      </c>
      <c r="E1160" s="1" t="s">
        <v>7948</v>
      </c>
      <c r="F1160" s="1" t="s">
        <v>7949</v>
      </c>
      <c r="G1160" s="1" t="s">
        <v>7950</v>
      </c>
      <c r="H1160" s="1" t="s">
        <v>7951</v>
      </c>
      <c r="I1160" s="1" t="s">
        <v>7952</v>
      </c>
      <c r="J1160" s="1" t="s">
        <v>7953</v>
      </c>
      <c r="K1160" s="1" t="b">
        <v>0</v>
      </c>
      <c r="L1160" s="1" t="str">
        <f t="shared" si="22"/>
        <v>No such column</v>
      </c>
    </row>
    <row r="1161" spans="1:12" ht="13" x14ac:dyDescent="0.15">
      <c r="A1161" s="1">
        <v>1159</v>
      </c>
      <c r="B1161" s="1" t="s">
        <v>11</v>
      </c>
      <c r="C1161" s="1" t="s">
        <v>7954</v>
      </c>
      <c r="D1161" s="1" t="s">
        <v>7955</v>
      </c>
      <c r="E1161" s="1" t="s">
        <v>7956</v>
      </c>
      <c r="F1161" s="1" t="s">
        <v>7957</v>
      </c>
      <c r="G1161" s="1" t="s">
        <v>7958</v>
      </c>
      <c r="H1161" s="1" t="s">
        <v>7959</v>
      </c>
      <c r="I1161" s="1" t="s">
        <v>7960</v>
      </c>
      <c r="J1161" s="1" t="s">
        <v>7961</v>
      </c>
      <c r="K1161" s="1" t="b">
        <v>1</v>
      </c>
      <c r="L1161" s="1" t="str">
        <f t="shared" si="22"/>
        <v>Correct</v>
      </c>
    </row>
    <row r="1162" spans="1:12" ht="13" x14ac:dyDescent="0.15">
      <c r="A1162" s="1">
        <v>1160</v>
      </c>
      <c r="B1162" s="1" t="s">
        <v>19</v>
      </c>
      <c r="C1162" s="1" t="s">
        <v>7962</v>
      </c>
      <c r="D1162" s="1" t="s">
        <v>7963</v>
      </c>
      <c r="E1162" s="1" t="s">
        <v>7964</v>
      </c>
      <c r="F1162" s="1" t="s">
        <v>7965</v>
      </c>
      <c r="G1162" s="1" t="s">
        <v>7966</v>
      </c>
      <c r="H1162" s="1" t="s">
        <v>7967</v>
      </c>
      <c r="I1162" s="1" t="s">
        <v>1376</v>
      </c>
      <c r="J1162" s="1" t="s">
        <v>7968</v>
      </c>
      <c r="K1162" s="1" t="b">
        <v>0</v>
      </c>
      <c r="L1162" s="1" t="str">
        <f t="shared" si="22"/>
        <v>No such function</v>
      </c>
    </row>
    <row r="1163" spans="1:12" ht="13" x14ac:dyDescent="0.15">
      <c r="A1163" s="1">
        <v>1161</v>
      </c>
      <c r="B1163" s="1" t="s">
        <v>200</v>
      </c>
      <c r="C1163" s="1" t="s">
        <v>7969</v>
      </c>
      <c r="D1163" s="1" t="s">
        <v>7970</v>
      </c>
      <c r="E1163" s="1" t="s">
        <v>7971</v>
      </c>
      <c r="F1163" s="1" t="s">
        <v>7972</v>
      </c>
      <c r="G1163" s="1" t="s">
        <v>7973</v>
      </c>
      <c r="H1163" s="1" t="s">
        <v>7974</v>
      </c>
      <c r="I1163" s="1" t="s">
        <v>7975</v>
      </c>
      <c r="J1163" s="1" t="s">
        <v>7976</v>
      </c>
      <c r="K1163" s="1" t="b">
        <v>0</v>
      </c>
      <c r="L1163" s="1" t="str">
        <f t="shared" si="22"/>
        <v>No such column</v>
      </c>
    </row>
    <row r="1164" spans="1:12" ht="13" x14ac:dyDescent="0.15">
      <c r="A1164" s="1">
        <v>1162</v>
      </c>
      <c r="B1164" s="1" t="s">
        <v>19</v>
      </c>
      <c r="C1164" s="1" t="s">
        <v>7977</v>
      </c>
      <c r="D1164" s="1" t="s">
        <v>7978</v>
      </c>
      <c r="E1164" s="1" t="s">
        <v>7979</v>
      </c>
      <c r="F1164" s="1" t="s">
        <v>7980</v>
      </c>
      <c r="G1164" s="1" t="s">
        <v>7981</v>
      </c>
      <c r="H1164" s="1" t="s">
        <v>7982</v>
      </c>
      <c r="I1164" s="1" t="s">
        <v>457</v>
      </c>
      <c r="J1164" s="1" t="s">
        <v>7983</v>
      </c>
      <c r="K1164" s="1" t="b">
        <v>0</v>
      </c>
      <c r="L1164" s="1" t="str">
        <f t="shared" si="22"/>
        <v>Incorrect</v>
      </c>
    </row>
    <row r="1165" spans="1:12" ht="13" x14ac:dyDescent="0.15">
      <c r="A1165" s="1">
        <v>1163</v>
      </c>
      <c r="B1165" s="1" t="s">
        <v>11</v>
      </c>
      <c r="C1165" s="1" t="s">
        <v>7984</v>
      </c>
      <c r="D1165" s="1" t="s">
        <v>7985</v>
      </c>
      <c r="E1165" s="1" t="s">
        <v>7986</v>
      </c>
      <c r="F1165" s="1" t="s">
        <v>7987</v>
      </c>
      <c r="G1165" s="1" t="s">
        <v>7988</v>
      </c>
      <c r="H1165" s="1" t="s">
        <v>7989</v>
      </c>
      <c r="I1165" s="1" t="s">
        <v>4427</v>
      </c>
      <c r="J1165" s="1" t="s">
        <v>7990</v>
      </c>
      <c r="K1165" s="1" t="b">
        <v>0</v>
      </c>
      <c r="L1165" s="1" t="str">
        <f t="shared" si="22"/>
        <v>No such function</v>
      </c>
    </row>
    <row r="1166" spans="1:12" ht="13" x14ac:dyDescent="0.15">
      <c r="A1166" s="1">
        <v>1164</v>
      </c>
      <c r="B1166" s="1" t="s">
        <v>19</v>
      </c>
      <c r="C1166" s="1" t="s">
        <v>7991</v>
      </c>
      <c r="D1166" s="1" t="s">
        <v>7992</v>
      </c>
      <c r="E1166" s="1" t="s">
        <v>7993</v>
      </c>
      <c r="F1166" s="1" t="s">
        <v>7994</v>
      </c>
      <c r="G1166" s="1" t="s">
        <v>7995</v>
      </c>
      <c r="H1166" s="1" t="s">
        <v>7996</v>
      </c>
      <c r="I1166" s="1" t="s">
        <v>457</v>
      </c>
      <c r="J1166" s="1" t="s">
        <v>128</v>
      </c>
      <c r="K1166" s="1" t="b">
        <v>0</v>
      </c>
      <c r="L1166" s="1" t="str">
        <f t="shared" si="22"/>
        <v>Incorrect</v>
      </c>
    </row>
    <row r="1167" spans="1:12" ht="13" x14ac:dyDescent="0.15">
      <c r="A1167" s="1">
        <v>1165</v>
      </c>
      <c r="B1167" s="1" t="s">
        <v>19</v>
      </c>
      <c r="C1167" s="1" t="s">
        <v>7997</v>
      </c>
      <c r="D1167" s="1" t="s">
        <v>7998</v>
      </c>
      <c r="E1167" s="1" t="s">
        <v>7999</v>
      </c>
      <c r="F1167" s="1" t="s">
        <v>8000</v>
      </c>
      <c r="G1167" s="1" t="s">
        <v>8001</v>
      </c>
      <c r="H1167" s="1" t="s">
        <v>8002</v>
      </c>
      <c r="I1167" s="1" t="s">
        <v>1532</v>
      </c>
      <c r="J1167" s="1" t="s">
        <v>5396</v>
      </c>
      <c r="K1167" s="1" t="b">
        <v>0</v>
      </c>
      <c r="L1167" s="1" t="str">
        <f t="shared" si="22"/>
        <v>No such function</v>
      </c>
    </row>
    <row r="1168" spans="1:12" ht="13" x14ac:dyDescent="0.15">
      <c r="A1168" s="1">
        <v>1166</v>
      </c>
      <c r="B1168" s="1" t="s">
        <v>11</v>
      </c>
      <c r="C1168" s="1" t="s">
        <v>8003</v>
      </c>
      <c r="D1168" s="1" t="s">
        <v>8004</v>
      </c>
      <c r="E1168" s="1" t="s">
        <v>8005</v>
      </c>
      <c r="F1168" s="1" t="s">
        <v>8006</v>
      </c>
      <c r="G1168" s="1" t="s">
        <v>8007</v>
      </c>
      <c r="H1168" s="1" t="s">
        <v>8008</v>
      </c>
      <c r="I1168" s="1" t="s">
        <v>8009</v>
      </c>
      <c r="J1168" s="1" t="s">
        <v>8010</v>
      </c>
      <c r="K1168" s="1" t="b">
        <v>0</v>
      </c>
      <c r="L1168" s="1" t="str">
        <f t="shared" si="22"/>
        <v>No such column</v>
      </c>
    </row>
    <row r="1169" spans="1:12" ht="13" x14ac:dyDescent="0.15">
      <c r="A1169" s="1">
        <v>1167</v>
      </c>
      <c r="B1169" s="1" t="s">
        <v>19</v>
      </c>
      <c r="C1169" s="1" t="s">
        <v>8011</v>
      </c>
      <c r="D1169" s="1" t="s">
        <v>8012</v>
      </c>
      <c r="E1169" s="1" t="s">
        <v>8013</v>
      </c>
      <c r="F1169" s="1" t="s">
        <v>8014</v>
      </c>
      <c r="G1169" s="1" t="s">
        <v>8015</v>
      </c>
      <c r="H1169" s="1" t="s">
        <v>8016</v>
      </c>
      <c r="I1169" s="1" t="s">
        <v>8017</v>
      </c>
      <c r="J1169" s="1" t="s">
        <v>8018</v>
      </c>
      <c r="K1169" s="1" t="b">
        <v>0</v>
      </c>
      <c r="L1169" s="1" t="str">
        <f t="shared" si="22"/>
        <v>Incorrect</v>
      </c>
    </row>
    <row r="1170" spans="1:12" ht="13" x14ac:dyDescent="0.15">
      <c r="A1170" s="1">
        <v>1168</v>
      </c>
      <c r="B1170" s="1" t="s">
        <v>200</v>
      </c>
      <c r="C1170" s="1" t="s">
        <v>8019</v>
      </c>
      <c r="D1170" s="1" t="s">
        <v>8020</v>
      </c>
      <c r="E1170" s="1" t="s">
        <v>8021</v>
      </c>
      <c r="F1170" s="1" t="s">
        <v>8022</v>
      </c>
      <c r="G1170" s="1" t="s">
        <v>8023</v>
      </c>
      <c r="H1170" s="1" t="s">
        <v>8024</v>
      </c>
      <c r="I1170" s="1" t="s">
        <v>8025</v>
      </c>
      <c r="J1170" s="1" t="s">
        <v>8026</v>
      </c>
      <c r="K1170" s="1" t="b">
        <v>0</v>
      </c>
      <c r="L1170" s="1" t="str">
        <f t="shared" si="22"/>
        <v>Incorrect</v>
      </c>
    </row>
    <row r="1171" spans="1:12" ht="13" x14ac:dyDescent="0.15">
      <c r="A1171" s="1">
        <v>1169</v>
      </c>
      <c r="B1171" s="1" t="s">
        <v>200</v>
      </c>
      <c r="C1171" s="1" t="s">
        <v>8027</v>
      </c>
      <c r="D1171" s="1" t="s">
        <v>8028</v>
      </c>
      <c r="E1171" s="1" t="s">
        <v>8029</v>
      </c>
      <c r="F1171" s="1" t="s">
        <v>8030</v>
      </c>
      <c r="G1171" s="1" t="s">
        <v>8031</v>
      </c>
      <c r="H1171" s="1" t="s">
        <v>8032</v>
      </c>
      <c r="I1171" s="1" t="s">
        <v>8033</v>
      </c>
      <c r="J1171" s="1" t="s">
        <v>8034</v>
      </c>
      <c r="K1171" s="1" t="b">
        <v>0</v>
      </c>
      <c r="L1171" s="1" t="str">
        <f t="shared" si="22"/>
        <v>No such column</v>
      </c>
    </row>
    <row r="1172" spans="1:12" ht="13" x14ac:dyDescent="0.15">
      <c r="A1172" s="1">
        <v>1170</v>
      </c>
      <c r="B1172" s="1" t="s">
        <v>19</v>
      </c>
      <c r="C1172" s="1" t="s">
        <v>8035</v>
      </c>
      <c r="D1172" s="1" t="s">
        <v>8036</v>
      </c>
      <c r="E1172" s="1" t="s">
        <v>8037</v>
      </c>
      <c r="F1172" s="1" t="s">
        <v>8038</v>
      </c>
      <c r="G1172" s="1" t="s">
        <v>8039</v>
      </c>
      <c r="H1172" s="1" t="s">
        <v>8040</v>
      </c>
      <c r="I1172" s="1" t="s">
        <v>8041</v>
      </c>
      <c r="J1172" s="1" t="s">
        <v>1361</v>
      </c>
      <c r="K1172" s="1" t="b">
        <v>0</v>
      </c>
      <c r="L1172" s="1" t="str">
        <f t="shared" si="22"/>
        <v>Syntax error</v>
      </c>
    </row>
    <row r="1173" spans="1:12" ht="13" x14ac:dyDescent="0.15">
      <c r="A1173" s="1">
        <v>1171</v>
      </c>
      <c r="B1173" s="1" t="s">
        <v>200</v>
      </c>
      <c r="C1173" s="1" t="s">
        <v>8042</v>
      </c>
      <c r="D1173" s="1" t="s">
        <v>8043</v>
      </c>
      <c r="E1173" s="1" t="s">
        <v>8044</v>
      </c>
      <c r="F1173" s="1" t="s">
        <v>8045</v>
      </c>
      <c r="G1173" s="1" t="s">
        <v>8046</v>
      </c>
      <c r="H1173" s="1" t="s">
        <v>8047</v>
      </c>
      <c r="I1173" s="1" t="s">
        <v>2958</v>
      </c>
      <c r="J1173" s="1" t="s">
        <v>128</v>
      </c>
      <c r="K1173" s="1" t="b">
        <v>0</v>
      </c>
      <c r="L1173" s="1" t="str">
        <f t="shared" si="22"/>
        <v>Incorrect</v>
      </c>
    </row>
    <row r="1174" spans="1:12" ht="13" x14ac:dyDescent="0.15">
      <c r="A1174" s="1">
        <v>1172</v>
      </c>
      <c r="B1174" s="1" t="s">
        <v>11</v>
      </c>
      <c r="C1174" s="1" t="s">
        <v>8048</v>
      </c>
      <c r="D1174" s="1" t="s">
        <v>8049</v>
      </c>
      <c r="E1174" s="1" t="s">
        <v>8050</v>
      </c>
      <c r="F1174" s="1" t="s">
        <v>8051</v>
      </c>
      <c r="G1174" s="1" t="s">
        <v>8052</v>
      </c>
      <c r="H1174" s="1" t="s">
        <v>8053</v>
      </c>
      <c r="I1174" s="1" t="s">
        <v>8054</v>
      </c>
      <c r="J1174" s="1" t="s">
        <v>6413</v>
      </c>
      <c r="K1174" s="1" t="b">
        <v>0</v>
      </c>
      <c r="L1174" s="1" t="str">
        <f t="shared" si="22"/>
        <v>No such column</v>
      </c>
    </row>
    <row r="1175" spans="1:12" ht="13" x14ac:dyDescent="0.15">
      <c r="A1175" s="1">
        <v>1173</v>
      </c>
      <c r="B1175" s="1" t="s">
        <v>200</v>
      </c>
      <c r="C1175" s="1" t="s">
        <v>8055</v>
      </c>
      <c r="D1175" s="1" t="s">
        <v>8056</v>
      </c>
      <c r="E1175" s="1" t="s">
        <v>8057</v>
      </c>
      <c r="F1175" s="1" t="s">
        <v>8058</v>
      </c>
      <c r="G1175" s="1" t="s">
        <v>8059</v>
      </c>
      <c r="H1175" s="1" t="s">
        <v>8060</v>
      </c>
      <c r="I1175" s="1" t="s">
        <v>8061</v>
      </c>
      <c r="J1175" s="1" t="s">
        <v>8061</v>
      </c>
      <c r="K1175" s="1" t="b">
        <v>1</v>
      </c>
      <c r="L1175" s="1" t="str">
        <f t="shared" si="22"/>
        <v>Correct</v>
      </c>
    </row>
    <row r="1176" spans="1:12" ht="13" x14ac:dyDescent="0.15">
      <c r="A1176" s="1">
        <v>1174</v>
      </c>
      <c r="B1176" s="1" t="s">
        <v>19</v>
      </c>
      <c r="C1176" s="1" t="s">
        <v>8062</v>
      </c>
      <c r="D1176" s="1" t="s">
        <v>8063</v>
      </c>
      <c r="E1176" s="1" t="s">
        <v>8064</v>
      </c>
      <c r="F1176" s="1" t="s">
        <v>8065</v>
      </c>
      <c r="G1176" s="1" t="s">
        <v>8066</v>
      </c>
      <c r="H1176" s="1" t="s">
        <v>8067</v>
      </c>
      <c r="I1176" s="1" t="s">
        <v>1532</v>
      </c>
      <c r="J1176" s="1" t="s">
        <v>8068</v>
      </c>
      <c r="K1176" s="1" t="b">
        <v>0</v>
      </c>
      <c r="L1176" s="1" t="str">
        <f t="shared" si="22"/>
        <v>No such function</v>
      </c>
    </row>
    <row r="1177" spans="1:12" ht="13" x14ac:dyDescent="0.15">
      <c r="A1177" s="1">
        <v>1175</v>
      </c>
      <c r="B1177" s="1" t="s">
        <v>19</v>
      </c>
      <c r="C1177" s="1" t="s">
        <v>8069</v>
      </c>
      <c r="D1177" s="1" t="s">
        <v>8070</v>
      </c>
      <c r="E1177" s="1" t="s">
        <v>8071</v>
      </c>
      <c r="F1177" s="1" t="s">
        <v>8072</v>
      </c>
      <c r="G1177" s="1" t="s">
        <v>8073</v>
      </c>
      <c r="H1177" s="1" t="s">
        <v>8074</v>
      </c>
      <c r="I1177" s="1" t="s">
        <v>8061</v>
      </c>
      <c r="J1177" s="1" t="s">
        <v>8075</v>
      </c>
      <c r="K1177" s="1" t="b">
        <v>0</v>
      </c>
      <c r="L1177" s="1" t="str">
        <f t="shared" si="22"/>
        <v>Incorrect</v>
      </c>
    </row>
    <row r="1178" spans="1:12" ht="13" x14ac:dyDescent="0.15">
      <c r="A1178" s="1">
        <v>1176</v>
      </c>
      <c r="B1178" s="1" t="s">
        <v>11</v>
      </c>
      <c r="C1178" s="1" t="s">
        <v>8076</v>
      </c>
      <c r="D1178" s="1" t="s">
        <v>8077</v>
      </c>
      <c r="E1178" s="1" t="s">
        <v>8078</v>
      </c>
      <c r="F1178" s="1" t="s">
        <v>8079</v>
      </c>
      <c r="G1178" s="1" t="s">
        <v>8080</v>
      </c>
      <c r="H1178" s="1" t="s">
        <v>8081</v>
      </c>
      <c r="I1178" s="1" t="s">
        <v>2787</v>
      </c>
      <c r="J1178" s="1" t="s">
        <v>2787</v>
      </c>
      <c r="K1178" s="1" t="b">
        <v>1</v>
      </c>
      <c r="L1178" s="1" t="str">
        <f t="shared" si="22"/>
        <v>Correct</v>
      </c>
    </row>
    <row r="1179" spans="1:12" ht="13" x14ac:dyDescent="0.15">
      <c r="A1179" s="1">
        <v>1177</v>
      </c>
      <c r="B1179" s="1" t="s">
        <v>11</v>
      </c>
      <c r="C1179" s="1" t="s">
        <v>8082</v>
      </c>
      <c r="D1179" s="1" t="s">
        <v>8083</v>
      </c>
      <c r="E1179" s="1" t="s">
        <v>8084</v>
      </c>
      <c r="F1179" s="1" t="s">
        <v>8085</v>
      </c>
      <c r="G1179" s="1" t="s">
        <v>8086</v>
      </c>
      <c r="H1179" s="1" t="s">
        <v>8087</v>
      </c>
      <c r="I1179" s="1" t="s">
        <v>8088</v>
      </c>
      <c r="J1179" s="1" t="s">
        <v>7616</v>
      </c>
      <c r="K1179" s="1" t="b">
        <v>0</v>
      </c>
      <c r="L1179" s="1" t="str">
        <f t="shared" si="22"/>
        <v>No such column</v>
      </c>
    </row>
    <row r="1180" spans="1:12" ht="13" x14ac:dyDescent="0.15">
      <c r="A1180" s="1">
        <v>1178</v>
      </c>
      <c r="B1180" s="1" t="s">
        <v>11</v>
      </c>
      <c r="C1180" s="1" t="s">
        <v>8089</v>
      </c>
      <c r="D1180" s="1" t="s">
        <v>8090</v>
      </c>
      <c r="E1180" s="1" t="s">
        <v>8091</v>
      </c>
      <c r="F1180" s="1" t="s">
        <v>8092</v>
      </c>
      <c r="G1180" s="1" t="s">
        <v>8093</v>
      </c>
      <c r="H1180" s="1" t="s">
        <v>8094</v>
      </c>
      <c r="I1180" s="1" t="s">
        <v>34</v>
      </c>
      <c r="J1180" s="1" t="s">
        <v>729</v>
      </c>
      <c r="K1180" s="1" t="b">
        <v>0</v>
      </c>
      <c r="L1180" s="1" t="str">
        <f t="shared" si="22"/>
        <v>Empty result</v>
      </c>
    </row>
    <row r="1181" spans="1:12" ht="13" x14ac:dyDescent="0.15">
      <c r="A1181" s="1">
        <v>1179</v>
      </c>
      <c r="B1181" s="1" t="s">
        <v>19</v>
      </c>
      <c r="C1181" s="1" t="s">
        <v>8095</v>
      </c>
      <c r="D1181" s="1" t="s">
        <v>8096</v>
      </c>
      <c r="E1181" s="1" t="s">
        <v>8097</v>
      </c>
      <c r="F1181" s="1" t="s">
        <v>8098</v>
      </c>
      <c r="G1181" s="1" t="s">
        <v>8099</v>
      </c>
      <c r="H1181" s="1" t="s">
        <v>8100</v>
      </c>
      <c r="I1181" s="1" t="s">
        <v>8101</v>
      </c>
      <c r="J1181" s="1" t="s">
        <v>8102</v>
      </c>
      <c r="K1181" s="1" t="b">
        <v>0</v>
      </c>
      <c r="L1181" s="1" t="str">
        <f t="shared" si="22"/>
        <v>No such column</v>
      </c>
    </row>
    <row r="1182" spans="1:12" ht="13" x14ac:dyDescent="0.15">
      <c r="A1182" s="1">
        <v>1180</v>
      </c>
      <c r="B1182" s="1" t="s">
        <v>19</v>
      </c>
      <c r="C1182" s="1" t="s">
        <v>8103</v>
      </c>
      <c r="D1182" s="1" t="s">
        <v>8104</v>
      </c>
      <c r="E1182" s="1" t="s">
        <v>8105</v>
      </c>
      <c r="F1182" s="1" t="s">
        <v>8106</v>
      </c>
      <c r="G1182" s="1" t="s">
        <v>8107</v>
      </c>
      <c r="H1182" s="1" t="s">
        <v>8108</v>
      </c>
      <c r="I1182" s="1" t="s">
        <v>8109</v>
      </c>
      <c r="J1182" s="1" t="s">
        <v>729</v>
      </c>
      <c r="K1182" s="1" t="b">
        <v>0</v>
      </c>
      <c r="L1182" s="1" t="str">
        <f t="shared" si="22"/>
        <v>Incorrect</v>
      </c>
    </row>
    <row r="1183" spans="1:12" ht="13" x14ac:dyDescent="0.15">
      <c r="A1183" s="1">
        <v>1181</v>
      </c>
      <c r="B1183" s="1" t="s">
        <v>19</v>
      </c>
      <c r="C1183" s="1" t="s">
        <v>8110</v>
      </c>
      <c r="D1183" s="1" t="s">
        <v>8111</v>
      </c>
      <c r="E1183" s="1" t="s">
        <v>8112</v>
      </c>
      <c r="F1183" s="1" t="s">
        <v>8113</v>
      </c>
      <c r="G1183" s="1" t="s">
        <v>8114</v>
      </c>
      <c r="H1183" s="1" t="s">
        <v>8115</v>
      </c>
      <c r="I1183" s="1" t="s">
        <v>4427</v>
      </c>
      <c r="J1183" s="1" t="s">
        <v>8116</v>
      </c>
      <c r="K1183" s="1" t="b">
        <v>0</v>
      </c>
      <c r="L1183" s="1" t="str">
        <f t="shared" si="22"/>
        <v>No such function</v>
      </c>
    </row>
    <row r="1184" spans="1:12" ht="13" x14ac:dyDescent="0.15">
      <c r="A1184" s="1">
        <v>1182</v>
      </c>
      <c r="B1184" s="1" t="s">
        <v>19</v>
      </c>
      <c r="C1184" s="1" t="s">
        <v>8117</v>
      </c>
      <c r="D1184" s="1" t="s">
        <v>8118</v>
      </c>
      <c r="E1184" s="1" t="s">
        <v>8119</v>
      </c>
      <c r="F1184" s="1" t="s">
        <v>8120</v>
      </c>
      <c r="G1184" s="1" t="s">
        <v>8121</v>
      </c>
      <c r="H1184" s="1" t="s">
        <v>8122</v>
      </c>
      <c r="I1184" s="1" t="s">
        <v>8041</v>
      </c>
      <c r="J1184" s="1" t="s">
        <v>1858</v>
      </c>
      <c r="K1184" s="1" t="b">
        <v>0</v>
      </c>
      <c r="L1184" s="1" t="str">
        <f t="shared" si="22"/>
        <v>Syntax error</v>
      </c>
    </row>
    <row r="1185" spans="1:12" ht="13" x14ac:dyDescent="0.15">
      <c r="A1185" s="1">
        <v>1183</v>
      </c>
      <c r="B1185" s="1" t="s">
        <v>200</v>
      </c>
      <c r="C1185" s="1" t="s">
        <v>8123</v>
      </c>
      <c r="D1185" s="1" t="s">
        <v>8124</v>
      </c>
      <c r="E1185" s="1" t="s">
        <v>8125</v>
      </c>
      <c r="F1185" s="1" t="s">
        <v>8126</v>
      </c>
      <c r="G1185" s="1" t="s">
        <v>8127</v>
      </c>
      <c r="H1185" s="1" t="s">
        <v>8128</v>
      </c>
      <c r="I1185" s="1" t="s">
        <v>34</v>
      </c>
      <c r="J1185" s="1" t="s">
        <v>8061</v>
      </c>
      <c r="K1185" s="1" t="b">
        <v>0</v>
      </c>
      <c r="L1185" s="1" t="str">
        <f t="shared" si="22"/>
        <v>Empty result</v>
      </c>
    </row>
    <row r="1186" spans="1:12" ht="13" x14ac:dyDescent="0.15">
      <c r="A1186" s="1">
        <v>1184</v>
      </c>
      <c r="B1186" s="1" t="s">
        <v>11</v>
      </c>
      <c r="C1186" s="1" t="s">
        <v>8129</v>
      </c>
      <c r="E1186" s="1" t="s">
        <v>8130</v>
      </c>
      <c r="G1186" s="1" t="s">
        <v>8131</v>
      </c>
      <c r="H1186" s="1" t="s">
        <v>8132</v>
      </c>
      <c r="I1186" s="1" t="s">
        <v>8133</v>
      </c>
      <c r="J1186" s="1" t="s">
        <v>8134</v>
      </c>
      <c r="K1186" s="1" t="b">
        <v>0</v>
      </c>
      <c r="L1186" s="1" t="str">
        <f t="shared" si="22"/>
        <v>No such column</v>
      </c>
    </row>
    <row r="1187" spans="1:12" ht="13" x14ac:dyDescent="0.15">
      <c r="A1187" s="1">
        <v>1185</v>
      </c>
      <c r="B1187" s="1" t="s">
        <v>200</v>
      </c>
      <c r="C1187" s="1" t="s">
        <v>8135</v>
      </c>
      <c r="D1187" s="1" t="s">
        <v>8136</v>
      </c>
      <c r="E1187" s="1" t="s">
        <v>8137</v>
      </c>
      <c r="F1187" s="1" t="s">
        <v>8138</v>
      </c>
      <c r="G1187" s="1" t="s">
        <v>8139</v>
      </c>
      <c r="H1187" s="1" t="s">
        <v>8140</v>
      </c>
      <c r="I1187" s="1" t="s">
        <v>2902</v>
      </c>
      <c r="J1187" s="1" t="s">
        <v>8141</v>
      </c>
      <c r="K1187" s="1" t="b">
        <v>0</v>
      </c>
      <c r="L1187" s="1" t="str">
        <f t="shared" si="22"/>
        <v>Syntax error</v>
      </c>
    </row>
    <row r="1188" spans="1:12" ht="13" x14ac:dyDescent="0.15">
      <c r="A1188" s="1">
        <v>1186</v>
      </c>
      <c r="B1188" s="1" t="s">
        <v>19</v>
      </c>
      <c r="C1188" s="1" t="s">
        <v>8142</v>
      </c>
      <c r="D1188" s="1" t="s">
        <v>8143</v>
      </c>
      <c r="E1188" s="1" t="s">
        <v>8144</v>
      </c>
      <c r="F1188" s="1" t="s">
        <v>8145</v>
      </c>
      <c r="G1188" s="1" t="s">
        <v>8146</v>
      </c>
      <c r="H1188" s="1" t="s">
        <v>8147</v>
      </c>
      <c r="I1188" s="1" t="s">
        <v>8041</v>
      </c>
      <c r="J1188" s="1" t="s">
        <v>8148</v>
      </c>
      <c r="K1188" s="1" t="b">
        <v>0</v>
      </c>
      <c r="L1188" s="1" t="str">
        <f t="shared" si="22"/>
        <v>Syntax error</v>
      </c>
    </row>
    <row r="1189" spans="1:12" ht="13" x14ac:dyDescent="0.15">
      <c r="A1189" s="1">
        <v>1187</v>
      </c>
      <c r="B1189" s="1" t="s">
        <v>19</v>
      </c>
      <c r="C1189" s="1" t="s">
        <v>8149</v>
      </c>
      <c r="D1189" s="1" t="s">
        <v>8150</v>
      </c>
      <c r="E1189" s="1" t="s">
        <v>8151</v>
      </c>
      <c r="F1189" s="1" t="s">
        <v>8152</v>
      </c>
      <c r="G1189" s="1" t="s">
        <v>8153</v>
      </c>
      <c r="H1189" s="1" t="s">
        <v>8154</v>
      </c>
      <c r="I1189" s="1" t="s">
        <v>34</v>
      </c>
      <c r="J1189" s="1" t="s">
        <v>8155</v>
      </c>
      <c r="K1189" s="1" t="b">
        <v>0</v>
      </c>
      <c r="L1189" s="1" t="str">
        <f t="shared" si="22"/>
        <v>Empty result</v>
      </c>
    </row>
    <row r="1190" spans="1:12" ht="13" x14ac:dyDescent="0.15">
      <c r="A1190" s="1">
        <v>1188</v>
      </c>
      <c r="B1190" s="1" t="s">
        <v>11</v>
      </c>
      <c r="C1190" s="1" t="s">
        <v>8156</v>
      </c>
      <c r="D1190" s="1" t="s">
        <v>8157</v>
      </c>
      <c r="E1190" s="1" t="s">
        <v>8158</v>
      </c>
      <c r="F1190" s="1" t="s">
        <v>8159</v>
      </c>
      <c r="G1190" s="1" t="s">
        <v>8160</v>
      </c>
      <c r="H1190" s="1" t="s">
        <v>8161</v>
      </c>
      <c r="I1190" s="1" t="s">
        <v>34</v>
      </c>
      <c r="J1190" s="1" t="s">
        <v>8162</v>
      </c>
      <c r="K1190" s="1" t="b">
        <v>0</v>
      </c>
      <c r="L1190" s="1" t="str">
        <f t="shared" si="22"/>
        <v>Empty result</v>
      </c>
    </row>
    <row r="1191" spans="1:12" ht="13" x14ac:dyDescent="0.15">
      <c r="A1191" s="1">
        <v>1189</v>
      </c>
      <c r="B1191" s="1" t="s">
        <v>200</v>
      </c>
      <c r="C1191" s="1" t="s">
        <v>8163</v>
      </c>
      <c r="D1191" s="1" t="s">
        <v>8164</v>
      </c>
      <c r="E1191" s="1" t="s">
        <v>8165</v>
      </c>
      <c r="F1191" s="1" t="s">
        <v>8166</v>
      </c>
      <c r="G1191" s="1" t="s">
        <v>8167</v>
      </c>
      <c r="H1191" s="1" t="s">
        <v>8168</v>
      </c>
      <c r="I1191" s="1" t="s">
        <v>8169</v>
      </c>
      <c r="J1191" s="1" t="s">
        <v>152</v>
      </c>
      <c r="K1191" s="1" t="b">
        <v>0</v>
      </c>
      <c r="L1191" s="1" t="str">
        <f t="shared" si="22"/>
        <v>Misuse of aggregate</v>
      </c>
    </row>
    <row r="1192" spans="1:12" ht="13" x14ac:dyDescent="0.15">
      <c r="A1192" s="1">
        <v>1190</v>
      </c>
      <c r="B1192" s="1" t="s">
        <v>200</v>
      </c>
      <c r="C1192" s="1" t="s">
        <v>8170</v>
      </c>
      <c r="D1192" s="1" t="s">
        <v>8171</v>
      </c>
      <c r="E1192" s="1" t="s">
        <v>8172</v>
      </c>
      <c r="F1192" s="1" t="s">
        <v>8173</v>
      </c>
      <c r="G1192" s="1" t="s">
        <v>8174</v>
      </c>
      <c r="H1192" s="1" t="s">
        <v>8175</v>
      </c>
      <c r="I1192" s="1" t="s">
        <v>8176</v>
      </c>
      <c r="J1192" s="1" t="s">
        <v>8177</v>
      </c>
      <c r="K1192" s="1" t="b">
        <v>0</v>
      </c>
      <c r="L1192" s="1" t="str">
        <f t="shared" si="22"/>
        <v>No such column</v>
      </c>
    </row>
    <row r="1193" spans="1:12" ht="13" x14ac:dyDescent="0.15">
      <c r="A1193" s="1">
        <v>1191</v>
      </c>
      <c r="B1193" s="1" t="s">
        <v>200</v>
      </c>
      <c r="C1193" s="1" t="s">
        <v>8178</v>
      </c>
      <c r="D1193" s="1" t="s">
        <v>8179</v>
      </c>
      <c r="E1193" s="1" t="s">
        <v>8180</v>
      </c>
      <c r="F1193" s="1" t="s">
        <v>8181</v>
      </c>
      <c r="G1193" s="1" t="s">
        <v>8182</v>
      </c>
      <c r="H1193" s="1" t="s">
        <v>8183</v>
      </c>
      <c r="I1193" s="1" t="s">
        <v>4427</v>
      </c>
      <c r="J1193" s="1" t="s">
        <v>8184</v>
      </c>
      <c r="K1193" s="1" t="b">
        <v>0</v>
      </c>
      <c r="L1193" s="1" t="str">
        <f t="shared" si="22"/>
        <v>No such function</v>
      </c>
    </row>
    <row r="1194" spans="1:12" ht="13" x14ac:dyDescent="0.15">
      <c r="A1194" s="1">
        <v>1192</v>
      </c>
      <c r="B1194" s="1" t="s">
        <v>200</v>
      </c>
      <c r="C1194" s="1" t="s">
        <v>8185</v>
      </c>
      <c r="D1194" s="1" t="s">
        <v>8186</v>
      </c>
      <c r="E1194" s="1" t="s">
        <v>8187</v>
      </c>
      <c r="F1194" s="1" t="s">
        <v>8188</v>
      </c>
      <c r="G1194" s="1" t="s">
        <v>8189</v>
      </c>
      <c r="H1194" s="1" t="s">
        <v>8190</v>
      </c>
      <c r="I1194" s="1" t="s">
        <v>8191</v>
      </c>
      <c r="J1194" s="1" t="s">
        <v>8192</v>
      </c>
      <c r="K1194" s="1" t="b">
        <v>0</v>
      </c>
      <c r="L1194" s="1" t="str">
        <f t="shared" si="22"/>
        <v>Incorrect</v>
      </c>
    </row>
    <row r="1195" spans="1:12" ht="13" x14ac:dyDescent="0.15">
      <c r="A1195" s="1">
        <v>1193</v>
      </c>
      <c r="B1195" s="1" t="s">
        <v>19</v>
      </c>
      <c r="C1195" s="1" t="s">
        <v>8193</v>
      </c>
      <c r="D1195" s="1" t="s">
        <v>8194</v>
      </c>
      <c r="E1195" s="1" t="s">
        <v>8195</v>
      </c>
      <c r="F1195" s="1" t="s">
        <v>8196</v>
      </c>
      <c r="G1195" s="1" t="s">
        <v>8197</v>
      </c>
      <c r="H1195" s="1" t="s">
        <v>8198</v>
      </c>
      <c r="I1195" s="1" t="s">
        <v>932</v>
      </c>
      <c r="J1195" s="1" t="s">
        <v>152</v>
      </c>
      <c r="K1195" s="1" t="b">
        <v>0</v>
      </c>
      <c r="L1195" s="1" t="str">
        <f t="shared" si="22"/>
        <v>Incorrect</v>
      </c>
    </row>
    <row r="1196" spans="1:12" ht="13" x14ac:dyDescent="0.15">
      <c r="A1196" s="1">
        <v>1194</v>
      </c>
      <c r="B1196" s="1" t="s">
        <v>200</v>
      </c>
      <c r="C1196" s="1" t="s">
        <v>8199</v>
      </c>
      <c r="D1196" s="1" t="s">
        <v>8200</v>
      </c>
      <c r="E1196" s="1" t="s">
        <v>8201</v>
      </c>
      <c r="F1196" s="1" t="s">
        <v>8202</v>
      </c>
      <c r="G1196" s="1" t="s">
        <v>8203</v>
      </c>
      <c r="H1196" s="1" t="s">
        <v>8204</v>
      </c>
      <c r="I1196" s="1" t="s">
        <v>8205</v>
      </c>
      <c r="J1196" s="1" t="s">
        <v>729</v>
      </c>
      <c r="K1196" s="1" t="b">
        <v>0</v>
      </c>
      <c r="L1196" s="1" t="str">
        <f t="shared" si="22"/>
        <v>No such column</v>
      </c>
    </row>
    <row r="1197" spans="1:12" ht="13" x14ac:dyDescent="0.15">
      <c r="A1197" s="1">
        <v>1195</v>
      </c>
      <c r="B1197" s="1" t="s">
        <v>19</v>
      </c>
      <c r="C1197" s="1" t="s">
        <v>8206</v>
      </c>
      <c r="D1197" s="1" t="s">
        <v>8207</v>
      </c>
      <c r="E1197" s="1" t="s">
        <v>8208</v>
      </c>
      <c r="F1197" s="1" t="s">
        <v>8209</v>
      </c>
      <c r="G1197" s="1" t="s">
        <v>8210</v>
      </c>
      <c r="H1197" s="1" t="s">
        <v>8211</v>
      </c>
      <c r="I1197" s="1" t="s">
        <v>8033</v>
      </c>
      <c r="J1197" s="1" t="s">
        <v>8212</v>
      </c>
      <c r="K1197" s="1" t="b">
        <v>0</v>
      </c>
      <c r="L1197" s="1" t="str">
        <f t="shared" si="22"/>
        <v>No such column</v>
      </c>
    </row>
    <row r="1198" spans="1:12" ht="13" x14ac:dyDescent="0.15">
      <c r="A1198" s="1">
        <v>1196</v>
      </c>
      <c r="B1198" s="1" t="s">
        <v>11</v>
      </c>
      <c r="C1198" s="1" t="s">
        <v>8213</v>
      </c>
      <c r="D1198" s="1" t="s">
        <v>8214</v>
      </c>
      <c r="E1198" s="1" t="s">
        <v>8215</v>
      </c>
      <c r="F1198" s="1" t="s">
        <v>8216</v>
      </c>
      <c r="G1198" s="1" t="s">
        <v>8217</v>
      </c>
      <c r="H1198" s="1" t="s">
        <v>8218</v>
      </c>
      <c r="I1198" s="1" t="s">
        <v>4989</v>
      </c>
      <c r="J1198" s="1" t="s">
        <v>8219</v>
      </c>
      <c r="K1198" s="1" t="b">
        <v>0</v>
      </c>
      <c r="L1198" s="1" t="str">
        <f t="shared" si="22"/>
        <v>Misuse of aggregate</v>
      </c>
    </row>
    <row r="1199" spans="1:12" ht="13" x14ac:dyDescent="0.15">
      <c r="A1199" s="1">
        <v>1197</v>
      </c>
      <c r="B1199" s="1" t="s">
        <v>11</v>
      </c>
      <c r="C1199" s="1" t="s">
        <v>8220</v>
      </c>
      <c r="D1199" s="1" t="s">
        <v>8221</v>
      </c>
      <c r="E1199" s="1" t="s">
        <v>8222</v>
      </c>
      <c r="F1199" s="1" t="s">
        <v>8223</v>
      </c>
      <c r="G1199" s="1" t="s">
        <v>8224</v>
      </c>
      <c r="H1199" s="1" t="s">
        <v>8225</v>
      </c>
      <c r="I1199" s="1" t="s">
        <v>7922</v>
      </c>
      <c r="J1199" s="1" t="s">
        <v>8226</v>
      </c>
      <c r="K1199" s="1" t="b">
        <v>0</v>
      </c>
      <c r="L1199" s="1" t="str">
        <f t="shared" si="22"/>
        <v>No such column</v>
      </c>
    </row>
    <row r="1200" spans="1:12" ht="13" x14ac:dyDescent="0.15">
      <c r="A1200" s="1">
        <v>1198</v>
      </c>
      <c r="B1200" s="1" t="s">
        <v>11</v>
      </c>
      <c r="C1200" s="1" t="s">
        <v>8227</v>
      </c>
      <c r="D1200" s="1" t="s">
        <v>8228</v>
      </c>
      <c r="E1200" s="1" t="s">
        <v>8229</v>
      </c>
      <c r="F1200" s="1" t="s">
        <v>8230</v>
      </c>
      <c r="G1200" s="1" t="s">
        <v>8231</v>
      </c>
      <c r="H1200" s="1" t="s">
        <v>8232</v>
      </c>
      <c r="I1200" s="1" t="s">
        <v>2787</v>
      </c>
      <c r="J1200" s="1" t="s">
        <v>2787</v>
      </c>
      <c r="K1200" s="1" t="b">
        <v>1</v>
      </c>
      <c r="L1200" s="1" t="str">
        <f t="shared" si="22"/>
        <v>Correct</v>
      </c>
    </row>
    <row r="1201" spans="1:12" ht="13" x14ac:dyDescent="0.15">
      <c r="A1201" s="1">
        <v>1199</v>
      </c>
      <c r="B1201" s="1" t="s">
        <v>11</v>
      </c>
      <c r="C1201" s="1" t="s">
        <v>8233</v>
      </c>
      <c r="D1201" s="1" t="s">
        <v>8234</v>
      </c>
      <c r="E1201" s="1" t="s">
        <v>8235</v>
      </c>
      <c r="F1201" s="1" t="s">
        <v>8236</v>
      </c>
      <c r="G1201" s="1" t="s">
        <v>8237</v>
      </c>
      <c r="H1201" s="1" t="s">
        <v>8238</v>
      </c>
      <c r="I1201" s="1" t="s">
        <v>4427</v>
      </c>
      <c r="J1201" s="1" t="s">
        <v>8239</v>
      </c>
      <c r="K1201" s="1" t="b">
        <v>0</v>
      </c>
      <c r="L1201" s="1" t="str">
        <f t="shared" si="22"/>
        <v>No such function</v>
      </c>
    </row>
    <row r="1202" spans="1:12" ht="13" x14ac:dyDescent="0.15">
      <c r="A1202" s="1">
        <v>1200</v>
      </c>
      <c r="B1202" s="1" t="s">
        <v>19</v>
      </c>
      <c r="C1202" s="1" t="s">
        <v>8240</v>
      </c>
      <c r="D1202" s="1" t="s">
        <v>8241</v>
      </c>
      <c r="E1202" s="1" t="s">
        <v>8242</v>
      </c>
      <c r="F1202" s="1" t="s">
        <v>8243</v>
      </c>
      <c r="G1202" s="1" t="s">
        <v>8244</v>
      </c>
      <c r="H1202" s="1" t="s">
        <v>8245</v>
      </c>
      <c r="I1202" s="1" t="s">
        <v>8246</v>
      </c>
      <c r="J1202" s="1" t="s">
        <v>8247</v>
      </c>
      <c r="K1202" s="1" t="b">
        <v>0</v>
      </c>
      <c r="L1202" s="1" t="str">
        <f t="shared" si="22"/>
        <v>No such column</v>
      </c>
    </row>
    <row r="1203" spans="1:12" ht="13" x14ac:dyDescent="0.15">
      <c r="A1203" s="1">
        <v>1201</v>
      </c>
      <c r="B1203" s="1" t="s">
        <v>19</v>
      </c>
      <c r="C1203" s="1" t="s">
        <v>8248</v>
      </c>
      <c r="D1203" s="1" t="s">
        <v>8249</v>
      </c>
      <c r="E1203" s="1" t="s">
        <v>8250</v>
      </c>
      <c r="F1203" s="1" t="s">
        <v>8251</v>
      </c>
      <c r="G1203" s="1" t="s">
        <v>8252</v>
      </c>
      <c r="H1203" s="1" t="s">
        <v>8253</v>
      </c>
      <c r="I1203" s="1" t="s">
        <v>8254</v>
      </c>
      <c r="J1203" s="1" t="s">
        <v>1502</v>
      </c>
      <c r="K1203" s="1" t="b">
        <v>0</v>
      </c>
      <c r="L1203" s="1" t="str">
        <f t="shared" si="22"/>
        <v>No such function</v>
      </c>
    </row>
    <row r="1204" spans="1:12" ht="13" x14ac:dyDescent="0.15">
      <c r="A1204" s="1">
        <v>1202</v>
      </c>
      <c r="B1204" s="1" t="s">
        <v>200</v>
      </c>
      <c r="C1204" s="1" t="s">
        <v>8255</v>
      </c>
      <c r="D1204" s="1" t="s">
        <v>8256</v>
      </c>
      <c r="E1204" s="1" t="s">
        <v>8257</v>
      </c>
      <c r="F1204" s="1" t="s">
        <v>8258</v>
      </c>
      <c r="G1204" s="1" t="s">
        <v>8259</v>
      </c>
      <c r="H1204" s="1" t="s">
        <v>8260</v>
      </c>
      <c r="I1204" s="1" t="s">
        <v>8041</v>
      </c>
      <c r="J1204" s="1" t="s">
        <v>82</v>
      </c>
      <c r="K1204" s="1" t="b">
        <v>0</v>
      </c>
      <c r="L1204" s="1" t="str">
        <f t="shared" si="22"/>
        <v>Syntax error</v>
      </c>
    </row>
    <row r="1205" spans="1:12" ht="13" x14ac:dyDescent="0.15">
      <c r="A1205" s="1">
        <v>1203</v>
      </c>
      <c r="B1205" s="1" t="s">
        <v>11</v>
      </c>
      <c r="C1205" s="1" t="s">
        <v>8261</v>
      </c>
      <c r="D1205" s="1" t="s">
        <v>8262</v>
      </c>
      <c r="E1205" s="1" t="s">
        <v>8263</v>
      </c>
      <c r="F1205" s="1" t="s">
        <v>8264</v>
      </c>
      <c r="G1205" s="1" t="s">
        <v>8265</v>
      </c>
      <c r="H1205" s="1" t="s">
        <v>8266</v>
      </c>
      <c r="I1205" s="1" t="s">
        <v>963</v>
      </c>
      <c r="J1205" s="1" t="s">
        <v>8267</v>
      </c>
      <c r="K1205" s="1" t="b">
        <v>0</v>
      </c>
      <c r="L1205" s="1" t="str">
        <f t="shared" si="22"/>
        <v>Incorrect</v>
      </c>
    </row>
    <row r="1206" spans="1:12" ht="13" x14ac:dyDescent="0.15">
      <c r="A1206" s="1">
        <v>1204</v>
      </c>
      <c r="B1206" s="1" t="s">
        <v>11</v>
      </c>
      <c r="C1206" s="1" t="s">
        <v>8268</v>
      </c>
      <c r="D1206" s="1" t="s">
        <v>8269</v>
      </c>
      <c r="E1206" s="1" t="s">
        <v>8270</v>
      </c>
      <c r="F1206" s="1" t="s">
        <v>8271</v>
      </c>
      <c r="G1206" s="1" t="s">
        <v>8272</v>
      </c>
      <c r="H1206" s="1" t="s">
        <v>8273</v>
      </c>
      <c r="I1206" s="1" t="s">
        <v>8274</v>
      </c>
      <c r="J1206" s="1" t="s">
        <v>8275</v>
      </c>
      <c r="K1206" s="1" t="b">
        <v>0</v>
      </c>
      <c r="L1206" s="1" t="str">
        <f t="shared" si="22"/>
        <v>No such column</v>
      </c>
    </row>
    <row r="1207" spans="1:12" ht="13" x14ac:dyDescent="0.15">
      <c r="A1207" s="1">
        <v>1205</v>
      </c>
      <c r="B1207" s="1" t="s">
        <v>19</v>
      </c>
      <c r="C1207" s="1" t="s">
        <v>8276</v>
      </c>
      <c r="D1207" s="1" t="s">
        <v>8277</v>
      </c>
      <c r="E1207" s="1" t="s">
        <v>8278</v>
      </c>
      <c r="F1207" s="1" t="s">
        <v>8279</v>
      </c>
      <c r="G1207" s="1" t="s">
        <v>8280</v>
      </c>
      <c r="H1207" s="1" t="s">
        <v>8281</v>
      </c>
      <c r="I1207" s="1" t="s">
        <v>8033</v>
      </c>
      <c r="J1207" s="1" t="s">
        <v>8282</v>
      </c>
      <c r="K1207" s="1" t="b">
        <v>0</v>
      </c>
      <c r="L1207" s="1" t="str">
        <f t="shared" si="22"/>
        <v>No such column</v>
      </c>
    </row>
    <row r="1208" spans="1:12" ht="13" x14ac:dyDescent="0.15">
      <c r="A1208" s="1">
        <v>1206</v>
      </c>
      <c r="B1208" s="1" t="s">
        <v>11</v>
      </c>
      <c r="C1208" s="1" t="s">
        <v>8283</v>
      </c>
      <c r="D1208" s="1" t="s">
        <v>8284</v>
      </c>
      <c r="E1208" s="1" t="s">
        <v>8285</v>
      </c>
      <c r="F1208" s="1" t="s">
        <v>8286</v>
      </c>
      <c r="G1208" s="1" t="s">
        <v>8287</v>
      </c>
      <c r="H1208" s="1" t="s">
        <v>8288</v>
      </c>
      <c r="I1208" s="1" t="s">
        <v>8289</v>
      </c>
      <c r="J1208" s="1" t="s">
        <v>8289</v>
      </c>
      <c r="K1208" s="1" t="b">
        <v>1</v>
      </c>
      <c r="L1208" s="1" t="str">
        <f t="shared" si="22"/>
        <v>Correct</v>
      </c>
    </row>
    <row r="1209" spans="1:12" ht="13" x14ac:dyDescent="0.15">
      <c r="A1209" s="1">
        <v>1207</v>
      </c>
      <c r="B1209" s="1" t="s">
        <v>19</v>
      </c>
      <c r="C1209" s="1" t="s">
        <v>8290</v>
      </c>
      <c r="D1209" s="1" t="s">
        <v>8291</v>
      </c>
      <c r="E1209" s="1" t="s">
        <v>8292</v>
      </c>
      <c r="F1209" s="1" t="s">
        <v>8293</v>
      </c>
      <c r="G1209" s="1" t="s">
        <v>8294</v>
      </c>
      <c r="H1209" s="1" t="s">
        <v>8295</v>
      </c>
      <c r="I1209" s="1" t="s">
        <v>8296</v>
      </c>
      <c r="J1209" s="1" t="s">
        <v>8297</v>
      </c>
      <c r="K1209" s="1" t="b">
        <v>0</v>
      </c>
      <c r="L1209" s="1" t="str">
        <f t="shared" si="22"/>
        <v>Incorrect</v>
      </c>
    </row>
    <row r="1210" spans="1:12" ht="13" x14ac:dyDescent="0.15">
      <c r="A1210" s="1">
        <v>1208</v>
      </c>
      <c r="B1210" s="1" t="s">
        <v>19</v>
      </c>
      <c r="C1210" s="1" t="s">
        <v>8298</v>
      </c>
      <c r="D1210" s="1" t="s">
        <v>8299</v>
      </c>
      <c r="E1210" s="1" t="s">
        <v>8300</v>
      </c>
      <c r="F1210" s="1" t="s">
        <v>8301</v>
      </c>
      <c r="G1210" s="1" t="s">
        <v>8302</v>
      </c>
      <c r="H1210" s="1" t="s">
        <v>8303</v>
      </c>
      <c r="I1210" s="1" t="s">
        <v>8304</v>
      </c>
      <c r="J1210" s="1" t="s">
        <v>8305</v>
      </c>
      <c r="K1210" s="1" t="b">
        <v>1</v>
      </c>
      <c r="L1210" s="1" t="str">
        <f t="shared" si="22"/>
        <v>Correct</v>
      </c>
    </row>
    <row r="1211" spans="1:12" ht="13" x14ac:dyDescent="0.15">
      <c r="A1211" s="1">
        <v>1209</v>
      </c>
      <c r="B1211" s="1" t="s">
        <v>19</v>
      </c>
      <c r="C1211" s="1" t="s">
        <v>8306</v>
      </c>
      <c r="D1211" s="1" t="s">
        <v>8307</v>
      </c>
      <c r="E1211" s="1" t="s">
        <v>8308</v>
      </c>
      <c r="F1211" s="1" t="s">
        <v>8309</v>
      </c>
      <c r="G1211" s="1" t="s">
        <v>8310</v>
      </c>
      <c r="H1211" s="1" t="s">
        <v>8311</v>
      </c>
      <c r="I1211" s="1" t="s">
        <v>8312</v>
      </c>
      <c r="J1211" s="1" t="s">
        <v>8313</v>
      </c>
      <c r="K1211" s="1" t="b">
        <v>1</v>
      </c>
      <c r="L1211" s="1" t="str">
        <f t="shared" si="22"/>
        <v>Correct</v>
      </c>
    </row>
    <row r="1212" spans="1:12" ht="13" x14ac:dyDescent="0.15">
      <c r="A1212" s="1">
        <v>1210</v>
      </c>
      <c r="B1212" s="1" t="s">
        <v>11</v>
      </c>
      <c r="C1212" s="1" t="s">
        <v>8314</v>
      </c>
      <c r="D1212" s="1" t="s">
        <v>8315</v>
      </c>
      <c r="E1212" s="1" t="s">
        <v>8316</v>
      </c>
      <c r="F1212" s="1" t="s">
        <v>8317</v>
      </c>
      <c r="G1212" s="1" t="s">
        <v>8318</v>
      </c>
      <c r="H1212" s="1" t="s">
        <v>8319</v>
      </c>
      <c r="I1212" s="1" t="s">
        <v>8320</v>
      </c>
      <c r="J1212" s="1" t="s">
        <v>8320</v>
      </c>
      <c r="K1212" s="1" t="b">
        <v>1</v>
      </c>
      <c r="L1212" s="1" t="str">
        <f t="shared" si="22"/>
        <v>Correct</v>
      </c>
    </row>
    <row r="1213" spans="1:12" ht="13" x14ac:dyDescent="0.15">
      <c r="A1213" s="1">
        <v>1211</v>
      </c>
      <c r="B1213" s="1" t="s">
        <v>19</v>
      </c>
      <c r="C1213" s="1" t="s">
        <v>8321</v>
      </c>
      <c r="D1213" s="1" t="s">
        <v>8322</v>
      </c>
      <c r="E1213" s="1" t="s">
        <v>8323</v>
      </c>
      <c r="F1213" s="1" t="s">
        <v>8324</v>
      </c>
      <c r="G1213" s="1" t="s">
        <v>8325</v>
      </c>
      <c r="H1213" s="1" t="s">
        <v>8326</v>
      </c>
      <c r="I1213" s="1" t="s">
        <v>4427</v>
      </c>
      <c r="J1213" s="1" t="s">
        <v>8327</v>
      </c>
      <c r="K1213" s="1" t="b">
        <v>0</v>
      </c>
      <c r="L1213" s="1" t="str">
        <f t="shared" si="22"/>
        <v>No such function</v>
      </c>
    </row>
    <row r="1214" spans="1:12" ht="13" x14ac:dyDescent="0.15">
      <c r="A1214" s="1">
        <v>1212</v>
      </c>
      <c r="B1214" s="1" t="s">
        <v>19</v>
      </c>
      <c r="C1214" s="1" t="s">
        <v>8328</v>
      </c>
      <c r="D1214" s="1" t="s">
        <v>8329</v>
      </c>
      <c r="E1214" s="1" t="s">
        <v>8330</v>
      </c>
      <c r="F1214" s="1" t="s">
        <v>8331</v>
      </c>
      <c r="G1214" s="1" t="s">
        <v>8332</v>
      </c>
      <c r="H1214" s="1" t="s">
        <v>8333</v>
      </c>
      <c r="I1214" s="1" t="s">
        <v>2076</v>
      </c>
      <c r="J1214" s="1" t="s">
        <v>2076</v>
      </c>
      <c r="K1214" s="1" t="b">
        <v>1</v>
      </c>
      <c r="L1214" s="1" t="str">
        <f t="shared" si="22"/>
        <v>Correct</v>
      </c>
    </row>
    <row r="1215" spans="1:12" ht="13" x14ac:dyDescent="0.15">
      <c r="A1215" s="1">
        <v>1213</v>
      </c>
      <c r="B1215" s="1" t="s">
        <v>19</v>
      </c>
      <c r="C1215" s="1" t="s">
        <v>8334</v>
      </c>
      <c r="D1215" s="1" t="s">
        <v>8335</v>
      </c>
      <c r="E1215" s="1" t="s">
        <v>8336</v>
      </c>
      <c r="F1215" s="1" t="s">
        <v>8337</v>
      </c>
      <c r="G1215" s="1" t="s">
        <v>8338</v>
      </c>
      <c r="H1215" s="1" t="s">
        <v>8339</v>
      </c>
      <c r="I1215" s="1" t="s">
        <v>8340</v>
      </c>
      <c r="J1215" s="1" t="s">
        <v>8341</v>
      </c>
      <c r="K1215" s="1" t="b">
        <v>0</v>
      </c>
      <c r="L1215" s="1" t="str">
        <f t="shared" si="22"/>
        <v>Incorrect</v>
      </c>
    </row>
    <row r="1216" spans="1:12" ht="13" x14ac:dyDescent="0.15">
      <c r="A1216" s="1">
        <v>1214</v>
      </c>
      <c r="B1216" s="1" t="s">
        <v>11</v>
      </c>
      <c r="C1216" s="1" t="s">
        <v>8342</v>
      </c>
      <c r="D1216" s="1" t="s">
        <v>8343</v>
      </c>
      <c r="E1216" s="1" t="s">
        <v>8344</v>
      </c>
      <c r="F1216" s="1" t="s">
        <v>8345</v>
      </c>
      <c r="G1216" s="1" t="s">
        <v>8346</v>
      </c>
      <c r="H1216" s="1" t="s">
        <v>8347</v>
      </c>
      <c r="I1216" s="1" t="s">
        <v>7930</v>
      </c>
      <c r="J1216" s="1" t="s">
        <v>8348</v>
      </c>
      <c r="K1216" s="1" t="b">
        <v>1</v>
      </c>
      <c r="L1216" s="1" t="str">
        <f t="shared" si="22"/>
        <v>Correct</v>
      </c>
    </row>
    <row r="1217" spans="1:12" ht="13" x14ac:dyDescent="0.15">
      <c r="A1217" s="1">
        <v>1215</v>
      </c>
      <c r="B1217" s="1" t="s">
        <v>19</v>
      </c>
      <c r="C1217" s="1" t="s">
        <v>8349</v>
      </c>
      <c r="D1217" s="1" t="s">
        <v>8350</v>
      </c>
      <c r="E1217" s="1" t="s">
        <v>8351</v>
      </c>
      <c r="F1217" s="1" t="s">
        <v>8352</v>
      </c>
      <c r="G1217" s="1" t="s">
        <v>8353</v>
      </c>
      <c r="H1217" s="1" t="s">
        <v>8354</v>
      </c>
      <c r="I1217" s="1" t="s">
        <v>8355</v>
      </c>
      <c r="J1217" s="1" t="s">
        <v>8356</v>
      </c>
      <c r="K1217" s="1" t="b">
        <v>0</v>
      </c>
      <c r="L1217" s="1" t="str">
        <f t="shared" si="22"/>
        <v>No such column</v>
      </c>
    </row>
    <row r="1218" spans="1:12" ht="13" x14ac:dyDescent="0.15">
      <c r="A1218" s="1">
        <v>1216</v>
      </c>
      <c r="B1218" s="1" t="s">
        <v>11</v>
      </c>
      <c r="C1218" s="1" t="s">
        <v>8357</v>
      </c>
      <c r="D1218" s="1" t="s">
        <v>8358</v>
      </c>
      <c r="E1218" s="1" t="s">
        <v>8359</v>
      </c>
      <c r="F1218" s="1" t="s">
        <v>8360</v>
      </c>
      <c r="G1218" s="1" t="s">
        <v>8361</v>
      </c>
      <c r="H1218" s="1" t="s">
        <v>8362</v>
      </c>
      <c r="I1218" s="1" t="s">
        <v>8363</v>
      </c>
      <c r="J1218" s="1" t="s">
        <v>8364</v>
      </c>
      <c r="K1218" s="1" t="b">
        <v>0</v>
      </c>
      <c r="L1218" s="1" t="str">
        <f t="shared" si="22"/>
        <v>No such column</v>
      </c>
    </row>
    <row r="1219" spans="1:12" ht="13" x14ac:dyDescent="0.15">
      <c r="A1219" s="1">
        <v>1217</v>
      </c>
      <c r="B1219" s="1" t="s">
        <v>19</v>
      </c>
      <c r="C1219" s="1" t="s">
        <v>8365</v>
      </c>
      <c r="D1219" s="1" t="s">
        <v>8366</v>
      </c>
      <c r="E1219" s="1" t="s">
        <v>8367</v>
      </c>
      <c r="F1219" s="1" t="s">
        <v>8368</v>
      </c>
      <c r="G1219" s="1" t="s">
        <v>8369</v>
      </c>
      <c r="H1219" s="1" t="s">
        <v>8370</v>
      </c>
      <c r="I1219" s="1" t="s">
        <v>8371</v>
      </c>
      <c r="J1219" s="1" t="s">
        <v>2550</v>
      </c>
      <c r="K1219" s="1" t="b">
        <v>0</v>
      </c>
      <c r="L1219" s="1" t="str">
        <f t="shared" ref="L1219:L1282" si="23">IF(I1219="[]","Empty result",
IF(ISNUMBER(SEARCH("no such function",I1219)),"No such function",
IF(ISNUMBER(SEARCH("syntax error",I1219)),"Syntax error",
IF(ISNUMBER(SEARCH("no such column",I1219)),"No such column",
IF(ISNUMBER(SEARCH("misuse of aggregate",I1219)),"Misuse of aggregate",
IF(ISNUMBER(SEARCH("ORDER BY clause",I1219)),"ORDER BY misuse",
IF(AND(I1219&lt;&gt;"",K1219=FALSE),"Incorrect",
IF(AND(I1219&lt;&gt;"",K1219=TRUE),"Correct",
"Other Error"))))))))</f>
        <v>Incorrect</v>
      </c>
    </row>
    <row r="1220" spans="1:12" ht="13" x14ac:dyDescent="0.15">
      <c r="A1220" s="1">
        <v>1218</v>
      </c>
      <c r="B1220" s="1" t="s">
        <v>19</v>
      </c>
      <c r="C1220" s="1" t="s">
        <v>8372</v>
      </c>
      <c r="D1220" s="1" t="s">
        <v>8373</v>
      </c>
      <c r="E1220" s="1" t="s">
        <v>8374</v>
      </c>
      <c r="F1220" s="1" t="s">
        <v>8375</v>
      </c>
      <c r="G1220" s="1" t="s">
        <v>8376</v>
      </c>
      <c r="H1220" s="1" t="s">
        <v>8377</v>
      </c>
      <c r="I1220" s="1" t="s">
        <v>8378</v>
      </c>
      <c r="J1220" s="1" t="s">
        <v>8379</v>
      </c>
      <c r="K1220" s="1" t="b">
        <v>0</v>
      </c>
      <c r="L1220" s="1" t="str">
        <f t="shared" si="23"/>
        <v>No such column</v>
      </c>
    </row>
    <row r="1221" spans="1:12" ht="13" x14ac:dyDescent="0.15">
      <c r="A1221" s="1">
        <v>1219</v>
      </c>
      <c r="B1221" s="1" t="s">
        <v>19</v>
      </c>
      <c r="C1221" s="1" t="s">
        <v>8380</v>
      </c>
      <c r="D1221" s="1" t="s">
        <v>8381</v>
      </c>
      <c r="E1221" s="1" t="s">
        <v>8382</v>
      </c>
      <c r="F1221" s="1" t="s">
        <v>8383</v>
      </c>
      <c r="G1221" s="1" t="s">
        <v>8384</v>
      </c>
      <c r="H1221" s="1" t="s">
        <v>8385</v>
      </c>
      <c r="I1221" s="1" t="s">
        <v>8033</v>
      </c>
      <c r="J1221" s="1" t="s">
        <v>8386</v>
      </c>
      <c r="K1221" s="1" t="b">
        <v>0</v>
      </c>
      <c r="L1221" s="1" t="str">
        <f t="shared" si="23"/>
        <v>No such column</v>
      </c>
    </row>
    <row r="1222" spans="1:12" ht="13" x14ac:dyDescent="0.15">
      <c r="A1222" s="1">
        <v>1220</v>
      </c>
      <c r="B1222" s="1" t="s">
        <v>11</v>
      </c>
      <c r="C1222" s="1" t="s">
        <v>8387</v>
      </c>
      <c r="D1222" s="1" t="s">
        <v>8388</v>
      </c>
      <c r="E1222" s="1" t="s">
        <v>8389</v>
      </c>
      <c r="F1222" s="1" t="s">
        <v>8390</v>
      </c>
      <c r="G1222" s="1" t="s">
        <v>8391</v>
      </c>
      <c r="H1222" s="1" t="s">
        <v>8392</v>
      </c>
      <c r="I1222" s="1" t="s">
        <v>7930</v>
      </c>
      <c r="J1222" s="1" t="s">
        <v>8393</v>
      </c>
      <c r="K1222" s="1" t="b">
        <v>0</v>
      </c>
      <c r="L1222" s="1" t="str">
        <f t="shared" si="23"/>
        <v>Incorrect</v>
      </c>
    </row>
    <row r="1223" spans="1:12" ht="13" x14ac:dyDescent="0.15">
      <c r="A1223" s="1">
        <v>1221</v>
      </c>
      <c r="B1223" s="1" t="s">
        <v>11</v>
      </c>
      <c r="C1223" s="1" t="s">
        <v>8394</v>
      </c>
      <c r="D1223" s="1" t="s">
        <v>8395</v>
      </c>
      <c r="E1223" s="1" t="s">
        <v>8396</v>
      </c>
      <c r="F1223" s="1" t="s">
        <v>8397</v>
      </c>
      <c r="G1223" s="1" t="s">
        <v>8398</v>
      </c>
      <c r="H1223" s="1" t="s">
        <v>8399</v>
      </c>
      <c r="I1223" s="1" t="s">
        <v>8400</v>
      </c>
      <c r="J1223" s="1" t="s">
        <v>8401</v>
      </c>
      <c r="K1223" s="1" t="b">
        <v>0</v>
      </c>
      <c r="L1223" s="1" t="str">
        <f t="shared" si="23"/>
        <v>No such column</v>
      </c>
    </row>
    <row r="1224" spans="1:12" ht="13" x14ac:dyDescent="0.15">
      <c r="A1224" s="1">
        <v>1222</v>
      </c>
      <c r="B1224" s="1" t="s">
        <v>11</v>
      </c>
      <c r="C1224" s="1" t="s">
        <v>8402</v>
      </c>
      <c r="D1224" s="1" t="s">
        <v>8403</v>
      </c>
      <c r="E1224" s="1" t="s">
        <v>8404</v>
      </c>
      <c r="F1224" s="1" t="s">
        <v>8405</v>
      </c>
      <c r="G1224" s="1" t="s">
        <v>8406</v>
      </c>
      <c r="H1224" s="1" t="s">
        <v>8407</v>
      </c>
      <c r="I1224" s="1" t="s">
        <v>8378</v>
      </c>
      <c r="J1224" s="1" t="s">
        <v>8408</v>
      </c>
      <c r="K1224" s="1" t="b">
        <v>0</v>
      </c>
      <c r="L1224" s="1" t="str">
        <f t="shared" si="23"/>
        <v>No such column</v>
      </c>
    </row>
    <row r="1225" spans="1:12" ht="13" x14ac:dyDescent="0.15">
      <c r="A1225" s="1">
        <v>1223</v>
      </c>
      <c r="B1225" s="1" t="s">
        <v>200</v>
      </c>
      <c r="C1225" s="1" t="s">
        <v>8409</v>
      </c>
      <c r="D1225" s="1" t="s">
        <v>8410</v>
      </c>
      <c r="E1225" s="1" t="s">
        <v>8411</v>
      </c>
      <c r="F1225" s="1" t="s">
        <v>8412</v>
      </c>
      <c r="G1225" s="1" t="s">
        <v>8413</v>
      </c>
      <c r="H1225" s="1" t="s">
        <v>8414</v>
      </c>
      <c r="I1225" s="1" t="s">
        <v>128</v>
      </c>
      <c r="J1225" s="1" t="s">
        <v>8415</v>
      </c>
      <c r="K1225" s="1" t="b">
        <v>0</v>
      </c>
      <c r="L1225" s="1" t="str">
        <f t="shared" si="23"/>
        <v>Incorrect</v>
      </c>
    </row>
    <row r="1226" spans="1:12" ht="13" x14ac:dyDescent="0.15">
      <c r="A1226" s="1">
        <v>1224</v>
      </c>
      <c r="B1226" s="1" t="s">
        <v>11</v>
      </c>
      <c r="C1226" s="1" t="s">
        <v>8416</v>
      </c>
      <c r="D1226" s="1" t="s">
        <v>8417</v>
      </c>
      <c r="E1226" s="1" t="s">
        <v>8418</v>
      </c>
      <c r="F1226" s="1" t="s">
        <v>8419</v>
      </c>
      <c r="G1226" s="1" t="s">
        <v>8420</v>
      </c>
      <c r="H1226" s="1" t="s">
        <v>8421</v>
      </c>
      <c r="I1226" s="1" t="s">
        <v>8422</v>
      </c>
      <c r="J1226" s="1" t="s">
        <v>8423</v>
      </c>
      <c r="K1226" s="1" t="b">
        <v>0</v>
      </c>
      <c r="L1226" s="1" t="str">
        <f t="shared" si="23"/>
        <v>No such column</v>
      </c>
    </row>
    <row r="1227" spans="1:12" ht="13" x14ac:dyDescent="0.15">
      <c r="A1227" s="1">
        <v>1225</v>
      </c>
      <c r="B1227" s="1" t="s">
        <v>19</v>
      </c>
      <c r="C1227" s="1" t="s">
        <v>8424</v>
      </c>
      <c r="D1227" s="1" t="s">
        <v>8425</v>
      </c>
      <c r="E1227" s="1" t="s">
        <v>8426</v>
      </c>
      <c r="F1227" s="1" t="s">
        <v>8427</v>
      </c>
      <c r="G1227" s="1" t="s">
        <v>8428</v>
      </c>
      <c r="H1227" s="1" t="s">
        <v>8429</v>
      </c>
      <c r="I1227" s="1" t="s">
        <v>8430</v>
      </c>
      <c r="J1227" s="1" t="s">
        <v>8431</v>
      </c>
      <c r="K1227" s="1" t="b">
        <v>0</v>
      </c>
      <c r="L1227" s="1" t="str">
        <f t="shared" si="23"/>
        <v>No such column</v>
      </c>
    </row>
    <row r="1228" spans="1:12" ht="13" x14ac:dyDescent="0.15">
      <c r="A1228" s="1">
        <v>1226</v>
      </c>
      <c r="B1228" s="1" t="s">
        <v>11</v>
      </c>
      <c r="C1228" s="1" t="s">
        <v>8432</v>
      </c>
      <c r="D1228" s="1" t="s">
        <v>8433</v>
      </c>
      <c r="E1228" s="1" t="s">
        <v>8434</v>
      </c>
      <c r="F1228" s="1" t="s">
        <v>8435</v>
      </c>
      <c r="G1228" s="1" t="s">
        <v>8436</v>
      </c>
      <c r="H1228" s="1" t="s">
        <v>8437</v>
      </c>
      <c r="I1228" s="1" t="s">
        <v>8438</v>
      </c>
      <c r="J1228" s="1" t="s">
        <v>8439</v>
      </c>
      <c r="K1228" s="1" t="b">
        <v>0</v>
      </c>
      <c r="L1228" s="1" t="str">
        <f t="shared" si="23"/>
        <v>No such column</v>
      </c>
    </row>
    <row r="1229" spans="1:12" ht="13" x14ac:dyDescent="0.15">
      <c r="A1229" s="1">
        <v>1227</v>
      </c>
      <c r="B1229" s="1" t="s">
        <v>19</v>
      </c>
      <c r="C1229" s="1" t="s">
        <v>8440</v>
      </c>
      <c r="D1229" s="1" t="s">
        <v>8441</v>
      </c>
      <c r="E1229" s="1" t="s">
        <v>8442</v>
      </c>
      <c r="F1229" s="1" t="s">
        <v>8443</v>
      </c>
      <c r="G1229" s="1" t="s">
        <v>8444</v>
      </c>
      <c r="H1229" s="1" t="s">
        <v>8445</v>
      </c>
      <c r="I1229" s="1" t="s">
        <v>4427</v>
      </c>
      <c r="J1229" s="1" t="s">
        <v>8446</v>
      </c>
      <c r="K1229" s="1" t="b">
        <v>0</v>
      </c>
      <c r="L1229" s="1" t="str">
        <f t="shared" si="23"/>
        <v>No such function</v>
      </c>
    </row>
    <row r="1230" spans="1:12" ht="13" x14ac:dyDescent="0.15">
      <c r="A1230" s="1">
        <v>1228</v>
      </c>
      <c r="B1230" s="1" t="s">
        <v>11</v>
      </c>
      <c r="C1230" s="1" t="s">
        <v>8447</v>
      </c>
      <c r="D1230" s="1" t="s">
        <v>8448</v>
      </c>
      <c r="E1230" s="1" t="s">
        <v>8449</v>
      </c>
      <c r="F1230" s="1" t="s">
        <v>8450</v>
      </c>
      <c r="G1230" s="1" t="s">
        <v>8451</v>
      </c>
      <c r="H1230" s="1" t="s">
        <v>8452</v>
      </c>
      <c r="I1230" s="1" t="s">
        <v>8453</v>
      </c>
      <c r="J1230" s="1" t="s">
        <v>8453</v>
      </c>
      <c r="K1230" s="1" t="b">
        <v>1</v>
      </c>
      <c r="L1230" s="1" t="str">
        <f t="shared" si="23"/>
        <v>Correct</v>
      </c>
    </row>
    <row r="1231" spans="1:12" ht="13" x14ac:dyDescent="0.15">
      <c r="A1231" s="1">
        <v>1229</v>
      </c>
      <c r="B1231" s="1" t="s">
        <v>19</v>
      </c>
      <c r="C1231" s="1" t="s">
        <v>8454</v>
      </c>
      <c r="D1231" s="1" t="s">
        <v>8455</v>
      </c>
      <c r="E1231" s="1" t="s">
        <v>8456</v>
      </c>
      <c r="F1231" s="1" t="s">
        <v>8457</v>
      </c>
      <c r="G1231" s="1" t="s">
        <v>8458</v>
      </c>
      <c r="H1231" s="1" t="s">
        <v>8459</v>
      </c>
      <c r="I1231" s="1" t="s">
        <v>8460</v>
      </c>
      <c r="J1231" s="1" t="s">
        <v>8461</v>
      </c>
      <c r="K1231" s="1" t="b">
        <v>0</v>
      </c>
      <c r="L1231" s="1" t="str">
        <f t="shared" si="23"/>
        <v>No such column</v>
      </c>
    </row>
    <row r="1232" spans="1:12" ht="13" x14ac:dyDescent="0.15">
      <c r="A1232" s="1">
        <v>1230</v>
      </c>
      <c r="B1232" s="1" t="s">
        <v>11</v>
      </c>
      <c r="C1232" s="1" t="s">
        <v>8462</v>
      </c>
      <c r="D1232" s="1" t="s">
        <v>8463</v>
      </c>
      <c r="E1232" s="1" t="s">
        <v>8464</v>
      </c>
      <c r="F1232" s="1" t="s">
        <v>8465</v>
      </c>
      <c r="G1232" s="1" t="s">
        <v>8466</v>
      </c>
      <c r="H1232" s="1" t="s">
        <v>8467</v>
      </c>
      <c r="I1232" s="1" t="s">
        <v>8468</v>
      </c>
      <c r="J1232" s="1" t="s">
        <v>8468</v>
      </c>
      <c r="K1232" s="1" t="b">
        <v>1</v>
      </c>
      <c r="L1232" s="1" t="str">
        <f t="shared" si="23"/>
        <v>Correct</v>
      </c>
    </row>
    <row r="1233" spans="1:12" ht="13" x14ac:dyDescent="0.15">
      <c r="A1233" s="1">
        <v>1231</v>
      </c>
      <c r="B1233" s="1" t="s">
        <v>200</v>
      </c>
      <c r="C1233" s="1" t="s">
        <v>8469</v>
      </c>
      <c r="D1233" s="1" t="s">
        <v>8470</v>
      </c>
      <c r="E1233" s="1" t="s">
        <v>8471</v>
      </c>
      <c r="F1233" s="1" t="s">
        <v>8472</v>
      </c>
      <c r="G1233" s="1" t="s">
        <v>8473</v>
      </c>
      <c r="H1233" s="1" t="s">
        <v>8474</v>
      </c>
      <c r="I1233" s="1" t="s">
        <v>82</v>
      </c>
      <c r="J1233" s="1" t="s">
        <v>82</v>
      </c>
      <c r="K1233" s="1" t="b">
        <v>1</v>
      </c>
      <c r="L1233" s="1" t="str">
        <f t="shared" si="23"/>
        <v>Correct</v>
      </c>
    </row>
    <row r="1234" spans="1:12" ht="13" x14ac:dyDescent="0.15">
      <c r="A1234" s="1">
        <v>1232</v>
      </c>
      <c r="B1234" s="1" t="s">
        <v>200</v>
      </c>
      <c r="C1234" s="1" t="s">
        <v>8475</v>
      </c>
      <c r="D1234" s="1" t="s">
        <v>8476</v>
      </c>
      <c r="E1234" s="1" t="s">
        <v>8477</v>
      </c>
      <c r="F1234" s="1" t="s">
        <v>8478</v>
      </c>
      <c r="G1234" s="1" t="s">
        <v>8479</v>
      </c>
      <c r="H1234" s="1" t="s">
        <v>8480</v>
      </c>
      <c r="I1234" s="1" t="s">
        <v>4427</v>
      </c>
      <c r="J1234" s="1" t="s">
        <v>8481</v>
      </c>
      <c r="K1234" s="1" t="b">
        <v>0</v>
      </c>
      <c r="L1234" s="1" t="str">
        <f t="shared" si="23"/>
        <v>No such function</v>
      </c>
    </row>
    <row r="1235" spans="1:12" ht="13" x14ac:dyDescent="0.15">
      <c r="A1235" s="1">
        <v>1233</v>
      </c>
      <c r="B1235" s="1" t="s">
        <v>19</v>
      </c>
      <c r="C1235" s="1" t="s">
        <v>8482</v>
      </c>
      <c r="D1235" s="1" t="s">
        <v>8483</v>
      </c>
      <c r="E1235" s="1" t="s">
        <v>8484</v>
      </c>
      <c r="F1235" s="1" t="s">
        <v>8485</v>
      </c>
      <c r="G1235" s="1" t="s">
        <v>8486</v>
      </c>
      <c r="H1235" s="1" t="s">
        <v>8487</v>
      </c>
      <c r="I1235" s="1" t="s">
        <v>8041</v>
      </c>
      <c r="J1235" s="1" t="s">
        <v>8488</v>
      </c>
      <c r="K1235" s="1" t="b">
        <v>0</v>
      </c>
      <c r="L1235" s="1" t="str">
        <f t="shared" si="23"/>
        <v>Syntax error</v>
      </c>
    </row>
    <row r="1236" spans="1:12" ht="13" x14ac:dyDescent="0.15">
      <c r="A1236" s="1">
        <v>1234</v>
      </c>
      <c r="B1236" s="1" t="s">
        <v>19</v>
      </c>
      <c r="C1236" s="1" t="s">
        <v>8489</v>
      </c>
      <c r="D1236" s="1" t="s">
        <v>8490</v>
      </c>
      <c r="E1236" s="1" t="s">
        <v>8491</v>
      </c>
      <c r="F1236" s="1" t="s">
        <v>8492</v>
      </c>
      <c r="G1236" s="1" t="s">
        <v>8493</v>
      </c>
      <c r="H1236" s="1" t="s">
        <v>8494</v>
      </c>
      <c r="I1236" s="1" t="s">
        <v>8495</v>
      </c>
      <c r="J1236" s="1" t="s">
        <v>8495</v>
      </c>
      <c r="K1236" s="1" t="b">
        <v>1</v>
      </c>
      <c r="L1236" s="1" t="str">
        <f t="shared" si="23"/>
        <v>Correct</v>
      </c>
    </row>
    <row r="1237" spans="1:12" ht="13" x14ac:dyDescent="0.15">
      <c r="A1237" s="1">
        <v>1235</v>
      </c>
      <c r="B1237" s="1" t="s">
        <v>19</v>
      </c>
      <c r="C1237" s="1" t="s">
        <v>8496</v>
      </c>
      <c r="D1237" s="1" t="s">
        <v>8497</v>
      </c>
      <c r="E1237" s="1" t="s">
        <v>8498</v>
      </c>
      <c r="F1237" s="1" t="s">
        <v>8499</v>
      </c>
      <c r="G1237" s="1" t="s">
        <v>8500</v>
      </c>
      <c r="H1237" s="1" t="s">
        <v>8501</v>
      </c>
      <c r="I1237" s="1" t="s">
        <v>4427</v>
      </c>
      <c r="J1237" s="1" t="s">
        <v>8502</v>
      </c>
      <c r="K1237" s="1" t="b">
        <v>0</v>
      </c>
      <c r="L1237" s="1" t="str">
        <f t="shared" si="23"/>
        <v>No such function</v>
      </c>
    </row>
    <row r="1238" spans="1:12" ht="13" x14ac:dyDescent="0.15">
      <c r="A1238" s="1">
        <v>1236</v>
      </c>
      <c r="B1238" s="1" t="s">
        <v>200</v>
      </c>
      <c r="C1238" s="1" t="s">
        <v>8503</v>
      </c>
      <c r="D1238" s="1" t="s">
        <v>8504</v>
      </c>
      <c r="E1238" s="1" t="s">
        <v>8505</v>
      </c>
      <c r="F1238" s="1" t="s">
        <v>8506</v>
      </c>
      <c r="G1238" s="1" t="s">
        <v>8507</v>
      </c>
      <c r="H1238" s="1" t="s">
        <v>8508</v>
      </c>
      <c r="I1238" s="1" t="s">
        <v>4427</v>
      </c>
      <c r="J1238" s="1" t="s">
        <v>8509</v>
      </c>
      <c r="K1238" s="1" t="b">
        <v>0</v>
      </c>
      <c r="L1238" s="1" t="str">
        <f t="shared" si="23"/>
        <v>No such function</v>
      </c>
    </row>
    <row r="1239" spans="1:12" ht="13" x14ac:dyDescent="0.15">
      <c r="A1239" s="1">
        <v>1237</v>
      </c>
      <c r="B1239" s="1" t="s">
        <v>11</v>
      </c>
      <c r="C1239" s="1" t="s">
        <v>8510</v>
      </c>
      <c r="D1239" s="1" t="s">
        <v>8511</v>
      </c>
      <c r="E1239" s="1" t="s">
        <v>8512</v>
      </c>
      <c r="F1239" s="1" t="s">
        <v>8513</v>
      </c>
      <c r="G1239" s="1" t="s">
        <v>8514</v>
      </c>
      <c r="H1239" s="1" t="s">
        <v>8515</v>
      </c>
      <c r="I1239" s="1" t="s">
        <v>8516</v>
      </c>
      <c r="J1239" s="1" t="s">
        <v>8516</v>
      </c>
      <c r="K1239" s="1" t="b">
        <v>1</v>
      </c>
      <c r="L1239" s="1" t="str">
        <f t="shared" si="23"/>
        <v>Correct</v>
      </c>
    </row>
    <row r="1240" spans="1:12" ht="13" x14ac:dyDescent="0.15">
      <c r="A1240" s="1">
        <v>1238</v>
      </c>
      <c r="B1240" s="1" t="s">
        <v>19</v>
      </c>
      <c r="C1240" s="1" t="s">
        <v>8517</v>
      </c>
      <c r="D1240" s="1" t="s">
        <v>8518</v>
      </c>
      <c r="E1240" s="1" t="s">
        <v>8519</v>
      </c>
      <c r="F1240" s="1" t="s">
        <v>8520</v>
      </c>
      <c r="G1240" s="1" t="s">
        <v>8521</v>
      </c>
      <c r="H1240" s="1" t="s">
        <v>8522</v>
      </c>
      <c r="I1240" s="1" t="s">
        <v>8523</v>
      </c>
      <c r="J1240" s="1" t="s">
        <v>8524</v>
      </c>
      <c r="K1240" s="1" t="b">
        <v>0</v>
      </c>
      <c r="L1240" s="1" t="str">
        <f t="shared" si="23"/>
        <v>Incorrect</v>
      </c>
    </row>
    <row r="1241" spans="1:12" ht="13" x14ac:dyDescent="0.15">
      <c r="A1241" s="1">
        <v>1239</v>
      </c>
      <c r="B1241" s="1" t="s">
        <v>200</v>
      </c>
      <c r="C1241" s="1" t="s">
        <v>8525</v>
      </c>
      <c r="D1241" s="1" t="s">
        <v>8526</v>
      </c>
      <c r="E1241" s="1" t="s">
        <v>8527</v>
      </c>
      <c r="F1241" s="1" t="s">
        <v>8528</v>
      </c>
      <c r="G1241" s="1" t="s">
        <v>8529</v>
      </c>
      <c r="H1241" s="1" t="s">
        <v>8530</v>
      </c>
      <c r="I1241" s="1" t="s">
        <v>4427</v>
      </c>
      <c r="J1241" s="1" t="s">
        <v>8531</v>
      </c>
      <c r="K1241" s="1" t="b">
        <v>0</v>
      </c>
      <c r="L1241" s="1" t="str">
        <f t="shared" si="23"/>
        <v>No such function</v>
      </c>
    </row>
    <row r="1242" spans="1:12" ht="13" x14ac:dyDescent="0.15">
      <c r="A1242" s="1">
        <v>1240</v>
      </c>
      <c r="B1242" s="1" t="s">
        <v>19</v>
      </c>
      <c r="C1242" s="1" t="s">
        <v>8532</v>
      </c>
      <c r="D1242" s="1" t="s">
        <v>8533</v>
      </c>
      <c r="E1242" s="1" t="s">
        <v>8534</v>
      </c>
      <c r="F1242" s="1" t="s">
        <v>8535</v>
      </c>
      <c r="G1242" s="1" t="s">
        <v>8536</v>
      </c>
      <c r="H1242" s="1" t="s">
        <v>8537</v>
      </c>
      <c r="I1242" s="1" t="s">
        <v>8538</v>
      </c>
      <c r="J1242" s="1" t="s">
        <v>8538</v>
      </c>
      <c r="K1242" s="1" t="b">
        <v>1</v>
      </c>
      <c r="L1242" s="1" t="str">
        <f t="shared" si="23"/>
        <v>Correct</v>
      </c>
    </row>
    <row r="1243" spans="1:12" ht="13" x14ac:dyDescent="0.15">
      <c r="A1243" s="1">
        <v>1241</v>
      </c>
      <c r="B1243" s="1" t="s">
        <v>200</v>
      </c>
      <c r="C1243" s="1" t="s">
        <v>8539</v>
      </c>
      <c r="D1243" s="1" t="s">
        <v>8540</v>
      </c>
      <c r="E1243" s="1" t="s">
        <v>8541</v>
      </c>
      <c r="F1243" s="1" t="s">
        <v>8542</v>
      </c>
      <c r="G1243" s="1" t="s">
        <v>8543</v>
      </c>
      <c r="H1243" s="1" t="s">
        <v>8544</v>
      </c>
      <c r="I1243" s="1" t="s">
        <v>8545</v>
      </c>
      <c r="J1243" s="1" t="s">
        <v>8546</v>
      </c>
      <c r="K1243" s="1" t="b">
        <v>0</v>
      </c>
      <c r="L1243" s="1" t="str">
        <f t="shared" si="23"/>
        <v>Incorrect</v>
      </c>
    </row>
    <row r="1244" spans="1:12" ht="13" x14ac:dyDescent="0.15">
      <c r="A1244" s="1">
        <v>1242</v>
      </c>
      <c r="B1244" s="1" t="s">
        <v>200</v>
      </c>
      <c r="C1244" s="1" t="s">
        <v>8547</v>
      </c>
      <c r="D1244" s="1" t="s">
        <v>8548</v>
      </c>
      <c r="E1244" s="1" t="s">
        <v>8549</v>
      </c>
      <c r="F1244" s="1" t="s">
        <v>8550</v>
      </c>
      <c r="G1244" s="1" t="s">
        <v>8551</v>
      </c>
      <c r="H1244" s="1" t="s">
        <v>8552</v>
      </c>
      <c r="I1244" s="1" t="s">
        <v>4427</v>
      </c>
      <c r="J1244" s="1" t="s">
        <v>8553</v>
      </c>
      <c r="K1244" s="1" t="b">
        <v>0</v>
      </c>
      <c r="L1244" s="1" t="str">
        <f t="shared" si="23"/>
        <v>No such function</v>
      </c>
    </row>
    <row r="1245" spans="1:12" ht="13" x14ac:dyDescent="0.15">
      <c r="A1245" s="1">
        <v>1243</v>
      </c>
      <c r="B1245" s="1" t="s">
        <v>200</v>
      </c>
      <c r="C1245" s="1" t="s">
        <v>8554</v>
      </c>
      <c r="D1245" s="1" t="s">
        <v>8555</v>
      </c>
      <c r="E1245" s="1" t="s">
        <v>8556</v>
      </c>
      <c r="F1245" s="1" t="s">
        <v>8557</v>
      </c>
      <c r="G1245" s="1" t="s">
        <v>8558</v>
      </c>
      <c r="H1245" s="1" t="s">
        <v>8559</v>
      </c>
      <c r="I1245" s="1" t="s">
        <v>4427</v>
      </c>
      <c r="J1245" s="1" t="s">
        <v>8560</v>
      </c>
      <c r="K1245" s="1" t="b">
        <v>0</v>
      </c>
      <c r="L1245" s="1" t="str">
        <f t="shared" si="23"/>
        <v>No such function</v>
      </c>
    </row>
    <row r="1246" spans="1:12" ht="13" x14ac:dyDescent="0.15">
      <c r="A1246" s="1">
        <v>1244</v>
      </c>
      <c r="B1246" s="1" t="s">
        <v>19</v>
      </c>
      <c r="C1246" s="1" t="s">
        <v>8561</v>
      </c>
      <c r="D1246" s="1" t="s">
        <v>8562</v>
      </c>
      <c r="E1246" s="1" t="s">
        <v>8563</v>
      </c>
      <c r="F1246" s="1" t="s">
        <v>8564</v>
      </c>
      <c r="G1246" s="1" t="s">
        <v>8565</v>
      </c>
      <c r="H1246" s="1" t="s">
        <v>8566</v>
      </c>
      <c r="I1246" s="1" t="s">
        <v>8041</v>
      </c>
      <c r="J1246" s="1" t="s">
        <v>8567</v>
      </c>
      <c r="K1246" s="1" t="b">
        <v>0</v>
      </c>
      <c r="L1246" s="1" t="str">
        <f t="shared" si="23"/>
        <v>Syntax error</v>
      </c>
    </row>
    <row r="1247" spans="1:12" ht="13" x14ac:dyDescent="0.15">
      <c r="A1247" s="1">
        <v>1245</v>
      </c>
      <c r="B1247" s="1" t="s">
        <v>19</v>
      </c>
      <c r="C1247" s="1" t="s">
        <v>8568</v>
      </c>
      <c r="D1247" s="1" t="s">
        <v>8569</v>
      </c>
      <c r="E1247" s="1" t="s">
        <v>8570</v>
      </c>
      <c r="F1247" s="1" t="s">
        <v>8571</v>
      </c>
      <c r="G1247" s="1" t="s">
        <v>8572</v>
      </c>
      <c r="H1247" s="1" t="s">
        <v>8573</v>
      </c>
      <c r="I1247" s="1" t="s">
        <v>8574</v>
      </c>
      <c r="J1247" s="1" t="s">
        <v>6108</v>
      </c>
      <c r="K1247" s="1" t="b">
        <v>0</v>
      </c>
      <c r="L1247" s="1" t="str">
        <f t="shared" si="23"/>
        <v>No such column</v>
      </c>
    </row>
    <row r="1248" spans="1:12" ht="13" x14ac:dyDescent="0.15">
      <c r="A1248" s="1">
        <v>1246</v>
      </c>
      <c r="B1248" s="1" t="s">
        <v>19</v>
      </c>
      <c r="C1248" s="1" t="s">
        <v>8575</v>
      </c>
      <c r="D1248" s="1" t="s">
        <v>8576</v>
      </c>
      <c r="E1248" s="1" t="s">
        <v>8577</v>
      </c>
      <c r="F1248" s="1" t="s">
        <v>8578</v>
      </c>
      <c r="G1248" s="1" t="s">
        <v>8579</v>
      </c>
      <c r="H1248" s="1" t="s">
        <v>8580</v>
      </c>
      <c r="I1248" s="1" t="s">
        <v>8581</v>
      </c>
      <c r="J1248" s="1" t="s">
        <v>82</v>
      </c>
      <c r="K1248" s="1" t="b">
        <v>0</v>
      </c>
      <c r="L1248" s="1" t="str">
        <f t="shared" si="23"/>
        <v>No such column</v>
      </c>
    </row>
    <row r="1249" spans="1:12" ht="13" x14ac:dyDescent="0.15">
      <c r="A1249" s="1">
        <v>1247</v>
      </c>
      <c r="B1249" s="1" t="s">
        <v>200</v>
      </c>
      <c r="C1249" s="1" t="s">
        <v>8582</v>
      </c>
      <c r="D1249" s="1" t="s">
        <v>8583</v>
      </c>
      <c r="E1249" s="1" t="s">
        <v>8584</v>
      </c>
      <c r="F1249" s="1" t="s">
        <v>8585</v>
      </c>
      <c r="G1249" s="1" t="s">
        <v>8586</v>
      </c>
      <c r="H1249" s="1" t="s">
        <v>8587</v>
      </c>
      <c r="I1249" s="1" t="s">
        <v>2787</v>
      </c>
      <c r="J1249" s="1" t="s">
        <v>7199</v>
      </c>
      <c r="K1249" s="1" t="b">
        <v>0</v>
      </c>
      <c r="L1249" s="1" t="str">
        <f t="shared" si="23"/>
        <v>Incorrect</v>
      </c>
    </row>
    <row r="1250" spans="1:12" ht="13" x14ac:dyDescent="0.15">
      <c r="A1250" s="1">
        <v>1248</v>
      </c>
      <c r="B1250" s="1" t="s">
        <v>19</v>
      </c>
      <c r="C1250" s="1" t="s">
        <v>8588</v>
      </c>
      <c r="D1250" s="1" t="s">
        <v>8589</v>
      </c>
      <c r="E1250" s="1" t="s">
        <v>8590</v>
      </c>
      <c r="F1250" s="1" t="s">
        <v>8591</v>
      </c>
      <c r="G1250" s="1" t="s">
        <v>8592</v>
      </c>
      <c r="H1250" s="1" t="s">
        <v>8593</v>
      </c>
      <c r="I1250" s="1" t="s">
        <v>152</v>
      </c>
      <c r="J1250" s="1" t="s">
        <v>7199</v>
      </c>
      <c r="K1250" s="1" t="b">
        <v>0</v>
      </c>
      <c r="L1250" s="1" t="str">
        <f t="shared" si="23"/>
        <v>Incorrect</v>
      </c>
    </row>
    <row r="1251" spans="1:12" ht="13" x14ac:dyDescent="0.15">
      <c r="A1251" s="1">
        <v>1249</v>
      </c>
      <c r="B1251" s="1" t="s">
        <v>11</v>
      </c>
      <c r="C1251" s="1" t="s">
        <v>8594</v>
      </c>
      <c r="D1251" s="1" t="s">
        <v>8595</v>
      </c>
      <c r="E1251" s="1" t="s">
        <v>8596</v>
      </c>
      <c r="F1251" s="1" t="s">
        <v>8597</v>
      </c>
      <c r="G1251" s="1" t="s">
        <v>8598</v>
      </c>
      <c r="H1251" s="1" t="s">
        <v>8599</v>
      </c>
      <c r="I1251" s="1" t="s">
        <v>8600</v>
      </c>
      <c r="J1251" s="1" t="s">
        <v>8601</v>
      </c>
      <c r="K1251" s="1" t="b">
        <v>0</v>
      </c>
      <c r="L1251" s="1" t="str">
        <f t="shared" si="23"/>
        <v>No such column</v>
      </c>
    </row>
    <row r="1252" spans="1:12" ht="13" x14ac:dyDescent="0.15">
      <c r="A1252" s="1">
        <v>1250</v>
      </c>
      <c r="B1252" s="1" t="s">
        <v>19</v>
      </c>
      <c r="C1252" s="1" t="s">
        <v>8602</v>
      </c>
      <c r="D1252" s="1" t="s">
        <v>8603</v>
      </c>
      <c r="E1252" s="1" t="s">
        <v>8604</v>
      </c>
      <c r="F1252" s="1" t="s">
        <v>8605</v>
      </c>
      <c r="G1252" s="1" t="s">
        <v>8606</v>
      </c>
      <c r="H1252" s="1" t="s">
        <v>8607</v>
      </c>
      <c r="I1252" s="1" t="s">
        <v>8608</v>
      </c>
      <c r="J1252" s="1" t="s">
        <v>8609</v>
      </c>
      <c r="K1252" s="1" t="b">
        <v>0</v>
      </c>
      <c r="L1252" s="1" t="str">
        <f t="shared" si="23"/>
        <v>No such column</v>
      </c>
    </row>
    <row r="1253" spans="1:12" ht="13" x14ac:dyDescent="0.15">
      <c r="A1253" s="1">
        <v>1251</v>
      </c>
      <c r="B1253" s="1" t="s">
        <v>11</v>
      </c>
      <c r="C1253" s="1" t="s">
        <v>8610</v>
      </c>
      <c r="D1253" s="1" t="s">
        <v>8611</v>
      </c>
      <c r="E1253" s="1" t="s">
        <v>8612</v>
      </c>
      <c r="F1253" s="1" t="s">
        <v>8613</v>
      </c>
      <c r="G1253" s="1" t="s">
        <v>8614</v>
      </c>
      <c r="H1253" s="1" t="s">
        <v>8615</v>
      </c>
      <c r="I1253" s="1" t="s">
        <v>4348</v>
      </c>
      <c r="J1253" s="1" t="s">
        <v>695</v>
      </c>
      <c r="K1253" s="1" t="b">
        <v>0</v>
      </c>
      <c r="L1253" s="1" t="str">
        <f t="shared" si="23"/>
        <v>Incorrect</v>
      </c>
    </row>
    <row r="1254" spans="1:12" ht="13" x14ac:dyDescent="0.15">
      <c r="A1254" s="1">
        <v>1252</v>
      </c>
      <c r="B1254" s="1" t="s">
        <v>19</v>
      </c>
      <c r="C1254" s="1" t="s">
        <v>8616</v>
      </c>
      <c r="D1254" s="1" t="s">
        <v>8617</v>
      </c>
      <c r="E1254" s="1" t="s">
        <v>8618</v>
      </c>
      <c r="F1254" s="1" t="s">
        <v>8619</v>
      </c>
      <c r="G1254" s="1" t="s">
        <v>8620</v>
      </c>
      <c r="H1254" s="1" t="s">
        <v>8621</v>
      </c>
      <c r="I1254" s="1" t="s">
        <v>8622</v>
      </c>
      <c r="J1254" s="1" t="s">
        <v>56</v>
      </c>
      <c r="K1254" s="1" t="b">
        <v>0</v>
      </c>
      <c r="L1254" s="1" t="str">
        <f t="shared" si="23"/>
        <v>Incorrect</v>
      </c>
    </row>
    <row r="1255" spans="1:12" ht="13" x14ac:dyDescent="0.15">
      <c r="A1255" s="1">
        <v>1253</v>
      </c>
      <c r="B1255" s="1" t="s">
        <v>11</v>
      </c>
      <c r="C1255" s="1" t="s">
        <v>8623</v>
      </c>
      <c r="D1255" s="1" t="s">
        <v>8624</v>
      </c>
      <c r="E1255" s="1" t="s">
        <v>8625</v>
      </c>
      <c r="F1255" s="1" t="s">
        <v>8626</v>
      </c>
      <c r="G1255" s="1" t="s">
        <v>8627</v>
      </c>
      <c r="H1255" s="1" t="s">
        <v>8628</v>
      </c>
      <c r="I1255" s="1" t="s">
        <v>8629</v>
      </c>
      <c r="J1255" s="1" t="s">
        <v>8630</v>
      </c>
      <c r="K1255" s="1" t="b">
        <v>0</v>
      </c>
      <c r="L1255" s="1" t="str">
        <f t="shared" si="23"/>
        <v>Incorrect</v>
      </c>
    </row>
    <row r="1256" spans="1:12" ht="13" x14ac:dyDescent="0.15">
      <c r="A1256" s="1">
        <v>1254</v>
      </c>
      <c r="B1256" s="1" t="s">
        <v>19</v>
      </c>
      <c r="C1256" s="1" t="s">
        <v>8631</v>
      </c>
      <c r="D1256" s="1" t="s">
        <v>8632</v>
      </c>
      <c r="E1256" s="1" t="s">
        <v>8633</v>
      </c>
      <c r="F1256" s="1" t="s">
        <v>8634</v>
      </c>
      <c r="G1256" s="1" t="s">
        <v>8635</v>
      </c>
      <c r="H1256" s="1" t="s">
        <v>8636</v>
      </c>
      <c r="I1256" s="1" t="s">
        <v>8637</v>
      </c>
      <c r="J1256" s="1" t="s">
        <v>8638</v>
      </c>
      <c r="K1256" s="1" t="b">
        <v>0</v>
      </c>
      <c r="L1256" s="1" t="str">
        <f t="shared" si="23"/>
        <v>No such column</v>
      </c>
    </row>
    <row r="1257" spans="1:12" ht="13" x14ac:dyDescent="0.15">
      <c r="A1257" s="1">
        <v>1255</v>
      </c>
      <c r="B1257" s="1" t="s">
        <v>19</v>
      </c>
      <c r="C1257" s="1" t="s">
        <v>8639</v>
      </c>
      <c r="D1257" s="1" t="s">
        <v>8640</v>
      </c>
      <c r="E1257" s="1" t="s">
        <v>8641</v>
      </c>
      <c r="F1257" s="1" t="s">
        <v>8642</v>
      </c>
      <c r="G1257" s="1" t="s">
        <v>8643</v>
      </c>
      <c r="H1257" s="1" t="s">
        <v>8644</v>
      </c>
      <c r="I1257" s="1" t="s">
        <v>8061</v>
      </c>
      <c r="J1257" s="1" t="s">
        <v>8645</v>
      </c>
      <c r="K1257" s="1" t="b">
        <v>0</v>
      </c>
      <c r="L1257" s="1" t="str">
        <f t="shared" si="23"/>
        <v>Incorrect</v>
      </c>
    </row>
    <row r="1258" spans="1:12" ht="13" x14ac:dyDescent="0.15">
      <c r="A1258" s="1">
        <v>1256</v>
      </c>
      <c r="B1258" s="1" t="s">
        <v>19</v>
      </c>
      <c r="C1258" s="1" t="s">
        <v>8646</v>
      </c>
      <c r="D1258" s="1" t="s">
        <v>8647</v>
      </c>
      <c r="E1258" s="1" t="s">
        <v>8648</v>
      </c>
      <c r="F1258" s="1" t="s">
        <v>8649</v>
      </c>
      <c r="G1258" s="1" t="s">
        <v>8650</v>
      </c>
      <c r="H1258" s="1" t="s">
        <v>8651</v>
      </c>
      <c r="I1258" s="1" t="s">
        <v>8652</v>
      </c>
      <c r="J1258" s="1" t="s">
        <v>8653</v>
      </c>
      <c r="K1258" s="1" t="b">
        <v>0</v>
      </c>
      <c r="L1258" s="1" t="str">
        <f t="shared" si="23"/>
        <v>No such column</v>
      </c>
    </row>
    <row r="1259" spans="1:12" ht="13" x14ac:dyDescent="0.15">
      <c r="A1259" s="1">
        <v>1257</v>
      </c>
      <c r="B1259" s="1" t="s">
        <v>200</v>
      </c>
      <c r="C1259" s="1" t="s">
        <v>8654</v>
      </c>
      <c r="D1259" s="1" t="s">
        <v>8655</v>
      </c>
      <c r="E1259" s="1" t="s">
        <v>8656</v>
      </c>
      <c r="F1259" s="1" t="s">
        <v>8657</v>
      </c>
      <c r="G1259" s="1" t="s">
        <v>8658</v>
      </c>
      <c r="H1259" s="1" t="s">
        <v>8659</v>
      </c>
      <c r="I1259" s="1" t="s">
        <v>8378</v>
      </c>
      <c r="J1259" s="1" t="s">
        <v>56</v>
      </c>
      <c r="K1259" s="1" t="b">
        <v>0</v>
      </c>
      <c r="L1259" s="1" t="str">
        <f t="shared" si="23"/>
        <v>No such column</v>
      </c>
    </row>
    <row r="1260" spans="1:12" ht="13" x14ac:dyDescent="0.15">
      <c r="A1260" s="1">
        <v>1258</v>
      </c>
      <c r="B1260" s="1" t="s">
        <v>19</v>
      </c>
      <c r="C1260" s="1" t="s">
        <v>8660</v>
      </c>
      <c r="D1260" s="1" t="s">
        <v>8661</v>
      </c>
      <c r="E1260" s="1" t="s">
        <v>8662</v>
      </c>
      <c r="F1260" s="1" t="s">
        <v>8663</v>
      </c>
      <c r="G1260" s="1" t="s">
        <v>8664</v>
      </c>
      <c r="H1260" s="1" t="s">
        <v>8665</v>
      </c>
      <c r="I1260" s="1" t="s">
        <v>8666</v>
      </c>
      <c r="J1260" s="1" t="s">
        <v>128</v>
      </c>
      <c r="K1260" s="1" t="b">
        <v>0</v>
      </c>
      <c r="L1260" s="1" t="str">
        <f t="shared" si="23"/>
        <v>No such column</v>
      </c>
    </row>
    <row r="1261" spans="1:12" ht="13" x14ac:dyDescent="0.15">
      <c r="A1261" s="1">
        <v>1259</v>
      </c>
      <c r="B1261" s="1" t="s">
        <v>19</v>
      </c>
      <c r="C1261" s="1" t="s">
        <v>8667</v>
      </c>
      <c r="D1261" s="1" t="s">
        <v>8668</v>
      </c>
      <c r="E1261" s="1" t="s">
        <v>8669</v>
      </c>
      <c r="F1261" s="1" t="s">
        <v>8670</v>
      </c>
      <c r="G1261" s="1" t="s">
        <v>8671</v>
      </c>
      <c r="H1261" s="1" t="s">
        <v>8672</v>
      </c>
      <c r="I1261" s="1" t="s">
        <v>8673</v>
      </c>
      <c r="J1261" s="1" t="s">
        <v>8674</v>
      </c>
      <c r="K1261" s="1" t="b">
        <v>0</v>
      </c>
      <c r="L1261" s="1" t="str">
        <f t="shared" si="23"/>
        <v>No such column</v>
      </c>
    </row>
    <row r="1262" spans="1:12" ht="13" x14ac:dyDescent="0.15">
      <c r="A1262" s="1">
        <v>1260</v>
      </c>
      <c r="B1262" s="1" t="s">
        <v>11</v>
      </c>
      <c r="C1262" s="1" t="s">
        <v>8675</v>
      </c>
      <c r="D1262" s="1" t="s">
        <v>8676</v>
      </c>
      <c r="E1262" s="1" t="s">
        <v>8677</v>
      </c>
      <c r="F1262" s="1" t="s">
        <v>8678</v>
      </c>
      <c r="G1262" s="1" t="s">
        <v>8679</v>
      </c>
      <c r="H1262" s="1" t="s">
        <v>8680</v>
      </c>
      <c r="I1262" s="1" t="s">
        <v>8681</v>
      </c>
      <c r="J1262" s="1" t="s">
        <v>8682</v>
      </c>
      <c r="K1262" s="1" t="b">
        <v>0</v>
      </c>
      <c r="L1262" s="1" t="str">
        <f t="shared" si="23"/>
        <v>No such column</v>
      </c>
    </row>
    <row r="1263" spans="1:12" ht="13" x14ac:dyDescent="0.15">
      <c r="A1263" s="1">
        <v>1261</v>
      </c>
      <c r="B1263" s="1" t="s">
        <v>11</v>
      </c>
      <c r="C1263" s="1" t="s">
        <v>8683</v>
      </c>
      <c r="D1263" s="1" t="s">
        <v>8684</v>
      </c>
      <c r="E1263" s="1" t="s">
        <v>8685</v>
      </c>
      <c r="F1263" s="1" t="s">
        <v>8686</v>
      </c>
      <c r="G1263" s="1" t="s">
        <v>8687</v>
      </c>
      <c r="H1263" s="1" t="s">
        <v>8688</v>
      </c>
      <c r="I1263" s="1" t="s">
        <v>8689</v>
      </c>
      <c r="J1263" s="1" t="s">
        <v>82</v>
      </c>
      <c r="K1263" s="1" t="b">
        <v>0</v>
      </c>
      <c r="L1263" s="1" t="str">
        <f t="shared" si="23"/>
        <v>No such column</v>
      </c>
    </row>
    <row r="1264" spans="1:12" ht="13" x14ac:dyDescent="0.15">
      <c r="A1264" s="1">
        <v>1262</v>
      </c>
      <c r="B1264" s="1" t="s">
        <v>19</v>
      </c>
      <c r="C1264" s="1" t="s">
        <v>8690</v>
      </c>
      <c r="D1264" s="1" t="s">
        <v>8691</v>
      </c>
      <c r="E1264" s="1" t="s">
        <v>8692</v>
      </c>
      <c r="F1264" s="1" t="s">
        <v>8693</v>
      </c>
      <c r="G1264" s="1" t="s">
        <v>8694</v>
      </c>
      <c r="H1264" s="1" t="s">
        <v>8695</v>
      </c>
      <c r="I1264" s="1" t="s">
        <v>8696</v>
      </c>
      <c r="J1264" s="1" t="s">
        <v>82</v>
      </c>
      <c r="K1264" s="1" t="b">
        <v>0</v>
      </c>
      <c r="L1264" s="1" t="str">
        <f t="shared" si="23"/>
        <v>No such column</v>
      </c>
    </row>
    <row r="1265" spans="1:12" ht="13" x14ac:dyDescent="0.15">
      <c r="A1265" s="1">
        <v>1263</v>
      </c>
      <c r="B1265" s="1" t="s">
        <v>19</v>
      </c>
      <c r="C1265" s="1" t="s">
        <v>8697</v>
      </c>
      <c r="D1265" s="1" t="s">
        <v>8698</v>
      </c>
      <c r="E1265" s="1" t="s">
        <v>8699</v>
      </c>
      <c r="F1265" s="1" t="s">
        <v>8700</v>
      </c>
      <c r="G1265" s="1" t="s">
        <v>8701</v>
      </c>
      <c r="H1265" s="1" t="s">
        <v>8702</v>
      </c>
      <c r="I1265" s="1" t="s">
        <v>8703</v>
      </c>
      <c r="J1265" s="1" t="s">
        <v>8704</v>
      </c>
      <c r="K1265" s="1" t="b">
        <v>0</v>
      </c>
      <c r="L1265" s="1" t="str">
        <f t="shared" si="23"/>
        <v>Syntax error</v>
      </c>
    </row>
    <row r="1266" spans="1:12" ht="13" x14ac:dyDescent="0.15">
      <c r="A1266" s="1">
        <v>1264</v>
      </c>
      <c r="B1266" s="1" t="s">
        <v>19</v>
      </c>
      <c r="C1266" s="1" t="s">
        <v>8705</v>
      </c>
      <c r="D1266" s="1" t="s">
        <v>8706</v>
      </c>
      <c r="E1266" s="1" t="s">
        <v>8707</v>
      </c>
      <c r="F1266" s="1" t="s">
        <v>8708</v>
      </c>
      <c r="G1266" s="1" t="s">
        <v>8709</v>
      </c>
      <c r="H1266" s="1" t="s">
        <v>8710</v>
      </c>
      <c r="I1266" s="1" t="s">
        <v>8711</v>
      </c>
      <c r="J1266" s="1" t="s">
        <v>128</v>
      </c>
      <c r="K1266" s="1" t="b">
        <v>0</v>
      </c>
      <c r="L1266" s="1" t="str">
        <f t="shared" si="23"/>
        <v>No such column</v>
      </c>
    </row>
    <row r="1267" spans="1:12" ht="13" x14ac:dyDescent="0.15">
      <c r="A1267" s="1">
        <v>1265</v>
      </c>
      <c r="B1267" s="1" t="s">
        <v>19</v>
      </c>
      <c r="C1267" s="1" t="s">
        <v>8712</v>
      </c>
      <c r="D1267" s="1" t="s">
        <v>8713</v>
      </c>
      <c r="E1267" s="1" t="s">
        <v>8714</v>
      </c>
      <c r="F1267" s="1" t="s">
        <v>8715</v>
      </c>
      <c r="G1267" s="1" t="s">
        <v>8716</v>
      </c>
      <c r="H1267" s="1" t="s">
        <v>8717</v>
      </c>
      <c r="I1267" s="1" t="s">
        <v>8718</v>
      </c>
      <c r="J1267" s="1" t="s">
        <v>948</v>
      </c>
      <c r="K1267" s="1" t="b">
        <v>0</v>
      </c>
      <c r="L1267" s="1" t="str">
        <f t="shared" si="23"/>
        <v>No such column</v>
      </c>
    </row>
    <row r="1268" spans="1:12" ht="13" x14ac:dyDescent="0.15">
      <c r="A1268" s="1">
        <v>1266</v>
      </c>
      <c r="B1268" s="1" t="s">
        <v>19</v>
      </c>
      <c r="C1268" s="1" t="s">
        <v>8719</v>
      </c>
      <c r="D1268" s="1" t="s">
        <v>8720</v>
      </c>
      <c r="E1268" s="1" t="s">
        <v>8721</v>
      </c>
      <c r="F1268" s="1" t="s">
        <v>8722</v>
      </c>
      <c r="G1268" s="1" t="s">
        <v>8723</v>
      </c>
      <c r="H1268" s="1" t="s">
        <v>8724</v>
      </c>
      <c r="I1268" s="1" t="s">
        <v>8718</v>
      </c>
      <c r="J1268" s="1" t="s">
        <v>8725</v>
      </c>
      <c r="K1268" s="1" t="b">
        <v>0</v>
      </c>
      <c r="L1268" s="1" t="str">
        <f t="shared" si="23"/>
        <v>No such column</v>
      </c>
    </row>
    <row r="1269" spans="1:12" ht="13" x14ac:dyDescent="0.15">
      <c r="A1269" s="1">
        <v>1267</v>
      </c>
      <c r="B1269" s="1" t="s">
        <v>19</v>
      </c>
      <c r="C1269" s="1" t="s">
        <v>8726</v>
      </c>
      <c r="D1269" s="1" t="s">
        <v>8727</v>
      </c>
      <c r="E1269" s="1" t="s">
        <v>8728</v>
      </c>
      <c r="F1269" s="1" t="s">
        <v>8729</v>
      </c>
      <c r="G1269" s="1" t="s">
        <v>8730</v>
      </c>
      <c r="H1269" s="1" t="s">
        <v>8731</v>
      </c>
      <c r="I1269" s="1" t="s">
        <v>8732</v>
      </c>
      <c r="J1269" s="1" t="s">
        <v>458</v>
      </c>
      <c r="K1269" s="1" t="b">
        <v>0</v>
      </c>
      <c r="L1269" s="1" t="str">
        <f t="shared" si="23"/>
        <v>No such column</v>
      </c>
    </row>
    <row r="1270" spans="1:12" ht="13" x14ac:dyDescent="0.15">
      <c r="A1270" s="1">
        <v>1268</v>
      </c>
      <c r="B1270" s="1" t="s">
        <v>11</v>
      </c>
      <c r="C1270" s="1" t="s">
        <v>8733</v>
      </c>
      <c r="D1270" s="1" t="s">
        <v>8734</v>
      </c>
      <c r="E1270" s="1" t="s">
        <v>8735</v>
      </c>
      <c r="F1270" s="1" t="s">
        <v>8736</v>
      </c>
      <c r="G1270" s="1" t="s">
        <v>8737</v>
      </c>
      <c r="H1270" s="1" t="s">
        <v>8738</v>
      </c>
      <c r="I1270" s="1" t="s">
        <v>8718</v>
      </c>
      <c r="J1270" s="1" t="s">
        <v>8739</v>
      </c>
      <c r="K1270" s="1" t="b">
        <v>0</v>
      </c>
      <c r="L1270" s="1" t="str">
        <f t="shared" si="23"/>
        <v>No such column</v>
      </c>
    </row>
    <row r="1271" spans="1:12" ht="13" x14ac:dyDescent="0.15">
      <c r="A1271" s="1">
        <v>1269</v>
      </c>
      <c r="B1271" s="1" t="s">
        <v>19</v>
      </c>
      <c r="C1271" s="1" t="s">
        <v>8740</v>
      </c>
      <c r="D1271" s="1" t="s">
        <v>8741</v>
      </c>
      <c r="E1271" s="1" t="s">
        <v>8742</v>
      </c>
      <c r="F1271" s="1" t="s">
        <v>8743</v>
      </c>
      <c r="G1271" s="1" t="s">
        <v>8744</v>
      </c>
      <c r="H1271" s="1" t="s">
        <v>8745</v>
      </c>
      <c r="I1271" s="1" t="s">
        <v>8746</v>
      </c>
      <c r="J1271" s="1" t="s">
        <v>8747</v>
      </c>
      <c r="K1271" s="1" t="b">
        <v>0</v>
      </c>
      <c r="L1271" s="1" t="str">
        <f t="shared" si="23"/>
        <v>No such column</v>
      </c>
    </row>
    <row r="1272" spans="1:12" ht="13" x14ac:dyDescent="0.15">
      <c r="A1272" s="1">
        <v>1270</v>
      </c>
      <c r="B1272" s="1" t="s">
        <v>200</v>
      </c>
      <c r="C1272" s="1" t="s">
        <v>8748</v>
      </c>
      <c r="D1272" s="1" t="s">
        <v>8749</v>
      </c>
      <c r="E1272" s="1" t="s">
        <v>8750</v>
      </c>
      <c r="F1272" s="1" t="s">
        <v>8751</v>
      </c>
      <c r="G1272" s="1" t="s">
        <v>8752</v>
      </c>
      <c r="H1272" s="1" t="s">
        <v>8753</v>
      </c>
      <c r="I1272" s="1" t="s">
        <v>8754</v>
      </c>
      <c r="J1272" s="1" t="s">
        <v>82</v>
      </c>
      <c r="K1272" s="1" t="b">
        <v>0</v>
      </c>
      <c r="L1272" s="1" t="str">
        <f t="shared" si="23"/>
        <v>No such column</v>
      </c>
    </row>
    <row r="1273" spans="1:12" ht="13" x14ac:dyDescent="0.15">
      <c r="A1273" s="1">
        <v>1271</v>
      </c>
      <c r="B1273" s="1" t="s">
        <v>19</v>
      </c>
      <c r="C1273" s="1" t="s">
        <v>8755</v>
      </c>
      <c r="D1273" s="1" t="s">
        <v>8756</v>
      </c>
      <c r="E1273" s="1" t="s">
        <v>8757</v>
      </c>
      <c r="F1273" s="1" t="s">
        <v>8758</v>
      </c>
      <c r="G1273" s="1" t="s">
        <v>8759</v>
      </c>
      <c r="H1273" s="1" t="s">
        <v>8760</v>
      </c>
      <c r="I1273" s="1" t="s">
        <v>8041</v>
      </c>
      <c r="J1273" s="1" t="s">
        <v>1104</v>
      </c>
      <c r="K1273" s="1" t="b">
        <v>0</v>
      </c>
      <c r="L1273" s="1" t="str">
        <f t="shared" si="23"/>
        <v>Syntax error</v>
      </c>
    </row>
    <row r="1274" spans="1:12" ht="13" x14ac:dyDescent="0.15">
      <c r="A1274" s="1">
        <v>1272</v>
      </c>
      <c r="B1274" s="1" t="s">
        <v>19</v>
      </c>
      <c r="C1274" s="1" t="s">
        <v>8761</v>
      </c>
      <c r="D1274" s="1" t="s">
        <v>8762</v>
      </c>
      <c r="E1274" s="1" t="s">
        <v>8763</v>
      </c>
      <c r="F1274" s="1" t="s">
        <v>8764</v>
      </c>
      <c r="G1274" s="1" t="s">
        <v>8765</v>
      </c>
      <c r="H1274" s="1" t="s">
        <v>8766</v>
      </c>
      <c r="I1274" s="1" t="s">
        <v>8041</v>
      </c>
      <c r="J1274" s="1" t="s">
        <v>8767</v>
      </c>
      <c r="K1274" s="1" t="b">
        <v>0</v>
      </c>
      <c r="L1274" s="1" t="str">
        <f t="shared" si="23"/>
        <v>Syntax error</v>
      </c>
    </row>
    <row r="1275" spans="1:12" ht="13" x14ac:dyDescent="0.15">
      <c r="A1275" s="1">
        <v>1273</v>
      </c>
      <c r="B1275" s="1" t="s">
        <v>19</v>
      </c>
      <c r="C1275" s="1" t="s">
        <v>8768</v>
      </c>
      <c r="D1275" s="1" t="s">
        <v>8769</v>
      </c>
      <c r="E1275" s="1" t="s">
        <v>8770</v>
      </c>
      <c r="F1275" s="1" t="s">
        <v>8771</v>
      </c>
      <c r="G1275" s="1" t="s">
        <v>8772</v>
      </c>
      <c r="H1275" s="1" t="s">
        <v>8773</v>
      </c>
      <c r="I1275" s="1" t="s">
        <v>8774</v>
      </c>
      <c r="J1275" s="1" t="s">
        <v>1398</v>
      </c>
      <c r="K1275" s="1" t="b">
        <v>0</v>
      </c>
      <c r="L1275" s="1" t="str">
        <f t="shared" si="23"/>
        <v>No such column</v>
      </c>
    </row>
    <row r="1276" spans="1:12" ht="13" x14ac:dyDescent="0.15">
      <c r="A1276" s="1">
        <v>1274</v>
      </c>
      <c r="B1276" s="1" t="s">
        <v>19</v>
      </c>
      <c r="C1276" s="1" t="s">
        <v>8775</v>
      </c>
      <c r="D1276" s="1" t="s">
        <v>8776</v>
      </c>
      <c r="E1276" s="1" t="s">
        <v>8777</v>
      </c>
      <c r="F1276" s="1" t="s">
        <v>8778</v>
      </c>
      <c r="G1276" s="1" t="s">
        <v>8779</v>
      </c>
      <c r="H1276" s="1" t="s">
        <v>8780</v>
      </c>
      <c r="I1276" s="1" t="s">
        <v>8781</v>
      </c>
      <c r="J1276" s="1" t="s">
        <v>56</v>
      </c>
      <c r="K1276" s="1" t="b">
        <v>0</v>
      </c>
      <c r="L1276" s="1" t="str">
        <f t="shared" si="23"/>
        <v>No such column</v>
      </c>
    </row>
    <row r="1277" spans="1:12" ht="13" x14ac:dyDescent="0.15">
      <c r="A1277" s="1">
        <v>1275</v>
      </c>
      <c r="B1277" s="1" t="s">
        <v>19</v>
      </c>
      <c r="C1277" s="1" t="s">
        <v>8782</v>
      </c>
      <c r="D1277" s="1" t="s">
        <v>8783</v>
      </c>
      <c r="E1277" s="1" t="s">
        <v>8784</v>
      </c>
      <c r="F1277" s="1" t="s">
        <v>8785</v>
      </c>
      <c r="G1277" s="1" t="s">
        <v>8786</v>
      </c>
      <c r="H1277" s="1" t="s">
        <v>8787</v>
      </c>
      <c r="I1277" s="1" t="s">
        <v>457</v>
      </c>
      <c r="J1277" s="1" t="s">
        <v>128</v>
      </c>
      <c r="K1277" s="1" t="b">
        <v>0</v>
      </c>
      <c r="L1277" s="1" t="str">
        <f t="shared" si="23"/>
        <v>Incorrect</v>
      </c>
    </row>
    <row r="1278" spans="1:12" ht="13" x14ac:dyDescent="0.15">
      <c r="A1278" s="1">
        <v>1276</v>
      </c>
      <c r="B1278" s="1" t="s">
        <v>11</v>
      </c>
      <c r="C1278" s="1" t="s">
        <v>8788</v>
      </c>
      <c r="D1278" s="1" t="s">
        <v>8789</v>
      </c>
      <c r="E1278" s="1" t="s">
        <v>8790</v>
      </c>
      <c r="F1278" s="1" t="s">
        <v>8791</v>
      </c>
      <c r="G1278" s="1" t="s">
        <v>8792</v>
      </c>
      <c r="H1278" s="1" t="s">
        <v>8793</v>
      </c>
      <c r="I1278" s="1" t="s">
        <v>8794</v>
      </c>
      <c r="J1278" s="1" t="s">
        <v>8795</v>
      </c>
      <c r="K1278" s="1" t="b">
        <v>1</v>
      </c>
      <c r="L1278" s="1" t="str">
        <f t="shared" si="23"/>
        <v>Correct</v>
      </c>
    </row>
    <row r="1279" spans="1:12" ht="13" x14ac:dyDescent="0.15">
      <c r="A1279" s="1">
        <v>1277</v>
      </c>
      <c r="B1279" s="1" t="s">
        <v>19</v>
      </c>
      <c r="C1279" s="1" t="s">
        <v>8796</v>
      </c>
      <c r="D1279" s="1" t="s">
        <v>8797</v>
      </c>
      <c r="E1279" s="1" t="s">
        <v>8798</v>
      </c>
      <c r="F1279" s="1" t="s">
        <v>8799</v>
      </c>
      <c r="G1279" s="1" t="s">
        <v>8800</v>
      </c>
      <c r="H1279" s="1" t="s">
        <v>8801</v>
      </c>
      <c r="I1279" s="1" t="s">
        <v>457</v>
      </c>
      <c r="J1279" s="1" t="s">
        <v>56</v>
      </c>
      <c r="K1279" s="1" t="b">
        <v>0</v>
      </c>
      <c r="L1279" s="1" t="str">
        <f t="shared" si="23"/>
        <v>Incorrect</v>
      </c>
    </row>
    <row r="1280" spans="1:12" ht="13" x14ac:dyDescent="0.15">
      <c r="A1280" s="1">
        <v>1278</v>
      </c>
      <c r="B1280" s="1" t="s">
        <v>11</v>
      </c>
      <c r="C1280" s="1" t="s">
        <v>8802</v>
      </c>
      <c r="D1280" s="1" t="s">
        <v>8803</v>
      </c>
      <c r="E1280" s="1" t="s">
        <v>8804</v>
      </c>
      <c r="F1280" s="1" t="s">
        <v>8805</v>
      </c>
      <c r="G1280" s="1" t="s">
        <v>8806</v>
      </c>
      <c r="H1280" s="1" t="s">
        <v>8807</v>
      </c>
      <c r="I1280" s="1" t="s">
        <v>8808</v>
      </c>
      <c r="J1280" s="1" t="s">
        <v>8808</v>
      </c>
      <c r="K1280" s="1" t="b">
        <v>1</v>
      </c>
      <c r="L1280" s="1" t="str">
        <f t="shared" si="23"/>
        <v>Correct</v>
      </c>
    </row>
    <row r="1281" spans="1:12" ht="13" x14ac:dyDescent="0.15">
      <c r="A1281" s="1">
        <v>1279</v>
      </c>
      <c r="B1281" s="1" t="s">
        <v>19</v>
      </c>
      <c r="C1281" s="1" t="s">
        <v>8809</v>
      </c>
      <c r="D1281" s="1" t="s">
        <v>8810</v>
      </c>
      <c r="E1281" s="1" t="s">
        <v>8811</v>
      </c>
      <c r="F1281" s="1" t="s">
        <v>8812</v>
      </c>
      <c r="G1281" s="1" t="s">
        <v>8813</v>
      </c>
      <c r="H1281" s="1" t="s">
        <v>8814</v>
      </c>
      <c r="I1281" s="1" t="s">
        <v>8815</v>
      </c>
      <c r="J1281" s="1" t="s">
        <v>128</v>
      </c>
      <c r="K1281" s="1" t="b">
        <v>0</v>
      </c>
      <c r="L1281" s="1" t="str">
        <f t="shared" si="23"/>
        <v>No such column</v>
      </c>
    </row>
    <row r="1282" spans="1:12" ht="13" x14ac:dyDescent="0.15">
      <c r="A1282" s="1">
        <v>1280</v>
      </c>
      <c r="B1282" s="1" t="s">
        <v>11</v>
      </c>
      <c r="C1282" s="1" t="s">
        <v>8816</v>
      </c>
      <c r="D1282" s="1" t="s">
        <v>8817</v>
      </c>
      <c r="E1282" s="1" t="s">
        <v>8818</v>
      </c>
      <c r="F1282" s="1" t="s">
        <v>8819</v>
      </c>
      <c r="G1282" s="1" t="s">
        <v>8820</v>
      </c>
      <c r="H1282" s="1" t="s">
        <v>8821</v>
      </c>
      <c r="I1282" s="1" t="s">
        <v>8822</v>
      </c>
      <c r="J1282" s="1" t="s">
        <v>8822</v>
      </c>
      <c r="K1282" s="1" t="b">
        <v>1</v>
      </c>
      <c r="L1282" s="1" t="str">
        <f t="shared" si="23"/>
        <v>Correct</v>
      </c>
    </row>
    <row r="1283" spans="1:12" ht="13" x14ac:dyDescent="0.15">
      <c r="A1283" s="1">
        <v>1281</v>
      </c>
      <c r="B1283" s="1" t="s">
        <v>19</v>
      </c>
      <c r="C1283" s="1" t="s">
        <v>8823</v>
      </c>
      <c r="D1283" s="1" t="s">
        <v>8824</v>
      </c>
      <c r="E1283" s="1" t="s">
        <v>8825</v>
      </c>
      <c r="F1283" s="1" t="s">
        <v>8826</v>
      </c>
      <c r="G1283" s="1" t="s">
        <v>8827</v>
      </c>
      <c r="H1283" s="1" t="s">
        <v>8828</v>
      </c>
      <c r="I1283" s="1" t="s">
        <v>8829</v>
      </c>
      <c r="J1283" s="1" t="s">
        <v>8830</v>
      </c>
      <c r="K1283" s="1" t="b">
        <v>0</v>
      </c>
      <c r="L1283" s="1" t="str">
        <f t="shared" ref="L1283:L1346" si="24">IF(I1283="[]","Empty result",
IF(ISNUMBER(SEARCH("no such function",I1283)),"No such function",
IF(ISNUMBER(SEARCH("syntax error",I1283)),"Syntax error",
IF(ISNUMBER(SEARCH("no such column",I1283)),"No such column",
IF(ISNUMBER(SEARCH("misuse of aggregate",I1283)),"Misuse of aggregate",
IF(ISNUMBER(SEARCH("ORDER BY clause",I1283)),"ORDER BY misuse",
IF(AND(I1283&lt;&gt;"",K1283=FALSE),"Incorrect",
IF(AND(I1283&lt;&gt;"",K1283=TRUE),"Correct",
"Other Error"))))))))</f>
        <v>Incorrect</v>
      </c>
    </row>
    <row r="1284" spans="1:12" ht="13" x14ac:dyDescent="0.15">
      <c r="A1284" s="1">
        <v>1282</v>
      </c>
      <c r="B1284" s="1" t="s">
        <v>11</v>
      </c>
      <c r="C1284" s="1" t="s">
        <v>8831</v>
      </c>
      <c r="D1284" s="1" t="s">
        <v>8832</v>
      </c>
      <c r="E1284" s="1" t="s">
        <v>8833</v>
      </c>
      <c r="F1284" s="1" t="s">
        <v>8834</v>
      </c>
      <c r="G1284" s="1" t="s">
        <v>8835</v>
      </c>
      <c r="H1284" s="1" t="s">
        <v>8836</v>
      </c>
      <c r="I1284" s="1" t="s">
        <v>8837</v>
      </c>
      <c r="J1284" s="1" t="s">
        <v>8838</v>
      </c>
      <c r="K1284" s="1" t="b">
        <v>0</v>
      </c>
      <c r="L1284" s="1" t="str">
        <f t="shared" si="24"/>
        <v>No such column</v>
      </c>
    </row>
    <row r="1285" spans="1:12" ht="13" x14ac:dyDescent="0.15">
      <c r="A1285" s="1">
        <v>1283</v>
      </c>
      <c r="B1285" s="1" t="s">
        <v>11</v>
      </c>
      <c r="C1285" s="1" t="s">
        <v>8839</v>
      </c>
      <c r="D1285" s="1" t="s">
        <v>8840</v>
      </c>
      <c r="E1285" s="1" t="s">
        <v>8841</v>
      </c>
      <c r="F1285" s="1" t="s">
        <v>8842</v>
      </c>
      <c r="G1285" s="1" t="s">
        <v>8843</v>
      </c>
      <c r="H1285" s="1" t="s">
        <v>8821</v>
      </c>
      <c r="I1285" s="1" t="s">
        <v>8844</v>
      </c>
      <c r="J1285" s="1" t="s">
        <v>8822</v>
      </c>
      <c r="K1285" s="1" t="b">
        <v>0</v>
      </c>
      <c r="L1285" s="1" t="str">
        <f t="shared" si="24"/>
        <v>No such column</v>
      </c>
    </row>
    <row r="1286" spans="1:12" ht="13" x14ac:dyDescent="0.15">
      <c r="A1286" s="1">
        <v>1284</v>
      </c>
      <c r="B1286" s="1" t="s">
        <v>19</v>
      </c>
      <c r="C1286" s="1" t="s">
        <v>8845</v>
      </c>
      <c r="D1286" s="1" t="s">
        <v>8846</v>
      </c>
      <c r="E1286" s="1" t="s">
        <v>8847</v>
      </c>
      <c r="F1286" s="1" t="s">
        <v>8848</v>
      </c>
      <c r="G1286" s="1" t="s">
        <v>8849</v>
      </c>
      <c r="H1286" s="1" t="s">
        <v>8850</v>
      </c>
      <c r="I1286" s="1" t="s">
        <v>8851</v>
      </c>
      <c r="J1286" s="1" t="s">
        <v>8852</v>
      </c>
      <c r="K1286" s="1" t="b">
        <v>0</v>
      </c>
      <c r="L1286" s="1" t="str">
        <f t="shared" si="24"/>
        <v>Incorrect</v>
      </c>
    </row>
    <row r="1287" spans="1:12" ht="13" x14ac:dyDescent="0.15">
      <c r="A1287" s="1">
        <v>1285</v>
      </c>
      <c r="B1287" s="1" t="s">
        <v>19</v>
      </c>
      <c r="C1287" s="1" t="s">
        <v>8853</v>
      </c>
      <c r="D1287" s="1" t="s">
        <v>8854</v>
      </c>
      <c r="E1287" s="1" t="s">
        <v>8855</v>
      </c>
      <c r="F1287" s="1" t="s">
        <v>8856</v>
      </c>
      <c r="G1287" s="1" t="s">
        <v>8857</v>
      </c>
      <c r="H1287" s="1" t="s">
        <v>8858</v>
      </c>
      <c r="I1287" s="1" t="s">
        <v>8041</v>
      </c>
      <c r="J1287" s="1" t="s">
        <v>8859</v>
      </c>
      <c r="K1287" s="1" t="b">
        <v>0</v>
      </c>
      <c r="L1287" s="1" t="str">
        <f t="shared" si="24"/>
        <v>Syntax error</v>
      </c>
    </row>
    <row r="1288" spans="1:12" ht="13" x14ac:dyDescent="0.15">
      <c r="A1288" s="1">
        <v>1286</v>
      </c>
      <c r="B1288" s="1" t="s">
        <v>11</v>
      </c>
      <c r="C1288" s="1" t="s">
        <v>8860</v>
      </c>
      <c r="D1288" s="1" t="s">
        <v>8861</v>
      </c>
      <c r="E1288" s="1" t="s">
        <v>8862</v>
      </c>
      <c r="F1288" s="1" t="s">
        <v>8863</v>
      </c>
      <c r="G1288" s="1" t="s">
        <v>8864</v>
      </c>
      <c r="H1288" s="1" t="s">
        <v>8865</v>
      </c>
      <c r="I1288" s="1" t="s">
        <v>7289</v>
      </c>
      <c r="J1288" s="1" t="s">
        <v>8866</v>
      </c>
      <c r="K1288" s="1" t="b">
        <v>0</v>
      </c>
      <c r="L1288" s="1" t="str">
        <f t="shared" si="24"/>
        <v>Incorrect</v>
      </c>
    </row>
    <row r="1289" spans="1:12" ht="13" x14ac:dyDescent="0.15">
      <c r="A1289" s="1">
        <v>1287</v>
      </c>
      <c r="B1289" s="1" t="s">
        <v>19</v>
      </c>
      <c r="C1289" s="1" t="s">
        <v>8867</v>
      </c>
      <c r="D1289" s="1" t="s">
        <v>8868</v>
      </c>
      <c r="E1289" s="1" t="s">
        <v>8869</v>
      </c>
      <c r="F1289" s="1" t="s">
        <v>8870</v>
      </c>
      <c r="G1289" s="1" t="s">
        <v>8871</v>
      </c>
      <c r="H1289" s="1" t="s">
        <v>8872</v>
      </c>
      <c r="I1289" s="1" t="s">
        <v>8873</v>
      </c>
      <c r="J1289" s="1" t="s">
        <v>8874</v>
      </c>
      <c r="K1289" s="1" t="b">
        <v>0</v>
      </c>
      <c r="L1289" s="1" t="str">
        <f t="shared" si="24"/>
        <v>No such column</v>
      </c>
    </row>
    <row r="1290" spans="1:12" ht="13" x14ac:dyDescent="0.15">
      <c r="A1290" s="1">
        <v>1288</v>
      </c>
      <c r="B1290" s="1" t="s">
        <v>11</v>
      </c>
      <c r="C1290" s="1" t="s">
        <v>8875</v>
      </c>
      <c r="D1290" s="1" t="s">
        <v>8876</v>
      </c>
      <c r="E1290" s="1" t="s">
        <v>8877</v>
      </c>
      <c r="F1290" s="1" t="s">
        <v>8878</v>
      </c>
      <c r="G1290" s="1" t="s">
        <v>8879</v>
      </c>
      <c r="H1290" s="1" t="s">
        <v>8880</v>
      </c>
      <c r="I1290" s="1" t="s">
        <v>8355</v>
      </c>
      <c r="J1290" s="1" t="s">
        <v>8881</v>
      </c>
      <c r="K1290" s="1" t="b">
        <v>0</v>
      </c>
      <c r="L1290" s="1" t="str">
        <f t="shared" si="24"/>
        <v>No such column</v>
      </c>
    </row>
    <row r="1291" spans="1:12" ht="13" x14ac:dyDescent="0.15">
      <c r="A1291" s="1">
        <v>1289</v>
      </c>
      <c r="B1291" s="1" t="s">
        <v>19</v>
      </c>
      <c r="C1291" s="1" t="s">
        <v>8882</v>
      </c>
      <c r="D1291" s="1" t="s">
        <v>8883</v>
      </c>
      <c r="E1291" s="1" t="s">
        <v>8884</v>
      </c>
      <c r="F1291" s="1" t="s">
        <v>8885</v>
      </c>
      <c r="G1291" s="1" t="s">
        <v>8886</v>
      </c>
      <c r="H1291" s="1" t="s">
        <v>8887</v>
      </c>
      <c r="I1291" s="1" t="s">
        <v>3502</v>
      </c>
      <c r="J1291" s="1" t="s">
        <v>8888</v>
      </c>
      <c r="K1291" s="1" t="b">
        <v>0</v>
      </c>
      <c r="L1291" s="1" t="str">
        <f t="shared" si="24"/>
        <v>Incorrect</v>
      </c>
    </row>
    <row r="1292" spans="1:12" ht="13" x14ac:dyDescent="0.15">
      <c r="A1292" s="1">
        <v>1290</v>
      </c>
      <c r="B1292" s="1" t="s">
        <v>11</v>
      </c>
      <c r="C1292" s="1" t="s">
        <v>8889</v>
      </c>
      <c r="D1292" s="1" t="s">
        <v>8890</v>
      </c>
      <c r="E1292" s="1" t="s">
        <v>8891</v>
      </c>
      <c r="F1292" s="1" t="s">
        <v>8892</v>
      </c>
      <c r="G1292" s="1" t="s">
        <v>8893</v>
      </c>
      <c r="H1292" s="1" t="s">
        <v>8894</v>
      </c>
      <c r="I1292" s="1" t="s">
        <v>8895</v>
      </c>
      <c r="J1292" s="1" t="s">
        <v>8895</v>
      </c>
      <c r="K1292" s="1" t="b">
        <v>1</v>
      </c>
      <c r="L1292" s="1" t="str">
        <f t="shared" si="24"/>
        <v>Correct</v>
      </c>
    </row>
    <row r="1293" spans="1:12" ht="13" x14ac:dyDescent="0.15">
      <c r="A1293" s="1">
        <v>1291</v>
      </c>
      <c r="B1293" s="1" t="s">
        <v>19</v>
      </c>
      <c r="C1293" s="1" t="s">
        <v>8896</v>
      </c>
      <c r="D1293" s="1" t="s">
        <v>8897</v>
      </c>
      <c r="E1293" s="1" t="s">
        <v>8898</v>
      </c>
      <c r="F1293" s="1" t="s">
        <v>8899</v>
      </c>
      <c r="G1293" s="1" t="s">
        <v>8900</v>
      </c>
      <c r="H1293" s="1" t="s">
        <v>8901</v>
      </c>
      <c r="I1293" s="1" t="s">
        <v>970</v>
      </c>
      <c r="J1293" s="1" t="s">
        <v>8902</v>
      </c>
      <c r="K1293" s="1" t="b">
        <v>0</v>
      </c>
      <c r="L1293" s="1" t="str">
        <f t="shared" si="24"/>
        <v>Incorrect</v>
      </c>
    </row>
    <row r="1294" spans="1:12" ht="13" x14ac:dyDescent="0.15">
      <c r="A1294" s="1">
        <v>1292</v>
      </c>
      <c r="B1294" s="1" t="s">
        <v>200</v>
      </c>
      <c r="C1294" s="1" t="s">
        <v>8903</v>
      </c>
      <c r="D1294" s="1" t="s">
        <v>8904</v>
      </c>
      <c r="E1294" s="1" t="s">
        <v>8905</v>
      </c>
      <c r="F1294" s="1" t="s">
        <v>8906</v>
      </c>
      <c r="G1294" s="1" t="s">
        <v>8907</v>
      </c>
      <c r="H1294" s="1" t="s">
        <v>8908</v>
      </c>
      <c r="I1294" s="1" t="s">
        <v>7975</v>
      </c>
      <c r="J1294" s="1" t="s">
        <v>8909</v>
      </c>
      <c r="K1294" s="1" t="b">
        <v>0</v>
      </c>
      <c r="L1294" s="1" t="str">
        <f t="shared" si="24"/>
        <v>No such column</v>
      </c>
    </row>
    <row r="1295" spans="1:12" ht="13" x14ac:dyDescent="0.15">
      <c r="A1295" s="1">
        <v>1293</v>
      </c>
      <c r="B1295" s="1" t="s">
        <v>19</v>
      </c>
      <c r="C1295" s="1" t="s">
        <v>8910</v>
      </c>
      <c r="D1295" s="1" t="s">
        <v>8911</v>
      </c>
      <c r="E1295" s="1" t="s">
        <v>8912</v>
      </c>
      <c r="F1295" s="1" t="s">
        <v>8913</v>
      </c>
      <c r="G1295" s="1" t="s">
        <v>8914</v>
      </c>
      <c r="H1295" s="1" t="s">
        <v>8915</v>
      </c>
      <c r="I1295" s="1" t="s">
        <v>8378</v>
      </c>
      <c r="J1295" s="1" t="s">
        <v>8916</v>
      </c>
      <c r="K1295" s="1" t="b">
        <v>0</v>
      </c>
      <c r="L1295" s="1" t="str">
        <f t="shared" si="24"/>
        <v>No such column</v>
      </c>
    </row>
    <row r="1296" spans="1:12" ht="13" x14ac:dyDescent="0.15">
      <c r="A1296" s="1">
        <v>1294</v>
      </c>
      <c r="B1296" s="1" t="s">
        <v>19</v>
      </c>
      <c r="C1296" s="1" t="s">
        <v>8917</v>
      </c>
      <c r="D1296" s="1" t="s">
        <v>8918</v>
      </c>
      <c r="E1296" s="1" t="s">
        <v>8919</v>
      </c>
      <c r="F1296" s="1" t="s">
        <v>8920</v>
      </c>
      <c r="G1296" s="1" t="s">
        <v>8921</v>
      </c>
      <c r="H1296" s="1" t="s">
        <v>8922</v>
      </c>
      <c r="I1296" s="1" t="s">
        <v>8923</v>
      </c>
      <c r="J1296" s="1" t="s">
        <v>8704</v>
      </c>
      <c r="K1296" s="1" t="b">
        <v>0</v>
      </c>
      <c r="L1296" s="1" t="str">
        <f t="shared" si="24"/>
        <v>No such column</v>
      </c>
    </row>
    <row r="1297" spans="1:12" ht="13" x14ac:dyDescent="0.15">
      <c r="A1297" s="1">
        <v>1295</v>
      </c>
      <c r="B1297" s="1" t="s">
        <v>200</v>
      </c>
      <c r="C1297" s="1" t="s">
        <v>8924</v>
      </c>
      <c r="D1297" s="1" t="s">
        <v>8925</v>
      </c>
      <c r="E1297" s="1" t="s">
        <v>8926</v>
      </c>
      <c r="F1297" s="1" t="s">
        <v>8927</v>
      </c>
      <c r="G1297" s="1" t="s">
        <v>8928</v>
      </c>
      <c r="H1297" s="1" t="s">
        <v>8929</v>
      </c>
      <c r="I1297" s="1" t="s">
        <v>8930</v>
      </c>
      <c r="J1297" s="1" t="s">
        <v>56</v>
      </c>
      <c r="K1297" s="1" t="b">
        <v>0</v>
      </c>
      <c r="L1297" s="1" t="str">
        <f t="shared" si="24"/>
        <v>No such column</v>
      </c>
    </row>
    <row r="1298" spans="1:12" ht="13" x14ac:dyDescent="0.15">
      <c r="A1298" s="1">
        <v>1296</v>
      </c>
      <c r="B1298" s="1" t="s">
        <v>19</v>
      </c>
      <c r="C1298" s="1" t="s">
        <v>8931</v>
      </c>
      <c r="D1298" s="1" t="s">
        <v>8932</v>
      </c>
      <c r="E1298" s="1" t="s">
        <v>8933</v>
      </c>
      <c r="F1298" s="1" t="s">
        <v>8934</v>
      </c>
      <c r="G1298" s="1" t="s">
        <v>8935</v>
      </c>
      <c r="H1298" s="1" t="s">
        <v>8936</v>
      </c>
      <c r="I1298" s="1" t="s">
        <v>8430</v>
      </c>
      <c r="J1298" s="1" t="s">
        <v>8916</v>
      </c>
      <c r="K1298" s="1" t="b">
        <v>0</v>
      </c>
      <c r="L1298" s="1" t="str">
        <f t="shared" si="24"/>
        <v>No such column</v>
      </c>
    </row>
    <row r="1299" spans="1:12" ht="13" x14ac:dyDescent="0.15">
      <c r="A1299" s="1">
        <v>1297</v>
      </c>
      <c r="B1299" s="1" t="s">
        <v>19</v>
      </c>
      <c r="C1299" s="1" t="s">
        <v>8937</v>
      </c>
      <c r="D1299" s="1" t="s">
        <v>8938</v>
      </c>
      <c r="E1299" s="1" t="s">
        <v>8939</v>
      </c>
      <c r="F1299" s="1" t="s">
        <v>8940</v>
      </c>
      <c r="G1299" s="1" t="s">
        <v>8941</v>
      </c>
      <c r="H1299" s="1" t="s">
        <v>8942</v>
      </c>
      <c r="I1299" s="1" t="s">
        <v>8943</v>
      </c>
      <c r="J1299" s="1" t="s">
        <v>141</v>
      </c>
      <c r="K1299" s="1" t="b">
        <v>0</v>
      </c>
      <c r="L1299" s="1" t="str">
        <f t="shared" si="24"/>
        <v>No such column</v>
      </c>
    </row>
    <row r="1300" spans="1:12" ht="13" x14ac:dyDescent="0.15">
      <c r="A1300" s="1">
        <v>1298</v>
      </c>
      <c r="B1300" s="1" t="s">
        <v>19</v>
      </c>
      <c r="C1300" s="1" t="s">
        <v>8944</v>
      </c>
      <c r="D1300" s="1" t="s">
        <v>8945</v>
      </c>
      <c r="E1300" s="1" t="s">
        <v>8946</v>
      </c>
      <c r="F1300" s="1" t="s">
        <v>8947</v>
      </c>
      <c r="G1300" s="1" t="s">
        <v>8948</v>
      </c>
      <c r="H1300" s="1" t="s">
        <v>8949</v>
      </c>
      <c r="I1300" s="1" t="s">
        <v>8950</v>
      </c>
      <c r="J1300" s="1" t="s">
        <v>1398</v>
      </c>
      <c r="K1300" s="1" t="b">
        <v>0</v>
      </c>
      <c r="L1300" s="1" t="str">
        <f t="shared" si="24"/>
        <v>Syntax error</v>
      </c>
    </row>
    <row r="1301" spans="1:12" ht="13" x14ac:dyDescent="0.15">
      <c r="A1301" s="1">
        <v>1299</v>
      </c>
      <c r="B1301" s="1" t="s">
        <v>11</v>
      </c>
      <c r="C1301" s="1" t="s">
        <v>8951</v>
      </c>
      <c r="D1301" s="1" t="s">
        <v>8952</v>
      </c>
      <c r="E1301" s="1" t="s">
        <v>8953</v>
      </c>
      <c r="F1301" s="1" t="s">
        <v>8954</v>
      </c>
      <c r="G1301" s="1" t="s">
        <v>8955</v>
      </c>
      <c r="H1301" s="1" t="s">
        <v>8956</v>
      </c>
      <c r="I1301" s="1" t="s">
        <v>8957</v>
      </c>
      <c r="J1301" s="1" t="s">
        <v>141</v>
      </c>
      <c r="K1301" s="1" t="b">
        <v>0</v>
      </c>
      <c r="L1301" s="1" t="str">
        <f t="shared" si="24"/>
        <v>No such column</v>
      </c>
    </row>
    <row r="1302" spans="1:12" ht="13" x14ac:dyDescent="0.15">
      <c r="A1302" s="1">
        <v>1300</v>
      </c>
      <c r="B1302" s="1" t="s">
        <v>19</v>
      </c>
      <c r="C1302" s="1" t="s">
        <v>8958</v>
      </c>
      <c r="D1302" s="1" t="s">
        <v>8959</v>
      </c>
      <c r="E1302" s="1" t="s">
        <v>8960</v>
      </c>
      <c r="F1302" s="1" t="s">
        <v>8961</v>
      </c>
      <c r="G1302" s="1" t="s">
        <v>8962</v>
      </c>
      <c r="H1302" s="1" t="s">
        <v>8963</v>
      </c>
      <c r="I1302" s="1" t="s">
        <v>8964</v>
      </c>
      <c r="J1302" s="1" t="s">
        <v>8061</v>
      </c>
      <c r="K1302" s="1" t="b">
        <v>0</v>
      </c>
      <c r="L1302" s="1" t="str">
        <f t="shared" si="24"/>
        <v>Incorrect</v>
      </c>
    </row>
    <row r="1303" spans="1:12" ht="13" x14ac:dyDescent="0.15">
      <c r="A1303" s="1">
        <v>1301</v>
      </c>
      <c r="B1303" s="1" t="s">
        <v>11</v>
      </c>
      <c r="C1303" s="1" t="s">
        <v>8965</v>
      </c>
      <c r="D1303" s="1" t="s">
        <v>8966</v>
      </c>
      <c r="E1303" s="1" t="s">
        <v>8967</v>
      </c>
      <c r="F1303" s="1" t="s">
        <v>8968</v>
      </c>
      <c r="G1303" s="1" t="s">
        <v>8969</v>
      </c>
      <c r="H1303" s="1" t="s">
        <v>8970</v>
      </c>
      <c r="I1303" s="1" t="s">
        <v>8971</v>
      </c>
      <c r="J1303" s="1" t="s">
        <v>8972</v>
      </c>
      <c r="K1303" s="1" t="b">
        <v>0</v>
      </c>
      <c r="L1303" s="1" t="str">
        <f t="shared" si="24"/>
        <v>No such column</v>
      </c>
    </row>
    <row r="1304" spans="1:12" ht="13" x14ac:dyDescent="0.15">
      <c r="A1304" s="1">
        <v>1302</v>
      </c>
      <c r="B1304" s="1" t="s">
        <v>200</v>
      </c>
      <c r="C1304" s="1" t="s">
        <v>8973</v>
      </c>
      <c r="D1304" s="1" t="s">
        <v>8974</v>
      </c>
      <c r="E1304" s="1" t="s">
        <v>8975</v>
      </c>
      <c r="F1304" s="1" t="s">
        <v>8976</v>
      </c>
      <c r="G1304" s="1" t="s">
        <v>8977</v>
      </c>
      <c r="H1304" s="1" t="s">
        <v>8978</v>
      </c>
      <c r="I1304" s="1" t="s">
        <v>8979</v>
      </c>
      <c r="J1304" s="1" t="s">
        <v>458</v>
      </c>
      <c r="K1304" s="1" t="b">
        <v>0</v>
      </c>
      <c r="L1304" s="1" t="str">
        <f t="shared" si="24"/>
        <v>No such column</v>
      </c>
    </row>
    <row r="1305" spans="1:12" ht="13" x14ac:dyDescent="0.15">
      <c r="A1305" s="1">
        <v>1303</v>
      </c>
      <c r="B1305" s="1" t="s">
        <v>11</v>
      </c>
      <c r="C1305" s="1" t="s">
        <v>8980</v>
      </c>
      <c r="D1305" s="1" t="s">
        <v>8981</v>
      </c>
      <c r="E1305" s="1" t="s">
        <v>8982</v>
      </c>
      <c r="F1305" s="1" t="s">
        <v>8983</v>
      </c>
      <c r="G1305" s="1" t="s">
        <v>8984</v>
      </c>
      <c r="H1305" s="1" t="s">
        <v>8985</v>
      </c>
      <c r="I1305" s="1" t="s">
        <v>8986</v>
      </c>
      <c r="J1305" s="1" t="s">
        <v>8987</v>
      </c>
      <c r="K1305" s="1" t="b">
        <v>0</v>
      </c>
      <c r="L1305" s="1" t="str">
        <f t="shared" si="24"/>
        <v>No such column</v>
      </c>
    </row>
    <row r="1306" spans="1:12" ht="13" x14ac:dyDescent="0.15">
      <c r="A1306" s="1">
        <v>1304</v>
      </c>
      <c r="B1306" s="1" t="s">
        <v>19</v>
      </c>
      <c r="C1306" s="1" t="s">
        <v>8988</v>
      </c>
      <c r="D1306" s="1" t="s">
        <v>8989</v>
      </c>
      <c r="E1306" s="1" t="s">
        <v>8990</v>
      </c>
      <c r="F1306" s="1" t="s">
        <v>8991</v>
      </c>
      <c r="G1306" s="1" t="s">
        <v>8992</v>
      </c>
      <c r="H1306" s="1" t="s">
        <v>8993</v>
      </c>
      <c r="I1306" s="1" t="s">
        <v>8994</v>
      </c>
      <c r="J1306" s="1" t="s">
        <v>5691</v>
      </c>
      <c r="K1306" s="1" t="b">
        <v>0</v>
      </c>
      <c r="L1306" s="1" t="str">
        <f t="shared" si="24"/>
        <v>No such column</v>
      </c>
    </row>
    <row r="1307" spans="1:12" ht="13" x14ac:dyDescent="0.15">
      <c r="A1307" s="1">
        <v>1305</v>
      </c>
      <c r="B1307" s="1" t="s">
        <v>19</v>
      </c>
      <c r="C1307" s="1" t="s">
        <v>8995</v>
      </c>
      <c r="D1307" s="1" t="s">
        <v>8996</v>
      </c>
      <c r="E1307" s="1" t="s">
        <v>8997</v>
      </c>
      <c r="F1307" s="1" t="s">
        <v>8998</v>
      </c>
      <c r="G1307" s="1" t="s">
        <v>8999</v>
      </c>
      <c r="H1307" s="1" t="s">
        <v>9000</v>
      </c>
      <c r="I1307" s="1" t="s">
        <v>9001</v>
      </c>
      <c r="J1307" s="1" t="s">
        <v>9002</v>
      </c>
      <c r="K1307" s="1" t="b">
        <v>0</v>
      </c>
      <c r="L1307" s="1" t="str">
        <f t="shared" si="24"/>
        <v>No such column</v>
      </c>
    </row>
    <row r="1308" spans="1:12" ht="13" x14ac:dyDescent="0.15">
      <c r="A1308" s="1">
        <v>1306</v>
      </c>
      <c r="B1308" s="1" t="s">
        <v>11</v>
      </c>
      <c r="C1308" s="1" t="s">
        <v>9003</v>
      </c>
      <c r="D1308" s="1" t="s">
        <v>9004</v>
      </c>
      <c r="E1308" s="1" t="s">
        <v>9005</v>
      </c>
      <c r="F1308" s="1" t="s">
        <v>9006</v>
      </c>
      <c r="G1308" s="1" t="s">
        <v>9007</v>
      </c>
      <c r="H1308" s="1" t="s">
        <v>9008</v>
      </c>
      <c r="I1308" s="1" t="s">
        <v>9009</v>
      </c>
      <c r="J1308" s="1" t="s">
        <v>9010</v>
      </c>
      <c r="K1308" s="1" t="b">
        <v>0</v>
      </c>
      <c r="L1308" s="1" t="str">
        <f t="shared" si="24"/>
        <v>No such column</v>
      </c>
    </row>
    <row r="1309" spans="1:12" ht="13" x14ac:dyDescent="0.15">
      <c r="A1309" s="1">
        <v>1307</v>
      </c>
      <c r="B1309" s="1" t="s">
        <v>200</v>
      </c>
      <c r="C1309" s="1" t="s">
        <v>9011</v>
      </c>
      <c r="D1309" s="1" t="s">
        <v>9012</v>
      </c>
      <c r="E1309" s="1" t="s">
        <v>9013</v>
      </c>
      <c r="F1309" s="1" t="s">
        <v>9014</v>
      </c>
      <c r="G1309" s="1" t="s">
        <v>9015</v>
      </c>
      <c r="H1309" s="1" t="s">
        <v>9016</v>
      </c>
      <c r="I1309" s="1" t="s">
        <v>9017</v>
      </c>
      <c r="J1309" s="1" t="s">
        <v>9018</v>
      </c>
      <c r="K1309" s="1" t="b">
        <v>0</v>
      </c>
      <c r="L1309" s="1" t="str">
        <f t="shared" si="24"/>
        <v>Incorrect</v>
      </c>
    </row>
    <row r="1310" spans="1:12" ht="13" x14ac:dyDescent="0.15">
      <c r="A1310" s="1">
        <v>1308</v>
      </c>
      <c r="B1310" s="1" t="s">
        <v>19</v>
      </c>
      <c r="C1310" s="1" t="s">
        <v>9019</v>
      </c>
      <c r="D1310" s="1" t="s">
        <v>9020</v>
      </c>
      <c r="E1310" s="1" t="s">
        <v>9021</v>
      </c>
      <c r="F1310" s="1" t="s">
        <v>9022</v>
      </c>
      <c r="G1310" s="1" t="s">
        <v>9023</v>
      </c>
      <c r="H1310" s="1" t="s">
        <v>9024</v>
      </c>
      <c r="I1310" s="1" t="s">
        <v>9025</v>
      </c>
      <c r="J1310" s="1" t="s">
        <v>9026</v>
      </c>
      <c r="K1310" s="1" t="b">
        <v>0</v>
      </c>
      <c r="L1310" s="1" t="str">
        <f t="shared" si="24"/>
        <v>No such column</v>
      </c>
    </row>
    <row r="1311" spans="1:12" ht="13" x14ac:dyDescent="0.15">
      <c r="A1311" s="1">
        <v>1309</v>
      </c>
      <c r="B1311" s="1" t="s">
        <v>19</v>
      </c>
      <c r="C1311" s="1" t="s">
        <v>9027</v>
      </c>
      <c r="D1311" s="1" t="s">
        <v>9028</v>
      </c>
      <c r="E1311" s="1" t="s">
        <v>9029</v>
      </c>
      <c r="F1311" s="1" t="s">
        <v>9030</v>
      </c>
      <c r="G1311" s="1" t="s">
        <v>9031</v>
      </c>
      <c r="H1311" s="1" t="s">
        <v>9032</v>
      </c>
      <c r="I1311" s="1" t="s">
        <v>9033</v>
      </c>
      <c r="J1311" s="1" t="s">
        <v>9034</v>
      </c>
      <c r="K1311" s="1" t="b">
        <v>0</v>
      </c>
      <c r="L1311" s="1" t="str">
        <f t="shared" si="24"/>
        <v>Incorrect</v>
      </c>
    </row>
    <row r="1312" spans="1:12" ht="13" x14ac:dyDescent="0.15">
      <c r="A1312" s="1">
        <v>1310</v>
      </c>
      <c r="B1312" s="1" t="s">
        <v>11</v>
      </c>
      <c r="C1312" s="1" t="s">
        <v>9035</v>
      </c>
      <c r="D1312" s="1" t="s">
        <v>9036</v>
      </c>
      <c r="E1312" s="1" t="s">
        <v>9037</v>
      </c>
      <c r="F1312" s="1" t="s">
        <v>9038</v>
      </c>
      <c r="G1312" s="1" t="s">
        <v>9039</v>
      </c>
      <c r="H1312" s="1" t="s">
        <v>9040</v>
      </c>
      <c r="I1312" s="1" t="s">
        <v>9041</v>
      </c>
      <c r="J1312" s="1" t="s">
        <v>9042</v>
      </c>
      <c r="K1312" s="1" t="b">
        <v>0</v>
      </c>
      <c r="L1312" s="1" t="str">
        <f t="shared" si="24"/>
        <v>No such column</v>
      </c>
    </row>
    <row r="1313" spans="1:12" ht="13" x14ac:dyDescent="0.15">
      <c r="A1313" s="1">
        <v>1311</v>
      </c>
      <c r="B1313" s="1" t="s">
        <v>19</v>
      </c>
      <c r="C1313" s="1" t="s">
        <v>9043</v>
      </c>
      <c r="D1313" s="1" t="s">
        <v>9044</v>
      </c>
      <c r="E1313" s="1" t="s">
        <v>9045</v>
      </c>
      <c r="F1313" s="1" t="s">
        <v>9046</v>
      </c>
      <c r="G1313" s="1" t="s">
        <v>9047</v>
      </c>
      <c r="H1313" s="1" t="s">
        <v>9048</v>
      </c>
      <c r="I1313" s="1" t="s">
        <v>9049</v>
      </c>
      <c r="J1313" s="1" t="s">
        <v>128</v>
      </c>
      <c r="K1313" s="1" t="b">
        <v>0</v>
      </c>
      <c r="L1313" s="1" t="str">
        <f t="shared" si="24"/>
        <v>No such column</v>
      </c>
    </row>
    <row r="1314" spans="1:12" ht="13" x14ac:dyDescent="0.15">
      <c r="A1314" s="1">
        <v>1312</v>
      </c>
      <c r="B1314" s="1" t="s">
        <v>11</v>
      </c>
      <c r="C1314" s="1" t="s">
        <v>9050</v>
      </c>
      <c r="D1314" s="1" t="s">
        <v>9051</v>
      </c>
      <c r="E1314" s="1" t="s">
        <v>9052</v>
      </c>
      <c r="F1314" s="1" t="s">
        <v>9053</v>
      </c>
      <c r="G1314" s="1" t="s">
        <v>9054</v>
      </c>
      <c r="H1314" s="1" t="s">
        <v>9055</v>
      </c>
      <c r="I1314" s="1" t="s">
        <v>9056</v>
      </c>
      <c r="J1314" s="1" t="s">
        <v>9056</v>
      </c>
      <c r="K1314" s="1" t="b">
        <v>1</v>
      </c>
      <c r="L1314" s="1" t="str">
        <f t="shared" si="24"/>
        <v>Correct</v>
      </c>
    </row>
    <row r="1315" spans="1:12" ht="13" x14ac:dyDescent="0.15">
      <c r="A1315" s="1">
        <v>1313</v>
      </c>
      <c r="B1315" s="1" t="s">
        <v>11</v>
      </c>
      <c r="C1315" s="1" t="s">
        <v>9057</v>
      </c>
      <c r="E1315" s="1" t="s">
        <v>9058</v>
      </c>
      <c r="G1315" s="1" t="s">
        <v>9059</v>
      </c>
      <c r="H1315" s="1" t="s">
        <v>9060</v>
      </c>
      <c r="I1315" s="1" t="s">
        <v>457</v>
      </c>
      <c r="J1315" s="1" t="s">
        <v>932</v>
      </c>
      <c r="K1315" s="1" t="b">
        <v>0</v>
      </c>
      <c r="L1315" s="1" t="str">
        <f t="shared" si="24"/>
        <v>Incorrect</v>
      </c>
    </row>
    <row r="1316" spans="1:12" ht="13" x14ac:dyDescent="0.15">
      <c r="A1316" s="1">
        <v>1314</v>
      </c>
      <c r="B1316" s="1" t="s">
        <v>11</v>
      </c>
      <c r="C1316" s="1" t="s">
        <v>9061</v>
      </c>
      <c r="D1316" s="1" t="s">
        <v>9062</v>
      </c>
      <c r="E1316" s="1" t="s">
        <v>9063</v>
      </c>
      <c r="F1316" s="1" t="s">
        <v>9064</v>
      </c>
      <c r="G1316" s="1" t="s">
        <v>9065</v>
      </c>
      <c r="H1316" s="1" t="s">
        <v>9066</v>
      </c>
      <c r="I1316" s="1" t="s">
        <v>34</v>
      </c>
      <c r="J1316" s="1" t="s">
        <v>9067</v>
      </c>
      <c r="K1316" s="1" t="b">
        <v>0</v>
      </c>
      <c r="L1316" s="1" t="str">
        <f t="shared" si="24"/>
        <v>Empty result</v>
      </c>
    </row>
    <row r="1317" spans="1:12" ht="13" x14ac:dyDescent="0.15">
      <c r="A1317" s="1">
        <v>1315</v>
      </c>
      <c r="B1317" s="1" t="s">
        <v>11</v>
      </c>
      <c r="C1317" s="1" t="s">
        <v>9068</v>
      </c>
      <c r="D1317" s="1" t="s">
        <v>9069</v>
      </c>
      <c r="E1317" s="1" t="s">
        <v>9070</v>
      </c>
      <c r="F1317" s="1" t="s">
        <v>9071</v>
      </c>
      <c r="G1317" s="1" t="s">
        <v>9072</v>
      </c>
      <c r="H1317" s="1" t="s">
        <v>9073</v>
      </c>
      <c r="I1317" s="1" t="s">
        <v>457</v>
      </c>
      <c r="J1317" s="1" t="s">
        <v>1794</v>
      </c>
      <c r="K1317" s="1" t="b">
        <v>0</v>
      </c>
      <c r="L1317" s="1" t="str">
        <f t="shared" si="24"/>
        <v>Incorrect</v>
      </c>
    </row>
    <row r="1318" spans="1:12" ht="13" x14ac:dyDescent="0.15">
      <c r="A1318" s="1">
        <v>1316</v>
      </c>
      <c r="B1318" s="1" t="s">
        <v>19</v>
      </c>
      <c r="C1318" s="1" t="s">
        <v>9074</v>
      </c>
      <c r="D1318" s="1" t="s">
        <v>9075</v>
      </c>
      <c r="E1318" s="1" t="s">
        <v>9076</v>
      </c>
      <c r="F1318" s="1" t="s">
        <v>9077</v>
      </c>
      <c r="G1318" s="1" t="s">
        <v>9078</v>
      </c>
      <c r="H1318" s="1" t="s">
        <v>9079</v>
      </c>
      <c r="I1318" s="1" t="s">
        <v>34</v>
      </c>
      <c r="J1318" s="1" t="s">
        <v>9080</v>
      </c>
      <c r="K1318" s="1" t="b">
        <v>0</v>
      </c>
      <c r="L1318" s="1" t="str">
        <f t="shared" si="24"/>
        <v>Empty result</v>
      </c>
    </row>
    <row r="1319" spans="1:12" ht="13" x14ac:dyDescent="0.15">
      <c r="A1319" s="1">
        <v>1317</v>
      </c>
      <c r="B1319" s="1" t="s">
        <v>19</v>
      </c>
      <c r="C1319" s="1" t="s">
        <v>9081</v>
      </c>
      <c r="D1319" s="1" t="s">
        <v>9082</v>
      </c>
      <c r="E1319" s="1" t="s">
        <v>9083</v>
      </c>
      <c r="F1319" s="1" t="s">
        <v>9084</v>
      </c>
      <c r="G1319" s="1" t="s">
        <v>9085</v>
      </c>
      <c r="H1319" s="1" t="s">
        <v>9086</v>
      </c>
      <c r="I1319" s="1" t="s">
        <v>457</v>
      </c>
      <c r="J1319" s="1" t="s">
        <v>458</v>
      </c>
      <c r="K1319" s="1" t="b">
        <v>0</v>
      </c>
      <c r="L1319" s="1" t="str">
        <f t="shared" si="24"/>
        <v>Incorrect</v>
      </c>
    </row>
    <row r="1320" spans="1:12" ht="13" x14ac:dyDescent="0.15">
      <c r="A1320" s="1">
        <v>1318</v>
      </c>
      <c r="B1320" s="1" t="s">
        <v>11</v>
      </c>
      <c r="C1320" s="1" t="s">
        <v>9087</v>
      </c>
      <c r="D1320" s="1" t="s">
        <v>9088</v>
      </c>
      <c r="E1320" s="1" t="s">
        <v>9089</v>
      </c>
      <c r="F1320" s="1" t="s">
        <v>9090</v>
      </c>
      <c r="G1320" s="1" t="s">
        <v>9091</v>
      </c>
      <c r="H1320" s="1" t="s">
        <v>9092</v>
      </c>
      <c r="I1320" s="1" t="s">
        <v>34</v>
      </c>
      <c r="J1320" s="1" t="s">
        <v>9093</v>
      </c>
      <c r="K1320" s="1" t="b">
        <v>0</v>
      </c>
      <c r="L1320" s="1" t="str">
        <f t="shared" si="24"/>
        <v>Empty result</v>
      </c>
    </row>
    <row r="1321" spans="1:12" ht="13" x14ac:dyDescent="0.15">
      <c r="A1321" s="1">
        <v>1319</v>
      </c>
      <c r="B1321" s="1" t="s">
        <v>11</v>
      </c>
      <c r="C1321" s="1" t="s">
        <v>9094</v>
      </c>
      <c r="D1321" s="1" t="s">
        <v>9095</v>
      </c>
      <c r="E1321" s="1" t="s">
        <v>9096</v>
      </c>
      <c r="F1321" s="1" t="s">
        <v>9097</v>
      </c>
      <c r="G1321" s="1" t="s">
        <v>9098</v>
      </c>
      <c r="H1321" s="1" t="s">
        <v>9099</v>
      </c>
      <c r="I1321" s="1" t="s">
        <v>34</v>
      </c>
      <c r="J1321" s="1" t="s">
        <v>9100</v>
      </c>
      <c r="K1321" s="1" t="b">
        <v>0</v>
      </c>
      <c r="L1321" s="1" t="str">
        <f t="shared" si="24"/>
        <v>Empty result</v>
      </c>
    </row>
    <row r="1322" spans="1:12" ht="13" x14ac:dyDescent="0.15">
      <c r="A1322" s="1">
        <v>1320</v>
      </c>
      <c r="B1322" s="1" t="s">
        <v>11</v>
      </c>
      <c r="C1322" s="1" t="s">
        <v>9101</v>
      </c>
      <c r="E1322" s="1" t="s">
        <v>9102</v>
      </c>
      <c r="G1322" s="1" t="s">
        <v>9103</v>
      </c>
      <c r="H1322" s="1" t="s">
        <v>9104</v>
      </c>
      <c r="I1322" s="1" t="s">
        <v>9105</v>
      </c>
      <c r="J1322" s="1" t="s">
        <v>9105</v>
      </c>
      <c r="K1322" s="1" t="b">
        <v>1</v>
      </c>
      <c r="L1322" s="1" t="str">
        <f t="shared" si="24"/>
        <v>Correct</v>
      </c>
    </row>
    <row r="1323" spans="1:12" ht="13" x14ac:dyDescent="0.15">
      <c r="A1323" s="1">
        <v>1321</v>
      </c>
      <c r="B1323" s="1" t="s">
        <v>19</v>
      </c>
      <c r="C1323" s="1" t="s">
        <v>9106</v>
      </c>
      <c r="D1323" s="1" t="s">
        <v>9107</v>
      </c>
      <c r="E1323" s="1" t="s">
        <v>9108</v>
      </c>
      <c r="F1323" s="1" t="s">
        <v>9109</v>
      </c>
      <c r="G1323" s="1" t="s">
        <v>9110</v>
      </c>
      <c r="H1323" s="1" t="s">
        <v>9111</v>
      </c>
      <c r="I1323" s="1" t="s">
        <v>4427</v>
      </c>
      <c r="J1323" s="1" t="s">
        <v>609</v>
      </c>
      <c r="K1323" s="1" t="b">
        <v>0</v>
      </c>
      <c r="L1323" s="1" t="str">
        <f t="shared" si="24"/>
        <v>No such function</v>
      </c>
    </row>
    <row r="1324" spans="1:12" ht="13" x14ac:dyDescent="0.15">
      <c r="A1324" s="1">
        <v>1322</v>
      </c>
      <c r="B1324" s="1" t="s">
        <v>19</v>
      </c>
      <c r="C1324" s="1" t="s">
        <v>9112</v>
      </c>
      <c r="D1324" s="1" t="s">
        <v>9113</v>
      </c>
      <c r="E1324" s="1" t="s">
        <v>9114</v>
      </c>
      <c r="F1324" s="1" t="s">
        <v>9115</v>
      </c>
      <c r="G1324" s="1" t="s">
        <v>9116</v>
      </c>
      <c r="H1324" s="1" t="s">
        <v>9117</v>
      </c>
      <c r="I1324" s="1" t="s">
        <v>457</v>
      </c>
      <c r="J1324" s="1" t="s">
        <v>9118</v>
      </c>
      <c r="K1324" s="1" t="b">
        <v>0</v>
      </c>
      <c r="L1324" s="1" t="str">
        <f t="shared" si="24"/>
        <v>Incorrect</v>
      </c>
    </row>
    <row r="1325" spans="1:12" ht="13" x14ac:dyDescent="0.15">
      <c r="A1325" s="1">
        <v>1323</v>
      </c>
      <c r="B1325" s="1" t="s">
        <v>19</v>
      </c>
      <c r="C1325" s="1" t="s">
        <v>9119</v>
      </c>
      <c r="D1325" s="1" t="s">
        <v>9120</v>
      </c>
      <c r="E1325" s="1" t="s">
        <v>9121</v>
      </c>
      <c r="F1325" s="1" t="s">
        <v>9122</v>
      </c>
      <c r="G1325" s="1" t="s">
        <v>9123</v>
      </c>
      <c r="H1325" s="1" t="s">
        <v>9124</v>
      </c>
      <c r="I1325" s="1" t="s">
        <v>9125</v>
      </c>
      <c r="J1325" s="1" t="s">
        <v>9126</v>
      </c>
      <c r="K1325" s="1" t="b">
        <v>1</v>
      </c>
      <c r="L1325" s="1" t="str">
        <f t="shared" si="24"/>
        <v>Correct</v>
      </c>
    </row>
    <row r="1326" spans="1:12" ht="13" x14ac:dyDescent="0.15">
      <c r="A1326" s="1">
        <v>1324</v>
      </c>
      <c r="B1326" s="1" t="s">
        <v>19</v>
      </c>
      <c r="C1326" s="1" t="s">
        <v>9127</v>
      </c>
      <c r="D1326" s="1" t="s">
        <v>9128</v>
      </c>
      <c r="E1326" s="1" t="s">
        <v>9129</v>
      </c>
      <c r="F1326" s="1" t="s">
        <v>9130</v>
      </c>
      <c r="G1326" s="1" t="s">
        <v>9131</v>
      </c>
      <c r="H1326" s="1" t="s">
        <v>9132</v>
      </c>
      <c r="I1326" s="1" t="s">
        <v>4427</v>
      </c>
      <c r="J1326" s="1" t="s">
        <v>9133</v>
      </c>
      <c r="K1326" s="1" t="b">
        <v>0</v>
      </c>
      <c r="L1326" s="1" t="str">
        <f t="shared" si="24"/>
        <v>No such function</v>
      </c>
    </row>
    <row r="1327" spans="1:12" ht="13" x14ac:dyDescent="0.15">
      <c r="A1327" s="1">
        <v>1325</v>
      </c>
      <c r="B1327" s="1" t="s">
        <v>11</v>
      </c>
      <c r="C1327" s="1" t="s">
        <v>9134</v>
      </c>
      <c r="D1327" s="1" t="s">
        <v>9135</v>
      </c>
      <c r="E1327" s="1" t="s">
        <v>9136</v>
      </c>
      <c r="F1327" s="1" t="s">
        <v>9137</v>
      </c>
      <c r="G1327" s="1" t="s">
        <v>9138</v>
      </c>
      <c r="H1327" s="1" t="s">
        <v>9139</v>
      </c>
      <c r="I1327" s="1" t="s">
        <v>9140</v>
      </c>
      <c r="J1327" s="1" t="s">
        <v>9140</v>
      </c>
      <c r="K1327" s="1" t="b">
        <v>1</v>
      </c>
      <c r="L1327" s="1" t="str">
        <f t="shared" si="24"/>
        <v>Correct</v>
      </c>
    </row>
    <row r="1328" spans="1:12" ht="13" x14ac:dyDescent="0.15">
      <c r="A1328" s="1">
        <v>1326</v>
      </c>
      <c r="B1328" s="1" t="s">
        <v>11</v>
      </c>
      <c r="C1328" s="1" t="s">
        <v>9141</v>
      </c>
      <c r="D1328" s="1" t="s">
        <v>9142</v>
      </c>
      <c r="E1328" s="1" t="s">
        <v>9143</v>
      </c>
      <c r="F1328" s="1" t="s">
        <v>9144</v>
      </c>
      <c r="G1328" s="1" t="s">
        <v>9145</v>
      </c>
      <c r="H1328" s="1" t="s">
        <v>9146</v>
      </c>
      <c r="I1328" s="1" t="s">
        <v>457</v>
      </c>
      <c r="J1328" s="1" t="s">
        <v>82</v>
      </c>
      <c r="K1328" s="1" t="b">
        <v>0</v>
      </c>
      <c r="L1328" s="1" t="str">
        <f t="shared" si="24"/>
        <v>Incorrect</v>
      </c>
    </row>
    <row r="1329" spans="1:12" ht="13" x14ac:dyDescent="0.15">
      <c r="A1329" s="1">
        <v>1327</v>
      </c>
      <c r="B1329" s="1" t="s">
        <v>19</v>
      </c>
      <c r="C1329" s="1" t="s">
        <v>9147</v>
      </c>
      <c r="D1329" s="1" t="s">
        <v>9148</v>
      </c>
      <c r="E1329" s="1" t="s">
        <v>9149</v>
      </c>
      <c r="F1329" s="1" t="s">
        <v>9150</v>
      </c>
      <c r="G1329" s="1" t="s">
        <v>9151</v>
      </c>
      <c r="H1329" s="1" t="s">
        <v>9152</v>
      </c>
      <c r="I1329" s="1" t="s">
        <v>9153</v>
      </c>
      <c r="J1329" s="1" t="s">
        <v>9153</v>
      </c>
      <c r="K1329" s="1" t="b">
        <v>1</v>
      </c>
      <c r="L1329" s="1" t="str">
        <f t="shared" si="24"/>
        <v>Correct</v>
      </c>
    </row>
    <row r="1330" spans="1:12" ht="13" x14ac:dyDescent="0.15">
      <c r="A1330" s="1">
        <v>1328</v>
      </c>
      <c r="B1330" s="1" t="s">
        <v>11</v>
      </c>
      <c r="C1330" s="1" t="s">
        <v>9154</v>
      </c>
      <c r="D1330" s="1" t="s">
        <v>9155</v>
      </c>
      <c r="E1330" s="1" t="s">
        <v>9156</v>
      </c>
      <c r="F1330" s="1" t="s">
        <v>9157</v>
      </c>
      <c r="G1330" s="1" t="s">
        <v>9158</v>
      </c>
      <c r="H1330" s="1" t="s">
        <v>9159</v>
      </c>
      <c r="I1330" s="1" t="s">
        <v>34</v>
      </c>
      <c r="J1330" s="1" t="s">
        <v>9160</v>
      </c>
      <c r="K1330" s="1" t="b">
        <v>0</v>
      </c>
      <c r="L1330" s="1" t="str">
        <f t="shared" si="24"/>
        <v>Empty result</v>
      </c>
    </row>
    <row r="1331" spans="1:12" ht="13" x14ac:dyDescent="0.15">
      <c r="A1331" s="1">
        <v>1329</v>
      </c>
      <c r="B1331" s="1" t="s">
        <v>11</v>
      </c>
      <c r="C1331" s="1" t="s">
        <v>9161</v>
      </c>
      <c r="E1331" s="1" t="s">
        <v>9162</v>
      </c>
      <c r="G1331" s="1" t="s">
        <v>9163</v>
      </c>
      <c r="H1331" s="1" t="s">
        <v>9164</v>
      </c>
      <c r="I1331" s="1" t="s">
        <v>9165</v>
      </c>
      <c r="J1331" s="1" t="s">
        <v>9165</v>
      </c>
      <c r="K1331" s="1" t="b">
        <v>1</v>
      </c>
      <c r="L1331" s="1" t="str">
        <f t="shared" si="24"/>
        <v>Correct</v>
      </c>
    </row>
    <row r="1332" spans="1:12" ht="13" x14ac:dyDescent="0.15">
      <c r="A1332" s="1">
        <v>1330</v>
      </c>
      <c r="B1332" s="1" t="s">
        <v>11</v>
      </c>
      <c r="C1332" s="1" t="s">
        <v>9166</v>
      </c>
      <c r="E1332" s="1" t="s">
        <v>9167</v>
      </c>
      <c r="G1332" s="1" t="s">
        <v>9168</v>
      </c>
      <c r="H1332" s="1" t="s">
        <v>9169</v>
      </c>
      <c r="I1332" s="1" t="s">
        <v>9170</v>
      </c>
      <c r="J1332" s="1" t="s">
        <v>9170</v>
      </c>
      <c r="K1332" s="1" t="b">
        <v>1</v>
      </c>
      <c r="L1332" s="1" t="str">
        <f t="shared" si="24"/>
        <v>Correct</v>
      </c>
    </row>
    <row r="1333" spans="1:12" ht="13" x14ac:dyDescent="0.15">
      <c r="A1333" s="1">
        <v>1331</v>
      </c>
      <c r="B1333" s="1" t="s">
        <v>11</v>
      </c>
      <c r="C1333" s="1" t="s">
        <v>9171</v>
      </c>
      <c r="D1333" s="1" t="s">
        <v>9172</v>
      </c>
      <c r="E1333" s="1" t="s">
        <v>9173</v>
      </c>
      <c r="F1333" s="1" t="s">
        <v>9174</v>
      </c>
      <c r="G1333" s="1" t="s">
        <v>9175</v>
      </c>
      <c r="H1333" s="1" t="s">
        <v>9176</v>
      </c>
      <c r="I1333" s="1" t="s">
        <v>285</v>
      </c>
      <c r="J1333" s="1" t="s">
        <v>9177</v>
      </c>
      <c r="K1333" s="1" t="b">
        <v>0</v>
      </c>
      <c r="L1333" s="1" t="str">
        <f t="shared" si="24"/>
        <v>Incorrect</v>
      </c>
    </row>
    <row r="1334" spans="1:12" ht="13" x14ac:dyDescent="0.15">
      <c r="A1334" s="1">
        <v>1332</v>
      </c>
      <c r="B1334" s="1" t="s">
        <v>19</v>
      </c>
      <c r="C1334" s="1" t="s">
        <v>9178</v>
      </c>
      <c r="D1334" s="1" t="s">
        <v>9179</v>
      </c>
      <c r="E1334" s="1" t="s">
        <v>9180</v>
      </c>
      <c r="F1334" s="1" t="s">
        <v>9181</v>
      </c>
      <c r="G1334" s="1" t="s">
        <v>9182</v>
      </c>
      <c r="H1334" s="1" t="s">
        <v>9183</v>
      </c>
      <c r="I1334" s="1" t="s">
        <v>285</v>
      </c>
      <c r="J1334" s="1" t="s">
        <v>9184</v>
      </c>
      <c r="K1334" s="1" t="b">
        <v>0</v>
      </c>
      <c r="L1334" s="1" t="str">
        <f t="shared" si="24"/>
        <v>Incorrect</v>
      </c>
    </row>
    <row r="1335" spans="1:12" ht="13" x14ac:dyDescent="0.15">
      <c r="A1335" s="1">
        <v>1333</v>
      </c>
      <c r="B1335" s="1" t="s">
        <v>11</v>
      </c>
      <c r="C1335" s="1" t="s">
        <v>9185</v>
      </c>
      <c r="D1335" s="1" t="s">
        <v>9186</v>
      </c>
      <c r="E1335" s="1" t="s">
        <v>9187</v>
      </c>
      <c r="F1335" s="1" t="s">
        <v>9188</v>
      </c>
      <c r="G1335" s="1" t="s">
        <v>9189</v>
      </c>
      <c r="H1335" s="1" t="s">
        <v>9190</v>
      </c>
      <c r="I1335" s="1" t="s">
        <v>34</v>
      </c>
      <c r="J1335" s="1" t="s">
        <v>9191</v>
      </c>
      <c r="K1335" s="1" t="b">
        <v>0</v>
      </c>
      <c r="L1335" s="1" t="str">
        <f t="shared" si="24"/>
        <v>Empty result</v>
      </c>
    </row>
    <row r="1336" spans="1:12" ht="13" x14ac:dyDescent="0.15">
      <c r="A1336" s="1">
        <v>1334</v>
      </c>
      <c r="B1336" s="1" t="s">
        <v>11</v>
      </c>
      <c r="C1336" s="1" t="s">
        <v>9192</v>
      </c>
      <c r="D1336" s="1" t="s">
        <v>9193</v>
      </c>
      <c r="E1336" s="1" t="s">
        <v>9194</v>
      </c>
      <c r="F1336" s="1" t="s">
        <v>9195</v>
      </c>
      <c r="G1336" s="1" t="s">
        <v>9196</v>
      </c>
      <c r="H1336" s="1" t="s">
        <v>9197</v>
      </c>
      <c r="I1336" s="1" t="s">
        <v>34</v>
      </c>
      <c r="J1336" s="1" t="s">
        <v>9198</v>
      </c>
      <c r="K1336" s="1" t="b">
        <v>0</v>
      </c>
      <c r="L1336" s="1" t="str">
        <f t="shared" si="24"/>
        <v>Empty result</v>
      </c>
    </row>
    <row r="1337" spans="1:12" ht="13" x14ac:dyDescent="0.15">
      <c r="A1337" s="1">
        <v>1335</v>
      </c>
      <c r="B1337" s="1" t="s">
        <v>19</v>
      </c>
      <c r="C1337" s="1" t="s">
        <v>9199</v>
      </c>
      <c r="D1337" s="1" t="s">
        <v>9200</v>
      </c>
      <c r="E1337" s="1" t="s">
        <v>9201</v>
      </c>
      <c r="F1337" s="1" t="s">
        <v>9202</v>
      </c>
      <c r="G1337" s="1" t="s">
        <v>9203</v>
      </c>
      <c r="H1337" s="1" t="s">
        <v>9204</v>
      </c>
      <c r="I1337" s="1" t="s">
        <v>285</v>
      </c>
      <c r="J1337" s="1" t="s">
        <v>9205</v>
      </c>
      <c r="K1337" s="1" t="b">
        <v>0</v>
      </c>
      <c r="L1337" s="1" t="str">
        <f t="shared" si="24"/>
        <v>Incorrect</v>
      </c>
    </row>
    <row r="1338" spans="1:12" ht="13" x14ac:dyDescent="0.15">
      <c r="A1338" s="1">
        <v>1336</v>
      </c>
      <c r="B1338" s="1" t="s">
        <v>11</v>
      </c>
      <c r="C1338" s="1" t="s">
        <v>9206</v>
      </c>
      <c r="E1338" s="1" t="s">
        <v>9207</v>
      </c>
      <c r="G1338" s="1" t="s">
        <v>9208</v>
      </c>
      <c r="H1338" s="1" t="s">
        <v>9209</v>
      </c>
      <c r="I1338" s="1" t="s">
        <v>34</v>
      </c>
      <c r="J1338" s="1" t="s">
        <v>9210</v>
      </c>
      <c r="K1338" s="1" t="b">
        <v>0</v>
      </c>
      <c r="L1338" s="1" t="str">
        <f t="shared" si="24"/>
        <v>Empty result</v>
      </c>
    </row>
    <row r="1339" spans="1:12" ht="13" x14ac:dyDescent="0.15">
      <c r="A1339" s="1">
        <v>1337</v>
      </c>
      <c r="B1339" s="1" t="s">
        <v>11</v>
      </c>
      <c r="C1339" s="1" t="s">
        <v>9211</v>
      </c>
      <c r="D1339" s="1" t="s">
        <v>9212</v>
      </c>
      <c r="E1339" s="1" t="s">
        <v>9213</v>
      </c>
      <c r="F1339" s="1" t="s">
        <v>9214</v>
      </c>
      <c r="G1339" s="1" t="s">
        <v>9215</v>
      </c>
      <c r="H1339" s="1" t="s">
        <v>9216</v>
      </c>
      <c r="I1339" s="1" t="s">
        <v>9217</v>
      </c>
      <c r="J1339" s="1" t="s">
        <v>9217</v>
      </c>
      <c r="K1339" s="1" t="b">
        <v>1</v>
      </c>
      <c r="L1339" s="1" t="str">
        <f t="shared" si="24"/>
        <v>Correct</v>
      </c>
    </row>
    <row r="1340" spans="1:12" ht="13" x14ac:dyDescent="0.15">
      <c r="A1340" s="1">
        <v>1338</v>
      </c>
      <c r="B1340" s="1" t="s">
        <v>19</v>
      </c>
      <c r="C1340" s="1" t="s">
        <v>9218</v>
      </c>
      <c r="D1340" s="1" t="s">
        <v>9219</v>
      </c>
      <c r="E1340" s="1" t="s">
        <v>9220</v>
      </c>
      <c r="F1340" s="1" t="s">
        <v>9221</v>
      </c>
      <c r="G1340" s="1" t="s">
        <v>9222</v>
      </c>
      <c r="H1340" s="1" t="s">
        <v>9223</v>
      </c>
      <c r="I1340" s="1" t="s">
        <v>9224</v>
      </c>
      <c r="J1340" s="1" t="s">
        <v>9225</v>
      </c>
      <c r="K1340" s="1" t="b">
        <v>0</v>
      </c>
      <c r="L1340" s="1" t="str">
        <f t="shared" si="24"/>
        <v>No such column</v>
      </c>
    </row>
    <row r="1341" spans="1:12" ht="13" x14ac:dyDescent="0.15">
      <c r="A1341" s="1">
        <v>1339</v>
      </c>
      <c r="B1341" s="1" t="s">
        <v>200</v>
      </c>
      <c r="C1341" s="1" t="s">
        <v>9226</v>
      </c>
      <c r="D1341" s="1" t="s">
        <v>9227</v>
      </c>
      <c r="E1341" s="1" t="s">
        <v>9228</v>
      </c>
      <c r="F1341" s="1" t="s">
        <v>9229</v>
      </c>
      <c r="G1341" s="1" t="s">
        <v>9230</v>
      </c>
      <c r="H1341" s="1" t="s">
        <v>9231</v>
      </c>
      <c r="I1341" s="1" t="s">
        <v>9232</v>
      </c>
      <c r="J1341" s="1" t="s">
        <v>9232</v>
      </c>
      <c r="K1341" s="1" t="b">
        <v>1</v>
      </c>
      <c r="L1341" s="1" t="str">
        <f t="shared" si="24"/>
        <v>Correct</v>
      </c>
    </row>
    <row r="1342" spans="1:12" ht="13" x14ac:dyDescent="0.15">
      <c r="A1342" s="1">
        <v>1340</v>
      </c>
      <c r="B1342" s="1" t="s">
        <v>19</v>
      </c>
      <c r="C1342" s="1" t="s">
        <v>9233</v>
      </c>
      <c r="D1342" s="1" t="s">
        <v>9234</v>
      </c>
      <c r="E1342" s="1" t="s">
        <v>9235</v>
      </c>
      <c r="F1342" s="1" t="s">
        <v>9236</v>
      </c>
      <c r="G1342" s="1" t="s">
        <v>9237</v>
      </c>
      <c r="H1342" s="1" t="s">
        <v>9238</v>
      </c>
      <c r="I1342" s="1" t="s">
        <v>1532</v>
      </c>
      <c r="J1342" s="1" t="s">
        <v>9239</v>
      </c>
      <c r="K1342" s="1" t="b">
        <v>0</v>
      </c>
      <c r="L1342" s="1" t="str">
        <f t="shared" si="24"/>
        <v>No such function</v>
      </c>
    </row>
    <row r="1343" spans="1:12" ht="13" x14ac:dyDescent="0.15">
      <c r="A1343" s="1">
        <v>1341</v>
      </c>
      <c r="B1343" s="1" t="s">
        <v>11</v>
      </c>
      <c r="C1343" s="1" t="s">
        <v>9240</v>
      </c>
      <c r="D1343" s="1" t="s">
        <v>9241</v>
      </c>
      <c r="E1343" s="1" t="s">
        <v>9242</v>
      </c>
      <c r="F1343" s="1" t="s">
        <v>9243</v>
      </c>
      <c r="G1343" s="1" t="s">
        <v>9244</v>
      </c>
      <c r="H1343" s="1" t="s">
        <v>9245</v>
      </c>
      <c r="I1343" s="1" t="s">
        <v>9246</v>
      </c>
      <c r="J1343" s="1" t="s">
        <v>9246</v>
      </c>
      <c r="K1343" s="1" t="b">
        <v>1</v>
      </c>
      <c r="L1343" s="1" t="str">
        <f t="shared" si="24"/>
        <v>Correct</v>
      </c>
    </row>
    <row r="1344" spans="1:12" ht="13" x14ac:dyDescent="0.15">
      <c r="A1344" s="1">
        <v>1342</v>
      </c>
      <c r="B1344" s="1" t="s">
        <v>11</v>
      </c>
      <c r="C1344" s="1" t="s">
        <v>9247</v>
      </c>
      <c r="D1344" s="1" t="s">
        <v>9248</v>
      </c>
      <c r="E1344" s="1" t="s">
        <v>9249</v>
      </c>
      <c r="F1344" s="1" t="s">
        <v>9250</v>
      </c>
      <c r="G1344" s="1" t="s">
        <v>9251</v>
      </c>
      <c r="H1344" s="1" t="s">
        <v>9252</v>
      </c>
      <c r="I1344" s="1" t="s">
        <v>9253</v>
      </c>
      <c r="J1344" s="1" t="s">
        <v>9253</v>
      </c>
      <c r="K1344" s="1" t="b">
        <v>1</v>
      </c>
      <c r="L1344" s="1" t="str">
        <f t="shared" si="24"/>
        <v>Correct</v>
      </c>
    </row>
    <row r="1345" spans="1:12" ht="13" x14ac:dyDescent="0.15">
      <c r="A1345" s="1">
        <v>1343</v>
      </c>
      <c r="B1345" s="1" t="s">
        <v>11</v>
      </c>
      <c r="C1345" s="1" t="s">
        <v>9254</v>
      </c>
      <c r="D1345" s="1" t="s">
        <v>9255</v>
      </c>
      <c r="E1345" s="1" t="s">
        <v>9256</v>
      </c>
      <c r="F1345" s="1" t="s">
        <v>9257</v>
      </c>
      <c r="G1345" s="1" t="s">
        <v>9258</v>
      </c>
      <c r="H1345" s="1" t="s">
        <v>9259</v>
      </c>
      <c r="I1345" s="1" t="s">
        <v>285</v>
      </c>
      <c r="J1345" s="1" t="s">
        <v>9260</v>
      </c>
      <c r="K1345" s="1" t="b">
        <v>0</v>
      </c>
      <c r="L1345" s="1" t="str">
        <f t="shared" si="24"/>
        <v>Incorrect</v>
      </c>
    </row>
    <row r="1346" spans="1:12" ht="13" x14ac:dyDescent="0.15">
      <c r="A1346" s="1">
        <v>1344</v>
      </c>
      <c r="B1346" s="1" t="s">
        <v>11</v>
      </c>
      <c r="C1346" s="1" t="s">
        <v>9261</v>
      </c>
      <c r="D1346" s="1" t="s">
        <v>9262</v>
      </c>
      <c r="E1346" s="1" t="s">
        <v>9263</v>
      </c>
      <c r="F1346" s="1" t="s">
        <v>9264</v>
      </c>
      <c r="G1346" s="1" t="s">
        <v>9265</v>
      </c>
      <c r="H1346" s="1" t="s">
        <v>9266</v>
      </c>
      <c r="I1346" s="1" t="s">
        <v>34</v>
      </c>
      <c r="J1346" s="1" t="s">
        <v>9267</v>
      </c>
      <c r="K1346" s="1" t="b">
        <v>0</v>
      </c>
      <c r="L1346" s="1" t="str">
        <f t="shared" si="24"/>
        <v>Empty result</v>
      </c>
    </row>
    <row r="1347" spans="1:12" ht="13" x14ac:dyDescent="0.15">
      <c r="A1347" s="1">
        <v>1345</v>
      </c>
      <c r="B1347" s="1" t="s">
        <v>11</v>
      </c>
      <c r="C1347" s="1" t="s">
        <v>9268</v>
      </c>
      <c r="E1347" s="1" t="s">
        <v>9269</v>
      </c>
      <c r="G1347" s="1" t="s">
        <v>9270</v>
      </c>
      <c r="H1347" s="1" t="s">
        <v>9271</v>
      </c>
      <c r="I1347" s="1" t="s">
        <v>457</v>
      </c>
      <c r="J1347" s="1" t="s">
        <v>7289</v>
      </c>
      <c r="K1347" s="1" t="b">
        <v>0</v>
      </c>
      <c r="L1347" s="1" t="str">
        <f t="shared" ref="L1347:L1410" si="25">IF(I1347="[]","Empty result",
IF(ISNUMBER(SEARCH("no such function",I1347)),"No such function",
IF(ISNUMBER(SEARCH("syntax error",I1347)),"Syntax error",
IF(ISNUMBER(SEARCH("no such column",I1347)),"No such column",
IF(ISNUMBER(SEARCH("misuse of aggregate",I1347)),"Misuse of aggregate",
IF(ISNUMBER(SEARCH("ORDER BY clause",I1347)),"ORDER BY misuse",
IF(AND(I1347&lt;&gt;"",K1347=FALSE),"Incorrect",
IF(AND(I1347&lt;&gt;"",K1347=TRUE),"Correct",
"Other Error"))))))))</f>
        <v>Incorrect</v>
      </c>
    </row>
    <row r="1348" spans="1:12" ht="13" x14ac:dyDescent="0.15">
      <c r="A1348" s="1">
        <v>1346</v>
      </c>
      <c r="B1348" s="1" t="s">
        <v>11</v>
      </c>
      <c r="C1348" s="1" t="s">
        <v>9272</v>
      </c>
      <c r="D1348" s="1" t="s">
        <v>9273</v>
      </c>
      <c r="E1348" s="1" t="s">
        <v>9274</v>
      </c>
      <c r="F1348" s="1" t="s">
        <v>9275</v>
      </c>
      <c r="G1348" s="1" t="s">
        <v>9276</v>
      </c>
      <c r="H1348" s="1" t="s">
        <v>9277</v>
      </c>
      <c r="I1348" s="1" t="s">
        <v>34</v>
      </c>
      <c r="J1348" s="1" t="s">
        <v>9278</v>
      </c>
      <c r="K1348" s="1" t="b">
        <v>0</v>
      </c>
      <c r="L1348" s="1" t="str">
        <f t="shared" si="25"/>
        <v>Empty result</v>
      </c>
    </row>
    <row r="1349" spans="1:12" ht="13" x14ac:dyDescent="0.15">
      <c r="A1349" s="1">
        <v>1347</v>
      </c>
      <c r="B1349" s="1" t="s">
        <v>11</v>
      </c>
      <c r="C1349" s="1" t="s">
        <v>9279</v>
      </c>
      <c r="D1349" s="1" t="s">
        <v>9280</v>
      </c>
      <c r="E1349" s="1" t="s">
        <v>9281</v>
      </c>
      <c r="F1349" s="1" t="s">
        <v>9282</v>
      </c>
      <c r="G1349" s="1" t="s">
        <v>9283</v>
      </c>
      <c r="H1349" s="1" t="s">
        <v>9284</v>
      </c>
      <c r="I1349" s="1" t="s">
        <v>9285</v>
      </c>
      <c r="J1349" s="1" t="s">
        <v>9286</v>
      </c>
      <c r="K1349" s="1" t="b">
        <v>0</v>
      </c>
      <c r="L1349" s="1" t="str">
        <f t="shared" si="25"/>
        <v>No such column</v>
      </c>
    </row>
    <row r="1350" spans="1:12" ht="13" x14ac:dyDescent="0.15">
      <c r="A1350" s="1">
        <v>1348</v>
      </c>
      <c r="B1350" s="1" t="s">
        <v>11</v>
      </c>
      <c r="C1350" s="1" t="s">
        <v>9287</v>
      </c>
      <c r="D1350" s="1" t="s">
        <v>9288</v>
      </c>
      <c r="E1350" s="1" t="s">
        <v>9289</v>
      </c>
      <c r="F1350" s="1" t="s">
        <v>9290</v>
      </c>
      <c r="G1350" s="1" t="s">
        <v>9291</v>
      </c>
      <c r="H1350" s="1" t="s">
        <v>9292</v>
      </c>
      <c r="I1350" s="1" t="s">
        <v>457</v>
      </c>
      <c r="J1350" s="1" t="s">
        <v>128</v>
      </c>
      <c r="K1350" s="1" t="b">
        <v>0</v>
      </c>
      <c r="L1350" s="1" t="str">
        <f t="shared" si="25"/>
        <v>Incorrect</v>
      </c>
    </row>
    <row r="1351" spans="1:12" ht="13" x14ac:dyDescent="0.15">
      <c r="A1351" s="1">
        <v>1349</v>
      </c>
      <c r="B1351" s="1" t="s">
        <v>11</v>
      </c>
      <c r="C1351" s="1" t="s">
        <v>9293</v>
      </c>
      <c r="D1351" s="1" t="s">
        <v>9294</v>
      </c>
      <c r="E1351" s="1" t="s">
        <v>9295</v>
      </c>
      <c r="F1351" s="1" t="s">
        <v>9296</v>
      </c>
      <c r="G1351" s="1" t="s">
        <v>9297</v>
      </c>
      <c r="H1351" s="1" t="s">
        <v>9298</v>
      </c>
      <c r="I1351" s="1" t="s">
        <v>285</v>
      </c>
      <c r="J1351" s="1" t="s">
        <v>9299</v>
      </c>
      <c r="K1351" s="1" t="b">
        <v>0</v>
      </c>
      <c r="L1351" s="1" t="str">
        <f t="shared" si="25"/>
        <v>Incorrect</v>
      </c>
    </row>
    <row r="1352" spans="1:12" ht="13" x14ac:dyDescent="0.15">
      <c r="A1352" s="1">
        <v>1350</v>
      </c>
      <c r="B1352" s="1" t="s">
        <v>19</v>
      </c>
      <c r="C1352" s="1" t="s">
        <v>9300</v>
      </c>
      <c r="D1352" s="1" t="s">
        <v>9301</v>
      </c>
      <c r="E1352" s="1" t="s">
        <v>9302</v>
      </c>
      <c r="F1352" s="1" t="s">
        <v>9303</v>
      </c>
      <c r="G1352" s="1" t="s">
        <v>9304</v>
      </c>
      <c r="H1352" s="1" t="s">
        <v>9305</v>
      </c>
      <c r="I1352" s="1" t="s">
        <v>34</v>
      </c>
      <c r="J1352" s="1" t="s">
        <v>9306</v>
      </c>
      <c r="K1352" s="1" t="b">
        <v>0</v>
      </c>
      <c r="L1352" s="1" t="str">
        <f t="shared" si="25"/>
        <v>Empty result</v>
      </c>
    </row>
    <row r="1353" spans="1:12" ht="13" x14ac:dyDescent="0.15">
      <c r="A1353" s="1">
        <v>1351</v>
      </c>
      <c r="B1353" s="1" t="s">
        <v>11</v>
      </c>
      <c r="C1353" s="1" t="s">
        <v>9307</v>
      </c>
      <c r="D1353" s="1" t="s">
        <v>9308</v>
      </c>
      <c r="E1353" s="1" t="s">
        <v>9309</v>
      </c>
      <c r="F1353" s="1" t="s">
        <v>9310</v>
      </c>
      <c r="G1353" s="1" t="s">
        <v>9311</v>
      </c>
      <c r="H1353" s="1" t="s">
        <v>9312</v>
      </c>
      <c r="I1353" s="1" t="s">
        <v>9313</v>
      </c>
      <c r="J1353" s="1" t="s">
        <v>9313</v>
      </c>
      <c r="K1353" s="1" t="b">
        <v>1</v>
      </c>
      <c r="L1353" s="1" t="str">
        <f t="shared" si="25"/>
        <v>Correct</v>
      </c>
    </row>
    <row r="1354" spans="1:12" ht="13" x14ac:dyDescent="0.15">
      <c r="A1354" s="1">
        <v>1352</v>
      </c>
      <c r="B1354" s="1" t="s">
        <v>19</v>
      </c>
      <c r="C1354" s="1" t="s">
        <v>9314</v>
      </c>
      <c r="D1354" s="1" t="s">
        <v>9315</v>
      </c>
      <c r="E1354" s="1" t="s">
        <v>9316</v>
      </c>
      <c r="F1354" s="1" t="s">
        <v>9317</v>
      </c>
      <c r="G1354" s="1" t="s">
        <v>9318</v>
      </c>
      <c r="H1354" s="1" t="s">
        <v>9319</v>
      </c>
      <c r="I1354" s="1" t="s">
        <v>457</v>
      </c>
      <c r="J1354" s="1" t="s">
        <v>128</v>
      </c>
      <c r="K1354" s="1" t="b">
        <v>0</v>
      </c>
      <c r="L1354" s="1" t="str">
        <f t="shared" si="25"/>
        <v>Incorrect</v>
      </c>
    </row>
    <row r="1355" spans="1:12" ht="13" x14ac:dyDescent="0.15">
      <c r="A1355" s="1">
        <v>1353</v>
      </c>
      <c r="B1355" s="1" t="s">
        <v>11</v>
      </c>
      <c r="C1355" s="1" t="s">
        <v>9320</v>
      </c>
      <c r="E1355" s="1" t="s">
        <v>9321</v>
      </c>
      <c r="G1355" s="1" t="s">
        <v>9322</v>
      </c>
      <c r="H1355" s="1" t="s">
        <v>9323</v>
      </c>
      <c r="I1355" s="1" t="s">
        <v>9324</v>
      </c>
      <c r="J1355" s="1" t="s">
        <v>9325</v>
      </c>
      <c r="K1355" s="1" t="b">
        <v>0</v>
      </c>
      <c r="L1355" s="1" t="str">
        <f t="shared" si="25"/>
        <v>No such column</v>
      </c>
    </row>
    <row r="1356" spans="1:12" ht="13" x14ac:dyDescent="0.15">
      <c r="A1356" s="1">
        <v>1354</v>
      </c>
      <c r="B1356" s="1" t="s">
        <v>11</v>
      </c>
      <c r="C1356" s="1" t="s">
        <v>9326</v>
      </c>
      <c r="D1356" s="1" t="s">
        <v>9327</v>
      </c>
      <c r="E1356" s="1" t="s">
        <v>9328</v>
      </c>
      <c r="F1356" s="1" t="s">
        <v>9329</v>
      </c>
      <c r="G1356" s="1" t="s">
        <v>9330</v>
      </c>
      <c r="H1356" s="1" t="s">
        <v>9331</v>
      </c>
      <c r="I1356" s="1" t="s">
        <v>34</v>
      </c>
      <c r="J1356" s="1" t="s">
        <v>9332</v>
      </c>
      <c r="K1356" s="1" t="b">
        <v>0</v>
      </c>
      <c r="L1356" s="1" t="str">
        <f t="shared" si="25"/>
        <v>Empty result</v>
      </c>
    </row>
    <row r="1357" spans="1:12" ht="13" x14ac:dyDescent="0.15">
      <c r="A1357" s="1">
        <v>1355</v>
      </c>
      <c r="B1357" s="1" t="s">
        <v>11</v>
      </c>
      <c r="C1357" s="1" t="s">
        <v>9333</v>
      </c>
      <c r="D1357" s="1" t="s">
        <v>9334</v>
      </c>
      <c r="E1357" s="1" t="s">
        <v>9335</v>
      </c>
      <c r="F1357" s="1" t="s">
        <v>9336</v>
      </c>
      <c r="G1357" s="1" t="s">
        <v>9337</v>
      </c>
      <c r="H1357" s="1" t="s">
        <v>9338</v>
      </c>
      <c r="I1357" s="1" t="s">
        <v>9339</v>
      </c>
      <c r="J1357" s="1" t="s">
        <v>9340</v>
      </c>
      <c r="K1357" s="1" t="b">
        <v>0</v>
      </c>
      <c r="L1357" s="1" t="str">
        <f t="shared" si="25"/>
        <v>No such column</v>
      </c>
    </row>
    <row r="1358" spans="1:12" ht="13" x14ac:dyDescent="0.15">
      <c r="A1358" s="1">
        <v>1356</v>
      </c>
      <c r="B1358" s="1" t="s">
        <v>11</v>
      </c>
      <c r="C1358" s="1" t="s">
        <v>9341</v>
      </c>
      <c r="D1358" s="1" t="s">
        <v>9342</v>
      </c>
      <c r="E1358" s="1" t="s">
        <v>9343</v>
      </c>
      <c r="F1358" s="1" t="s">
        <v>9188</v>
      </c>
      <c r="G1358" s="1" t="s">
        <v>9344</v>
      </c>
      <c r="H1358" s="1" t="s">
        <v>9345</v>
      </c>
      <c r="I1358" s="1" t="s">
        <v>9346</v>
      </c>
      <c r="J1358" s="1" t="s">
        <v>9346</v>
      </c>
      <c r="K1358" s="1" t="b">
        <v>1</v>
      </c>
      <c r="L1358" s="1" t="str">
        <f t="shared" si="25"/>
        <v>Correct</v>
      </c>
    </row>
    <row r="1359" spans="1:12" ht="13" x14ac:dyDescent="0.15">
      <c r="A1359" s="1">
        <v>1357</v>
      </c>
      <c r="B1359" s="1" t="s">
        <v>11</v>
      </c>
      <c r="C1359" s="1" t="s">
        <v>9347</v>
      </c>
      <c r="D1359" s="1" t="s">
        <v>9348</v>
      </c>
      <c r="E1359" s="1" t="s">
        <v>9349</v>
      </c>
      <c r="F1359" s="1" t="s">
        <v>9350</v>
      </c>
      <c r="G1359" s="1" t="s">
        <v>9351</v>
      </c>
      <c r="H1359" s="1" t="s">
        <v>9352</v>
      </c>
      <c r="I1359" s="1" t="s">
        <v>34</v>
      </c>
      <c r="J1359" s="1" t="s">
        <v>9353</v>
      </c>
      <c r="K1359" s="1" t="b">
        <v>0</v>
      </c>
      <c r="L1359" s="1" t="str">
        <f t="shared" si="25"/>
        <v>Empty result</v>
      </c>
    </row>
    <row r="1360" spans="1:12" ht="13" x14ac:dyDescent="0.15">
      <c r="A1360" s="1">
        <v>1358</v>
      </c>
      <c r="B1360" s="1" t="s">
        <v>11</v>
      </c>
      <c r="C1360" s="1" t="s">
        <v>9354</v>
      </c>
      <c r="D1360" s="1" t="s">
        <v>9355</v>
      </c>
      <c r="E1360" s="1" t="s">
        <v>9356</v>
      </c>
      <c r="F1360" s="1" t="s">
        <v>9357</v>
      </c>
      <c r="G1360" s="1" t="s">
        <v>9358</v>
      </c>
      <c r="H1360" s="1" t="s">
        <v>9359</v>
      </c>
      <c r="I1360" s="1" t="s">
        <v>9360</v>
      </c>
      <c r="J1360" s="1" t="s">
        <v>9360</v>
      </c>
      <c r="K1360" s="1" t="b">
        <v>1</v>
      </c>
      <c r="L1360" s="1" t="str">
        <f t="shared" si="25"/>
        <v>Correct</v>
      </c>
    </row>
    <row r="1361" spans="1:12" ht="13" x14ac:dyDescent="0.15">
      <c r="A1361" s="1">
        <v>1359</v>
      </c>
      <c r="B1361" s="1" t="s">
        <v>200</v>
      </c>
      <c r="C1361" s="1" t="s">
        <v>9361</v>
      </c>
      <c r="D1361" s="1" t="s">
        <v>9362</v>
      </c>
      <c r="E1361" s="1" t="s">
        <v>9363</v>
      </c>
      <c r="F1361" s="1" t="s">
        <v>9364</v>
      </c>
      <c r="G1361" s="1" t="s">
        <v>9365</v>
      </c>
      <c r="H1361" s="1" t="s">
        <v>9366</v>
      </c>
      <c r="I1361" s="1" t="s">
        <v>9367</v>
      </c>
      <c r="J1361" s="1" t="s">
        <v>9368</v>
      </c>
      <c r="K1361" s="1" t="b">
        <v>0</v>
      </c>
      <c r="L1361" s="1" t="str">
        <f t="shared" si="25"/>
        <v>No such column</v>
      </c>
    </row>
    <row r="1362" spans="1:12" ht="13" x14ac:dyDescent="0.15">
      <c r="A1362" s="1">
        <v>1360</v>
      </c>
      <c r="B1362" s="1" t="s">
        <v>19</v>
      </c>
      <c r="C1362" s="1" t="s">
        <v>9369</v>
      </c>
      <c r="D1362" s="1" t="s">
        <v>9370</v>
      </c>
      <c r="E1362" s="1" t="s">
        <v>9371</v>
      </c>
      <c r="F1362" s="1" t="s">
        <v>9372</v>
      </c>
      <c r="G1362" s="1" t="s">
        <v>9373</v>
      </c>
      <c r="H1362" s="1" t="s">
        <v>9374</v>
      </c>
      <c r="I1362" s="1" t="s">
        <v>9375</v>
      </c>
      <c r="J1362" s="1" t="s">
        <v>9376</v>
      </c>
      <c r="K1362" s="1" t="b">
        <v>0</v>
      </c>
      <c r="L1362" s="1" t="str">
        <f t="shared" si="25"/>
        <v>No such column</v>
      </c>
    </row>
    <row r="1363" spans="1:12" ht="13" x14ac:dyDescent="0.15">
      <c r="A1363" s="1">
        <v>1361</v>
      </c>
      <c r="B1363" s="1" t="s">
        <v>11</v>
      </c>
      <c r="C1363" s="1" t="s">
        <v>9377</v>
      </c>
      <c r="D1363" s="1" t="s">
        <v>9378</v>
      </c>
      <c r="E1363" s="1" t="s">
        <v>9379</v>
      </c>
      <c r="F1363" s="1" t="s">
        <v>9380</v>
      </c>
      <c r="G1363" s="1" t="s">
        <v>9381</v>
      </c>
      <c r="H1363" s="1" t="s">
        <v>9382</v>
      </c>
      <c r="I1363" s="1" t="s">
        <v>285</v>
      </c>
      <c r="J1363" s="1" t="s">
        <v>9383</v>
      </c>
      <c r="K1363" s="1" t="b">
        <v>0</v>
      </c>
      <c r="L1363" s="1" t="str">
        <f t="shared" si="25"/>
        <v>Incorrect</v>
      </c>
    </row>
    <row r="1364" spans="1:12" ht="13" x14ac:dyDescent="0.15">
      <c r="A1364" s="1">
        <v>1362</v>
      </c>
      <c r="B1364" s="1" t="s">
        <v>11</v>
      </c>
      <c r="C1364" s="1" t="s">
        <v>9384</v>
      </c>
      <c r="D1364" s="1" t="s">
        <v>9385</v>
      </c>
      <c r="E1364" s="1" t="s">
        <v>9386</v>
      </c>
      <c r="F1364" s="1" t="s">
        <v>9387</v>
      </c>
      <c r="G1364" s="1" t="s">
        <v>9388</v>
      </c>
      <c r="H1364" s="1" t="s">
        <v>9389</v>
      </c>
      <c r="I1364" s="1" t="s">
        <v>457</v>
      </c>
      <c r="J1364" s="1" t="s">
        <v>458</v>
      </c>
      <c r="K1364" s="1" t="b">
        <v>0</v>
      </c>
      <c r="L1364" s="1" t="str">
        <f t="shared" si="25"/>
        <v>Incorrect</v>
      </c>
    </row>
    <row r="1365" spans="1:12" ht="13" x14ac:dyDescent="0.15">
      <c r="A1365" s="1">
        <v>1363</v>
      </c>
      <c r="B1365" s="1" t="s">
        <v>11</v>
      </c>
      <c r="C1365" s="1" t="s">
        <v>9390</v>
      </c>
      <c r="E1365" s="1" t="s">
        <v>9391</v>
      </c>
      <c r="G1365" s="1" t="s">
        <v>9392</v>
      </c>
      <c r="H1365" s="1" t="s">
        <v>9393</v>
      </c>
      <c r="I1365" s="1" t="s">
        <v>34</v>
      </c>
      <c r="J1365" s="1" t="s">
        <v>9394</v>
      </c>
      <c r="K1365" s="1" t="b">
        <v>0</v>
      </c>
      <c r="L1365" s="1" t="str">
        <f t="shared" si="25"/>
        <v>Empty result</v>
      </c>
    </row>
    <row r="1366" spans="1:12" ht="13" x14ac:dyDescent="0.15">
      <c r="A1366" s="1">
        <v>1364</v>
      </c>
      <c r="B1366" s="1" t="s">
        <v>11</v>
      </c>
      <c r="C1366" s="1" t="s">
        <v>9395</v>
      </c>
      <c r="D1366" s="1" t="s">
        <v>9396</v>
      </c>
      <c r="E1366" s="1" t="s">
        <v>9397</v>
      </c>
      <c r="F1366" s="1" t="s">
        <v>9398</v>
      </c>
      <c r="G1366" s="1" t="s">
        <v>9399</v>
      </c>
      <c r="H1366" s="1" t="s">
        <v>9400</v>
      </c>
      <c r="I1366" s="1" t="s">
        <v>9401</v>
      </c>
      <c r="J1366" s="1" t="s">
        <v>9401</v>
      </c>
      <c r="K1366" s="1" t="b">
        <v>1</v>
      </c>
      <c r="L1366" s="1" t="str">
        <f t="shared" si="25"/>
        <v>Correct</v>
      </c>
    </row>
    <row r="1367" spans="1:12" ht="13" x14ac:dyDescent="0.15">
      <c r="A1367" s="1">
        <v>1365</v>
      </c>
      <c r="B1367" s="1" t="s">
        <v>11</v>
      </c>
      <c r="C1367" s="1" t="s">
        <v>9402</v>
      </c>
      <c r="D1367" s="1" t="s">
        <v>9403</v>
      </c>
      <c r="E1367" s="1" t="s">
        <v>9404</v>
      </c>
      <c r="F1367" s="1" t="s">
        <v>9405</v>
      </c>
      <c r="G1367" s="1" t="s">
        <v>9406</v>
      </c>
      <c r="H1367" s="1" t="s">
        <v>9407</v>
      </c>
      <c r="I1367" s="1" t="s">
        <v>9408</v>
      </c>
      <c r="J1367" s="1" t="s">
        <v>9409</v>
      </c>
      <c r="K1367" s="1" t="b">
        <v>0</v>
      </c>
      <c r="L1367" s="1" t="str">
        <f t="shared" si="25"/>
        <v>Incorrect</v>
      </c>
    </row>
    <row r="1368" spans="1:12" ht="13" x14ac:dyDescent="0.15">
      <c r="A1368" s="1">
        <v>1366</v>
      </c>
      <c r="B1368" s="1" t="s">
        <v>11</v>
      </c>
      <c r="C1368" s="1" t="s">
        <v>9410</v>
      </c>
      <c r="D1368" s="1" t="s">
        <v>9411</v>
      </c>
      <c r="E1368" s="1" t="s">
        <v>9412</v>
      </c>
      <c r="F1368" s="1" t="s">
        <v>9413</v>
      </c>
      <c r="G1368" s="1" t="s">
        <v>9414</v>
      </c>
      <c r="H1368" s="1" t="s">
        <v>9415</v>
      </c>
      <c r="I1368" s="1" t="s">
        <v>9416</v>
      </c>
      <c r="J1368" s="1" t="s">
        <v>9417</v>
      </c>
      <c r="K1368" s="1" t="b">
        <v>0</v>
      </c>
      <c r="L1368" s="1" t="str">
        <f t="shared" si="25"/>
        <v>Incorrect</v>
      </c>
    </row>
    <row r="1369" spans="1:12" ht="13" x14ac:dyDescent="0.15">
      <c r="A1369" s="1">
        <v>1367</v>
      </c>
      <c r="B1369" s="1" t="s">
        <v>11</v>
      </c>
      <c r="C1369" s="1" t="s">
        <v>9418</v>
      </c>
      <c r="D1369" s="1" t="s">
        <v>9419</v>
      </c>
      <c r="E1369" s="1" t="s">
        <v>9420</v>
      </c>
      <c r="F1369" s="1" t="s">
        <v>9421</v>
      </c>
      <c r="G1369" s="1" t="s">
        <v>9422</v>
      </c>
      <c r="H1369" s="1" t="s">
        <v>9423</v>
      </c>
      <c r="I1369" s="1" t="s">
        <v>9424</v>
      </c>
      <c r="J1369" s="1" t="s">
        <v>9424</v>
      </c>
      <c r="K1369" s="1" t="b">
        <v>1</v>
      </c>
      <c r="L1369" s="1" t="str">
        <f t="shared" si="25"/>
        <v>Correct</v>
      </c>
    </row>
    <row r="1370" spans="1:12" ht="13" x14ac:dyDescent="0.15">
      <c r="A1370" s="1">
        <v>1368</v>
      </c>
      <c r="B1370" s="1" t="s">
        <v>11</v>
      </c>
      <c r="C1370" s="1" t="s">
        <v>9425</v>
      </c>
      <c r="D1370" s="1" t="s">
        <v>9426</v>
      </c>
      <c r="E1370" s="1" t="s">
        <v>9427</v>
      </c>
      <c r="F1370" s="1" t="s">
        <v>9428</v>
      </c>
      <c r="G1370" s="1" t="s">
        <v>9429</v>
      </c>
      <c r="H1370" s="1" t="s">
        <v>9430</v>
      </c>
      <c r="I1370" s="1" t="s">
        <v>9431</v>
      </c>
      <c r="J1370" s="1" t="s">
        <v>9431</v>
      </c>
      <c r="K1370" s="1" t="b">
        <v>1</v>
      </c>
      <c r="L1370" s="1" t="str">
        <f t="shared" si="25"/>
        <v>Correct</v>
      </c>
    </row>
    <row r="1371" spans="1:12" ht="13" x14ac:dyDescent="0.15">
      <c r="A1371" s="1">
        <v>1369</v>
      </c>
      <c r="B1371" s="1" t="s">
        <v>11</v>
      </c>
      <c r="C1371" s="1" t="s">
        <v>9432</v>
      </c>
      <c r="D1371" s="1" t="s">
        <v>9433</v>
      </c>
      <c r="E1371" s="1" t="s">
        <v>9434</v>
      </c>
      <c r="F1371" s="1" t="s">
        <v>9435</v>
      </c>
      <c r="G1371" s="1" t="s">
        <v>9436</v>
      </c>
      <c r="H1371" s="1" t="s">
        <v>9437</v>
      </c>
      <c r="I1371" s="1" t="s">
        <v>9093</v>
      </c>
      <c r="J1371" s="1" t="s">
        <v>9093</v>
      </c>
      <c r="K1371" s="1" t="b">
        <v>1</v>
      </c>
      <c r="L1371" s="1" t="str">
        <f t="shared" si="25"/>
        <v>Correct</v>
      </c>
    </row>
    <row r="1372" spans="1:12" ht="13" x14ac:dyDescent="0.15">
      <c r="A1372" s="1">
        <v>1370</v>
      </c>
      <c r="B1372" s="1" t="s">
        <v>11</v>
      </c>
      <c r="C1372" s="1" t="s">
        <v>9438</v>
      </c>
      <c r="D1372" s="1" t="s">
        <v>9439</v>
      </c>
      <c r="E1372" s="1" t="s">
        <v>9440</v>
      </c>
      <c r="F1372" s="1" t="s">
        <v>9441</v>
      </c>
      <c r="G1372" s="1" t="s">
        <v>9442</v>
      </c>
      <c r="H1372" s="1" t="s">
        <v>9443</v>
      </c>
      <c r="I1372" s="1" t="s">
        <v>34</v>
      </c>
      <c r="J1372" s="1" t="s">
        <v>9444</v>
      </c>
      <c r="K1372" s="1" t="b">
        <v>0</v>
      </c>
      <c r="L1372" s="1" t="str">
        <f t="shared" si="25"/>
        <v>Empty result</v>
      </c>
    </row>
    <row r="1373" spans="1:12" ht="13" x14ac:dyDescent="0.15">
      <c r="A1373" s="1">
        <v>1371</v>
      </c>
      <c r="B1373" s="1" t="s">
        <v>11</v>
      </c>
      <c r="C1373" s="1" t="s">
        <v>9445</v>
      </c>
      <c r="D1373" s="1" t="s">
        <v>9446</v>
      </c>
      <c r="E1373" s="1" t="s">
        <v>9447</v>
      </c>
      <c r="F1373" s="1" t="s">
        <v>9448</v>
      </c>
      <c r="G1373" s="1" t="s">
        <v>9449</v>
      </c>
      <c r="H1373" s="1" t="s">
        <v>9450</v>
      </c>
      <c r="I1373" s="1" t="s">
        <v>1794</v>
      </c>
      <c r="J1373" s="1" t="s">
        <v>1794</v>
      </c>
      <c r="K1373" s="1" t="b">
        <v>1</v>
      </c>
      <c r="L1373" s="1" t="str">
        <f t="shared" si="25"/>
        <v>Correct</v>
      </c>
    </row>
    <row r="1374" spans="1:12" ht="13" x14ac:dyDescent="0.15">
      <c r="A1374" s="1">
        <v>1372</v>
      </c>
      <c r="B1374" s="1" t="s">
        <v>11</v>
      </c>
      <c r="C1374" s="1" t="s">
        <v>9451</v>
      </c>
      <c r="D1374" s="1" t="s">
        <v>9452</v>
      </c>
      <c r="E1374" s="1" t="s">
        <v>9453</v>
      </c>
      <c r="F1374" s="1" t="s">
        <v>9454</v>
      </c>
      <c r="G1374" s="1" t="s">
        <v>9455</v>
      </c>
      <c r="H1374" s="1" t="s">
        <v>9456</v>
      </c>
      <c r="I1374" s="1" t="s">
        <v>34</v>
      </c>
      <c r="J1374" s="1" t="s">
        <v>9457</v>
      </c>
      <c r="K1374" s="1" t="b">
        <v>0</v>
      </c>
      <c r="L1374" s="1" t="str">
        <f t="shared" si="25"/>
        <v>Empty result</v>
      </c>
    </row>
    <row r="1375" spans="1:12" ht="13" x14ac:dyDescent="0.15">
      <c r="A1375" s="1">
        <v>1373</v>
      </c>
      <c r="B1375" s="1" t="s">
        <v>11</v>
      </c>
      <c r="C1375" s="1" t="s">
        <v>9458</v>
      </c>
      <c r="E1375" s="1" t="s">
        <v>9459</v>
      </c>
      <c r="G1375" s="1" t="s">
        <v>9460</v>
      </c>
      <c r="H1375" s="1" t="s">
        <v>9461</v>
      </c>
      <c r="I1375" s="1" t="s">
        <v>152</v>
      </c>
      <c r="J1375" s="1" t="s">
        <v>152</v>
      </c>
      <c r="K1375" s="1" t="b">
        <v>1</v>
      </c>
      <c r="L1375" s="1" t="str">
        <f t="shared" si="25"/>
        <v>Correct</v>
      </c>
    </row>
    <row r="1376" spans="1:12" ht="13" x14ac:dyDescent="0.15">
      <c r="A1376" s="1">
        <v>1374</v>
      </c>
      <c r="B1376" s="1" t="s">
        <v>11</v>
      </c>
      <c r="C1376" s="1" t="s">
        <v>9462</v>
      </c>
      <c r="E1376" s="1" t="s">
        <v>9463</v>
      </c>
      <c r="G1376" s="1" t="s">
        <v>9464</v>
      </c>
      <c r="H1376" s="1" t="s">
        <v>9465</v>
      </c>
      <c r="I1376" s="1" t="s">
        <v>1361</v>
      </c>
      <c r="J1376" s="1" t="s">
        <v>1361</v>
      </c>
      <c r="K1376" s="1" t="b">
        <v>1</v>
      </c>
      <c r="L1376" s="1" t="str">
        <f t="shared" si="25"/>
        <v>Correct</v>
      </c>
    </row>
    <row r="1377" spans="1:12" ht="13" x14ac:dyDescent="0.15">
      <c r="A1377" s="1">
        <v>1375</v>
      </c>
      <c r="B1377" s="1" t="s">
        <v>19</v>
      </c>
      <c r="C1377" s="1" t="s">
        <v>9466</v>
      </c>
      <c r="D1377" s="1" t="s">
        <v>9467</v>
      </c>
      <c r="E1377" s="1" t="s">
        <v>9468</v>
      </c>
      <c r="F1377" s="1" t="s">
        <v>9469</v>
      </c>
      <c r="G1377" s="1" t="s">
        <v>9470</v>
      </c>
      <c r="H1377" s="1" t="s">
        <v>9471</v>
      </c>
      <c r="I1377" s="1" t="s">
        <v>34</v>
      </c>
      <c r="J1377" s="1" t="s">
        <v>9472</v>
      </c>
      <c r="K1377" s="1" t="b">
        <v>0</v>
      </c>
      <c r="L1377" s="1" t="str">
        <f t="shared" si="25"/>
        <v>Empty result</v>
      </c>
    </row>
    <row r="1378" spans="1:12" ht="13" x14ac:dyDescent="0.15">
      <c r="A1378" s="1">
        <v>1376</v>
      </c>
      <c r="B1378" s="1" t="s">
        <v>19</v>
      </c>
      <c r="C1378" s="1" t="s">
        <v>9473</v>
      </c>
      <c r="D1378" s="1" t="s">
        <v>9474</v>
      </c>
      <c r="E1378" s="1" t="s">
        <v>9475</v>
      </c>
      <c r="F1378" s="1" t="s">
        <v>9476</v>
      </c>
      <c r="G1378" s="1" t="s">
        <v>9477</v>
      </c>
      <c r="H1378" s="1" t="s">
        <v>9478</v>
      </c>
      <c r="I1378" s="1" t="s">
        <v>34</v>
      </c>
      <c r="J1378" s="1" t="s">
        <v>9479</v>
      </c>
      <c r="K1378" s="1" t="b">
        <v>0</v>
      </c>
      <c r="L1378" s="1" t="str">
        <f t="shared" si="25"/>
        <v>Empty result</v>
      </c>
    </row>
    <row r="1379" spans="1:12" ht="13" x14ac:dyDescent="0.15">
      <c r="A1379" s="1">
        <v>1377</v>
      </c>
      <c r="B1379" s="1" t="s">
        <v>11</v>
      </c>
      <c r="C1379" s="1" t="s">
        <v>9480</v>
      </c>
      <c r="D1379" s="1" t="s">
        <v>9342</v>
      </c>
      <c r="E1379" s="1" t="s">
        <v>9481</v>
      </c>
      <c r="F1379" s="1" t="s">
        <v>9188</v>
      </c>
      <c r="G1379" s="1" t="s">
        <v>9482</v>
      </c>
      <c r="H1379" s="1" t="s">
        <v>9483</v>
      </c>
      <c r="I1379" s="1" t="s">
        <v>128</v>
      </c>
      <c r="J1379" s="1" t="s">
        <v>128</v>
      </c>
      <c r="K1379" s="1" t="b">
        <v>1</v>
      </c>
      <c r="L1379" s="1" t="str">
        <f t="shared" si="25"/>
        <v>Correct</v>
      </c>
    </row>
    <row r="1380" spans="1:12" ht="13" x14ac:dyDescent="0.15">
      <c r="A1380" s="1">
        <v>1378</v>
      </c>
      <c r="B1380" s="1" t="s">
        <v>11</v>
      </c>
      <c r="C1380" s="1" t="s">
        <v>9484</v>
      </c>
      <c r="D1380" s="1" t="s">
        <v>9485</v>
      </c>
      <c r="E1380" s="1" t="s">
        <v>9486</v>
      </c>
      <c r="F1380" s="1" t="s">
        <v>9487</v>
      </c>
      <c r="G1380" s="1" t="s">
        <v>9488</v>
      </c>
      <c r="H1380" s="1" t="s">
        <v>9489</v>
      </c>
      <c r="I1380" s="1" t="s">
        <v>9490</v>
      </c>
      <c r="J1380" s="1" t="s">
        <v>9490</v>
      </c>
      <c r="K1380" s="1" t="b">
        <v>1</v>
      </c>
      <c r="L1380" s="1" t="str">
        <f t="shared" si="25"/>
        <v>Correct</v>
      </c>
    </row>
    <row r="1381" spans="1:12" ht="13" x14ac:dyDescent="0.15">
      <c r="A1381" s="1">
        <v>1379</v>
      </c>
      <c r="B1381" s="1" t="s">
        <v>11</v>
      </c>
      <c r="C1381" s="1" t="s">
        <v>9491</v>
      </c>
      <c r="D1381" s="1" t="s">
        <v>9492</v>
      </c>
      <c r="E1381" s="1" t="s">
        <v>9493</v>
      </c>
      <c r="F1381" s="1" t="s">
        <v>9494</v>
      </c>
      <c r="G1381" s="1" t="s">
        <v>9495</v>
      </c>
      <c r="H1381" s="1" t="s">
        <v>9496</v>
      </c>
      <c r="I1381" s="1" t="s">
        <v>4427</v>
      </c>
      <c r="J1381" s="1" t="s">
        <v>695</v>
      </c>
      <c r="K1381" s="1" t="b">
        <v>0</v>
      </c>
      <c r="L1381" s="1" t="str">
        <f t="shared" si="25"/>
        <v>No such function</v>
      </c>
    </row>
    <row r="1382" spans="1:12" ht="13" x14ac:dyDescent="0.15">
      <c r="A1382" s="1">
        <v>1380</v>
      </c>
      <c r="B1382" s="1" t="s">
        <v>11</v>
      </c>
      <c r="C1382" s="1" t="s">
        <v>9497</v>
      </c>
      <c r="D1382" s="1" t="s">
        <v>9498</v>
      </c>
      <c r="E1382" s="1" t="s">
        <v>9499</v>
      </c>
      <c r="F1382" s="1" t="s">
        <v>9500</v>
      </c>
      <c r="G1382" s="1" t="s">
        <v>9501</v>
      </c>
      <c r="H1382" s="1" t="s">
        <v>9502</v>
      </c>
      <c r="I1382" s="1" t="s">
        <v>285</v>
      </c>
      <c r="J1382" s="1" t="s">
        <v>9503</v>
      </c>
      <c r="K1382" s="1" t="b">
        <v>0</v>
      </c>
      <c r="L1382" s="1" t="str">
        <f t="shared" si="25"/>
        <v>Incorrect</v>
      </c>
    </row>
    <row r="1383" spans="1:12" ht="13" x14ac:dyDescent="0.15">
      <c r="A1383" s="1">
        <v>1381</v>
      </c>
      <c r="B1383" s="1" t="s">
        <v>19</v>
      </c>
      <c r="C1383" s="1" t="s">
        <v>9504</v>
      </c>
      <c r="D1383" s="1" t="s">
        <v>9505</v>
      </c>
      <c r="E1383" s="1" t="s">
        <v>9506</v>
      </c>
      <c r="F1383" s="1" t="s">
        <v>9507</v>
      </c>
      <c r="G1383" s="1" t="s">
        <v>9508</v>
      </c>
      <c r="H1383" s="1" t="s">
        <v>9509</v>
      </c>
      <c r="I1383" s="1" t="s">
        <v>9510</v>
      </c>
      <c r="J1383" s="1" t="s">
        <v>9510</v>
      </c>
      <c r="K1383" s="1" t="b">
        <v>1</v>
      </c>
      <c r="L1383" s="1" t="str">
        <f t="shared" si="25"/>
        <v>Correct</v>
      </c>
    </row>
    <row r="1384" spans="1:12" ht="13" x14ac:dyDescent="0.15">
      <c r="A1384" s="1">
        <v>1382</v>
      </c>
      <c r="B1384" s="1" t="s">
        <v>19</v>
      </c>
      <c r="C1384" s="1" t="s">
        <v>9511</v>
      </c>
      <c r="D1384" s="1" t="s">
        <v>9512</v>
      </c>
      <c r="E1384" s="1" t="s">
        <v>9513</v>
      </c>
      <c r="F1384" s="1" t="s">
        <v>9514</v>
      </c>
      <c r="G1384" s="1" t="s">
        <v>9515</v>
      </c>
      <c r="H1384" s="1" t="s">
        <v>9516</v>
      </c>
      <c r="I1384" s="1" t="s">
        <v>34</v>
      </c>
      <c r="J1384" s="1" t="s">
        <v>9067</v>
      </c>
      <c r="K1384" s="1" t="b">
        <v>0</v>
      </c>
      <c r="L1384" s="1" t="str">
        <f t="shared" si="25"/>
        <v>Empty result</v>
      </c>
    </row>
    <row r="1385" spans="1:12" ht="13" x14ac:dyDescent="0.15">
      <c r="A1385" s="1">
        <v>1383</v>
      </c>
      <c r="B1385" s="1" t="s">
        <v>11</v>
      </c>
      <c r="C1385" s="1" t="s">
        <v>9517</v>
      </c>
      <c r="D1385" s="1" t="s">
        <v>9518</v>
      </c>
      <c r="E1385" s="1" t="s">
        <v>9519</v>
      </c>
      <c r="F1385" s="1" t="s">
        <v>9520</v>
      </c>
      <c r="G1385" s="1" t="s">
        <v>9521</v>
      </c>
      <c r="H1385" s="1" t="s">
        <v>9522</v>
      </c>
      <c r="I1385" s="1" t="s">
        <v>34</v>
      </c>
      <c r="J1385" s="1" t="s">
        <v>9523</v>
      </c>
      <c r="K1385" s="1" t="b">
        <v>0</v>
      </c>
      <c r="L1385" s="1" t="str">
        <f t="shared" si="25"/>
        <v>Empty result</v>
      </c>
    </row>
    <row r="1386" spans="1:12" ht="13" x14ac:dyDescent="0.15">
      <c r="A1386" s="1">
        <v>1384</v>
      </c>
      <c r="B1386" s="1" t="s">
        <v>11</v>
      </c>
      <c r="C1386" s="1" t="s">
        <v>9524</v>
      </c>
      <c r="D1386" s="1" t="s">
        <v>9525</v>
      </c>
      <c r="E1386" s="1" t="s">
        <v>9526</v>
      </c>
      <c r="F1386" s="1" t="s">
        <v>9527</v>
      </c>
      <c r="G1386" s="1" t="s">
        <v>9528</v>
      </c>
      <c r="H1386" s="1" t="s">
        <v>9529</v>
      </c>
      <c r="I1386" s="1" t="s">
        <v>9177</v>
      </c>
      <c r="J1386" s="1" t="s">
        <v>9177</v>
      </c>
      <c r="K1386" s="1" t="b">
        <v>1</v>
      </c>
      <c r="L1386" s="1" t="str">
        <f t="shared" si="25"/>
        <v>Correct</v>
      </c>
    </row>
    <row r="1387" spans="1:12" ht="13" x14ac:dyDescent="0.15">
      <c r="A1387" s="1">
        <v>1385</v>
      </c>
      <c r="B1387" s="1" t="s">
        <v>11</v>
      </c>
      <c r="C1387" s="1" t="s">
        <v>9530</v>
      </c>
      <c r="D1387" s="1" t="s">
        <v>9531</v>
      </c>
      <c r="E1387" s="1" t="s">
        <v>9532</v>
      </c>
      <c r="F1387" s="1" t="s">
        <v>9533</v>
      </c>
      <c r="G1387" s="1" t="s">
        <v>9534</v>
      </c>
      <c r="H1387" s="1" t="s">
        <v>9535</v>
      </c>
      <c r="I1387" s="1" t="s">
        <v>9536</v>
      </c>
      <c r="J1387" s="1" t="s">
        <v>9536</v>
      </c>
      <c r="K1387" s="1" t="b">
        <v>1</v>
      </c>
      <c r="L1387" s="1" t="str">
        <f t="shared" si="25"/>
        <v>Correct</v>
      </c>
    </row>
    <row r="1388" spans="1:12" ht="13" x14ac:dyDescent="0.15">
      <c r="A1388" s="1">
        <v>1386</v>
      </c>
      <c r="B1388" s="1" t="s">
        <v>11</v>
      </c>
      <c r="C1388" s="1" t="s">
        <v>9537</v>
      </c>
      <c r="D1388" s="1" t="s">
        <v>9538</v>
      </c>
      <c r="E1388" s="1" t="s">
        <v>9539</v>
      </c>
      <c r="F1388" s="1" t="s">
        <v>9540</v>
      </c>
      <c r="G1388" s="1" t="s">
        <v>9541</v>
      </c>
      <c r="H1388" s="1" t="s">
        <v>9542</v>
      </c>
      <c r="I1388" s="1" t="s">
        <v>9543</v>
      </c>
      <c r="J1388" s="1" t="s">
        <v>9543</v>
      </c>
      <c r="K1388" s="1" t="b">
        <v>1</v>
      </c>
      <c r="L1388" s="1" t="str">
        <f t="shared" si="25"/>
        <v>Correct</v>
      </c>
    </row>
    <row r="1389" spans="1:12" ht="13" x14ac:dyDescent="0.15">
      <c r="A1389" s="1">
        <v>1387</v>
      </c>
      <c r="B1389" s="1" t="s">
        <v>19</v>
      </c>
      <c r="C1389" s="1" t="s">
        <v>9544</v>
      </c>
      <c r="D1389" s="1" t="s">
        <v>9545</v>
      </c>
      <c r="E1389" s="1" t="s">
        <v>9546</v>
      </c>
      <c r="F1389" s="1" t="s">
        <v>9547</v>
      </c>
      <c r="G1389" s="1" t="s">
        <v>9548</v>
      </c>
      <c r="H1389" s="1" t="s">
        <v>9549</v>
      </c>
      <c r="I1389" s="1" t="s">
        <v>9550</v>
      </c>
      <c r="J1389" s="1" t="s">
        <v>9551</v>
      </c>
      <c r="K1389" s="1" t="b">
        <v>0</v>
      </c>
      <c r="L1389" s="1" t="str">
        <f t="shared" si="25"/>
        <v>No such column</v>
      </c>
    </row>
    <row r="1390" spans="1:12" ht="13" x14ac:dyDescent="0.15">
      <c r="A1390" s="1">
        <v>1388</v>
      </c>
      <c r="B1390" s="1" t="s">
        <v>19</v>
      </c>
      <c r="C1390" s="1" t="s">
        <v>9552</v>
      </c>
      <c r="D1390" s="1" t="s">
        <v>9553</v>
      </c>
      <c r="E1390" s="1" t="s">
        <v>9554</v>
      </c>
      <c r="F1390" s="1" t="s">
        <v>9555</v>
      </c>
      <c r="G1390" s="1" t="s">
        <v>9556</v>
      </c>
      <c r="H1390" s="1" t="s">
        <v>9557</v>
      </c>
      <c r="I1390" s="1" t="s">
        <v>9558</v>
      </c>
      <c r="J1390" s="1" t="s">
        <v>9559</v>
      </c>
      <c r="K1390" s="1" t="b">
        <v>0</v>
      </c>
      <c r="L1390" s="1" t="str">
        <f t="shared" si="25"/>
        <v>Incorrect</v>
      </c>
    </row>
    <row r="1391" spans="1:12" ht="13" x14ac:dyDescent="0.15">
      <c r="A1391" s="1">
        <v>1389</v>
      </c>
      <c r="B1391" s="1" t="s">
        <v>11</v>
      </c>
      <c r="C1391" s="1" t="s">
        <v>9560</v>
      </c>
      <c r="D1391" s="1" t="s">
        <v>9561</v>
      </c>
      <c r="E1391" s="1" t="s">
        <v>9562</v>
      </c>
      <c r="F1391" s="1" t="s">
        <v>9563</v>
      </c>
      <c r="G1391" s="1" t="s">
        <v>9564</v>
      </c>
      <c r="H1391" s="1" t="s">
        <v>9565</v>
      </c>
      <c r="I1391" s="1" t="s">
        <v>9566</v>
      </c>
      <c r="J1391" s="1" t="s">
        <v>9567</v>
      </c>
      <c r="K1391" s="1" t="b">
        <v>0</v>
      </c>
      <c r="L1391" s="1" t="str">
        <f t="shared" si="25"/>
        <v>Incorrect</v>
      </c>
    </row>
    <row r="1392" spans="1:12" ht="13" x14ac:dyDescent="0.15">
      <c r="A1392" s="1">
        <v>1390</v>
      </c>
      <c r="B1392" s="1" t="s">
        <v>19</v>
      </c>
      <c r="C1392" s="1" t="s">
        <v>9568</v>
      </c>
      <c r="D1392" s="1" t="s">
        <v>9569</v>
      </c>
      <c r="E1392" s="1" t="s">
        <v>9570</v>
      </c>
      <c r="F1392" s="1" t="s">
        <v>9571</v>
      </c>
      <c r="G1392" s="1" t="s">
        <v>9572</v>
      </c>
      <c r="H1392" s="1" t="s">
        <v>9573</v>
      </c>
      <c r="I1392" s="1" t="s">
        <v>9574</v>
      </c>
      <c r="J1392" s="1" t="s">
        <v>9575</v>
      </c>
      <c r="K1392" s="1" t="b">
        <v>0</v>
      </c>
      <c r="L1392" s="1" t="str">
        <f t="shared" si="25"/>
        <v>No such column</v>
      </c>
    </row>
    <row r="1393" spans="1:12" ht="13" x14ac:dyDescent="0.15">
      <c r="A1393" s="1">
        <v>1391</v>
      </c>
      <c r="B1393" s="1" t="s">
        <v>11</v>
      </c>
      <c r="C1393" s="1" t="s">
        <v>9576</v>
      </c>
      <c r="D1393" s="1" t="s">
        <v>9577</v>
      </c>
      <c r="E1393" s="1" t="s">
        <v>9578</v>
      </c>
      <c r="F1393" s="1" t="s">
        <v>9579</v>
      </c>
      <c r="G1393" s="1" t="s">
        <v>9580</v>
      </c>
      <c r="H1393" s="1" t="s">
        <v>9581</v>
      </c>
      <c r="I1393" s="1" t="s">
        <v>9582</v>
      </c>
      <c r="J1393" s="1" t="s">
        <v>128</v>
      </c>
      <c r="K1393" s="1" t="b">
        <v>0</v>
      </c>
      <c r="L1393" s="1" t="str">
        <f t="shared" si="25"/>
        <v>No such column</v>
      </c>
    </row>
    <row r="1394" spans="1:12" ht="13" x14ac:dyDescent="0.15">
      <c r="A1394" s="1">
        <v>1392</v>
      </c>
      <c r="B1394" s="1" t="s">
        <v>11</v>
      </c>
      <c r="C1394" s="1" t="s">
        <v>9583</v>
      </c>
      <c r="D1394" s="1" t="s">
        <v>9584</v>
      </c>
      <c r="E1394" s="1" t="s">
        <v>9585</v>
      </c>
      <c r="F1394" s="1" t="s">
        <v>9586</v>
      </c>
      <c r="G1394" s="1" t="s">
        <v>9587</v>
      </c>
      <c r="H1394" s="1" t="s">
        <v>9588</v>
      </c>
      <c r="I1394" s="1" t="s">
        <v>9589</v>
      </c>
      <c r="J1394" s="1" t="s">
        <v>9589</v>
      </c>
      <c r="K1394" s="1" t="b">
        <v>1</v>
      </c>
      <c r="L1394" s="1" t="str">
        <f t="shared" si="25"/>
        <v>Correct</v>
      </c>
    </row>
    <row r="1395" spans="1:12" ht="13" x14ac:dyDescent="0.15">
      <c r="A1395" s="1">
        <v>1393</v>
      </c>
      <c r="B1395" s="1" t="s">
        <v>11</v>
      </c>
      <c r="C1395" s="1" t="s">
        <v>9590</v>
      </c>
      <c r="D1395" s="1" t="s">
        <v>9591</v>
      </c>
      <c r="E1395" s="1" t="s">
        <v>9592</v>
      </c>
      <c r="F1395" s="1" t="s">
        <v>9593</v>
      </c>
      <c r="G1395" s="1" t="s">
        <v>9594</v>
      </c>
      <c r="H1395" s="1" t="s">
        <v>9595</v>
      </c>
      <c r="I1395" s="1" t="s">
        <v>34</v>
      </c>
      <c r="J1395" s="1" t="s">
        <v>9596</v>
      </c>
      <c r="K1395" s="1" t="b">
        <v>0</v>
      </c>
      <c r="L1395" s="1" t="str">
        <f t="shared" si="25"/>
        <v>Empty result</v>
      </c>
    </row>
    <row r="1396" spans="1:12" ht="13" x14ac:dyDescent="0.15">
      <c r="A1396" s="1">
        <v>1394</v>
      </c>
      <c r="B1396" s="1" t="s">
        <v>11</v>
      </c>
      <c r="C1396" s="1" t="s">
        <v>9597</v>
      </c>
      <c r="D1396" s="1" t="s">
        <v>9598</v>
      </c>
      <c r="E1396" s="1" t="s">
        <v>9599</v>
      </c>
      <c r="F1396" s="1" t="s">
        <v>9600</v>
      </c>
      <c r="G1396" s="1" t="s">
        <v>9601</v>
      </c>
      <c r="H1396" s="1" t="s">
        <v>9602</v>
      </c>
      <c r="I1396" s="1" t="s">
        <v>457</v>
      </c>
      <c r="J1396" s="1" t="s">
        <v>128</v>
      </c>
      <c r="K1396" s="1" t="b">
        <v>0</v>
      </c>
      <c r="L1396" s="1" t="str">
        <f t="shared" si="25"/>
        <v>Incorrect</v>
      </c>
    </row>
    <row r="1397" spans="1:12" ht="13" x14ac:dyDescent="0.15">
      <c r="A1397" s="1">
        <v>1395</v>
      </c>
      <c r="B1397" s="1" t="s">
        <v>19</v>
      </c>
      <c r="C1397" s="1" t="s">
        <v>9603</v>
      </c>
      <c r="D1397" s="1" t="s">
        <v>9604</v>
      </c>
      <c r="E1397" s="1" t="s">
        <v>9605</v>
      </c>
      <c r="F1397" s="1" t="s">
        <v>9606</v>
      </c>
      <c r="G1397" s="1" t="s">
        <v>9607</v>
      </c>
      <c r="H1397" s="1" t="s">
        <v>9608</v>
      </c>
      <c r="I1397" s="1" t="s">
        <v>4427</v>
      </c>
      <c r="J1397" s="1" t="s">
        <v>1794</v>
      </c>
      <c r="K1397" s="1" t="b">
        <v>0</v>
      </c>
      <c r="L1397" s="1" t="str">
        <f t="shared" si="25"/>
        <v>No such function</v>
      </c>
    </row>
    <row r="1398" spans="1:12" ht="13" x14ac:dyDescent="0.15">
      <c r="A1398" s="1">
        <v>1396</v>
      </c>
      <c r="B1398" s="1" t="s">
        <v>11</v>
      </c>
      <c r="C1398" s="1" t="s">
        <v>9609</v>
      </c>
      <c r="D1398" s="1" t="s">
        <v>9610</v>
      </c>
      <c r="E1398" s="1" t="s">
        <v>9611</v>
      </c>
      <c r="F1398" s="1" t="s">
        <v>9612</v>
      </c>
      <c r="G1398" s="1" t="s">
        <v>9613</v>
      </c>
      <c r="H1398" s="1" t="s">
        <v>9614</v>
      </c>
      <c r="I1398" s="1" t="s">
        <v>1858</v>
      </c>
      <c r="J1398" s="1" t="s">
        <v>9615</v>
      </c>
      <c r="K1398" s="1" t="b">
        <v>0</v>
      </c>
      <c r="L1398" s="1" t="str">
        <f t="shared" si="25"/>
        <v>Incorrect</v>
      </c>
    </row>
    <row r="1399" spans="1:12" ht="13" x14ac:dyDescent="0.15">
      <c r="A1399" s="1">
        <v>1397</v>
      </c>
      <c r="B1399" s="1" t="s">
        <v>11</v>
      </c>
      <c r="C1399" s="1" t="s">
        <v>9616</v>
      </c>
      <c r="D1399" s="1" t="s">
        <v>9617</v>
      </c>
      <c r="E1399" s="1" t="s">
        <v>9618</v>
      </c>
      <c r="F1399" s="1" t="s">
        <v>9619</v>
      </c>
      <c r="G1399" s="1" t="s">
        <v>9620</v>
      </c>
      <c r="H1399" s="1" t="s">
        <v>9621</v>
      </c>
      <c r="I1399" s="1" t="s">
        <v>285</v>
      </c>
      <c r="J1399" s="1" t="s">
        <v>9622</v>
      </c>
      <c r="K1399" s="1" t="b">
        <v>0</v>
      </c>
      <c r="L1399" s="1" t="str">
        <f t="shared" si="25"/>
        <v>Incorrect</v>
      </c>
    </row>
    <row r="1400" spans="1:12" ht="13" x14ac:dyDescent="0.15">
      <c r="A1400" s="1">
        <v>1398</v>
      </c>
      <c r="B1400" s="1" t="s">
        <v>19</v>
      </c>
      <c r="C1400" s="1" t="s">
        <v>9623</v>
      </c>
      <c r="D1400" s="1" t="s">
        <v>9624</v>
      </c>
      <c r="E1400" s="1" t="s">
        <v>9625</v>
      </c>
      <c r="F1400" s="1" t="s">
        <v>9626</v>
      </c>
      <c r="G1400" s="1" t="s">
        <v>9627</v>
      </c>
      <c r="H1400" s="1" t="s">
        <v>9628</v>
      </c>
      <c r="I1400" s="1" t="s">
        <v>34</v>
      </c>
      <c r="J1400" s="1" t="s">
        <v>9093</v>
      </c>
      <c r="K1400" s="1" t="b">
        <v>0</v>
      </c>
      <c r="L1400" s="1" t="str">
        <f t="shared" si="25"/>
        <v>Empty result</v>
      </c>
    </row>
    <row r="1401" spans="1:12" ht="13" x14ac:dyDescent="0.15">
      <c r="A1401" s="1">
        <v>1399</v>
      </c>
      <c r="B1401" s="1" t="s">
        <v>19</v>
      </c>
      <c r="C1401" s="1" t="s">
        <v>9629</v>
      </c>
      <c r="D1401" s="1" t="s">
        <v>9630</v>
      </c>
      <c r="E1401" s="1" t="s">
        <v>9631</v>
      </c>
      <c r="F1401" s="1" t="s">
        <v>9632</v>
      </c>
      <c r="G1401" s="1" t="s">
        <v>9633</v>
      </c>
      <c r="H1401" s="1" t="s">
        <v>9634</v>
      </c>
      <c r="I1401" s="1" t="s">
        <v>128</v>
      </c>
      <c r="J1401" s="1" t="s">
        <v>9635</v>
      </c>
      <c r="K1401" s="1" t="b">
        <v>0</v>
      </c>
      <c r="L1401" s="1" t="str">
        <f t="shared" si="25"/>
        <v>Incorrect</v>
      </c>
    </row>
    <row r="1402" spans="1:12" ht="13" x14ac:dyDescent="0.15">
      <c r="A1402" s="1">
        <v>1400</v>
      </c>
      <c r="B1402" s="1" t="s">
        <v>19</v>
      </c>
      <c r="C1402" s="1" t="s">
        <v>9636</v>
      </c>
      <c r="D1402" s="1" t="s">
        <v>9637</v>
      </c>
      <c r="E1402" s="1" t="s">
        <v>9638</v>
      </c>
      <c r="F1402" s="1" t="s">
        <v>9639</v>
      </c>
      <c r="G1402" s="1" t="s">
        <v>9640</v>
      </c>
      <c r="H1402" s="1" t="s">
        <v>9641</v>
      </c>
      <c r="I1402" s="1" t="s">
        <v>2521</v>
      </c>
      <c r="J1402" s="1" t="s">
        <v>2521</v>
      </c>
      <c r="K1402" s="1" t="b">
        <v>1</v>
      </c>
      <c r="L1402" s="1" t="str">
        <f t="shared" si="25"/>
        <v>Correct</v>
      </c>
    </row>
    <row r="1403" spans="1:12" ht="13" x14ac:dyDescent="0.15">
      <c r="A1403" s="1">
        <v>1401</v>
      </c>
      <c r="B1403" s="1" t="s">
        <v>19</v>
      </c>
      <c r="C1403" s="1" t="s">
        <v>9642</v>
      </c>
      <c r="D1403" s="1" t="s">
        <v>9643</v>
      </c>
      <c r="E1403" s="1" t="s">
        <v>9644</v>
      </c>
      <c r="F1403" s="1" t="s">
        <v>9645</v>
      </c>
      <c r="G1403" s="1" t="s">
        <v>9646</v>
      </c>
      <c r="H1403" s="1" t="s">
        <v>9647</v>
      </c>
      <c r="I1403" s="1" t="s">
        <v>34</v>
      </c>
      <c r="J1403" s="1" t="s">
        <v>9253</v>
      </c>
      <c r="K1403" s="1" t="b">
        <v>0</v>
      </c>
      <c r="L1403" s="1" t="str">
        <f t="shared" si="25"/>
        <v>Empty result</v>
      </c>
    </row>
    <row r="1404" spans="1:12" ht="13" x14ac:dyDescent="0.15">
      <c r="A1404" s="1">
        <v>1402</v>
      </c>
      <c r="B1404" s="1" t="s">
        <v>11</v>
      </c>
      <c r="C1404" s="1" t="s">
        <v>9648</v>
      </c>
      <c r="D1404" s="1" t="s">
        <v>9649</v>
      </c>
      <c r="E1404" s="1" t="s">
        <v>9650</v>
      </c>
      <c r="F1404" s="1" t="s">
        <v>9651</v>
      </c>
      <c r="G1404" s="1" t="s">
        <v>9652</v>
      </c>
      <c r="H1404" s="1" t="s">
        <v>9653</v>
      </c>
      <c r="I1404" s="1" t="s">
        <v>9654</v>
      </c>
      <c r="J1404" s="1" t="s">
        <v>9654</v>
      </c>
      <c r="K1404" s="1" t="b">
        <v>1</v>
      </c>
      <c r="L1404" s="1" t="str">
        <f t="shared" si="25"/>
        <v>Correct</v>
      </c>
    </row>
    <row r="1405" spans="1:12" ht="13" x14ac:dyDescent="0.15">
      <c r="A1405" s="1">
        <v>1403</v>
      </c>
      <c r="B1405" s="1" t="s">
        <v>19</v>
      </c>
      <c r="C1405" s="1" t="s">
        <v>9655</v>
      </c>
      <c r="D1405" s="1" t="s">
        <v>9656</v>
      </c>
      <c r="E1405" s="1" t="s">
        <v>9657</v>
      </c>
      <c r="F1405" s="1" t="s">
        <v>9658</v>
      </c>
      <c r="G1405" s="1" t="s">
        <v>9659</v>
      </c>
      <c r="H1405" s="1" t="s">
        <v>9660</v>
      </c>
      <c r="I1405" s="1" t="s">
        <v>34</v>
      </c>
      <c r="J1405" s="1" t="s">
        <v>9479</v>
      </c>
      <c r="K1405" s="1" t="b">
        <v>0</v>
      </c>
      <c r="L1405" s="1" t="str">
        <f t="shared" si="25"/>
        <v>Empty result</v>
      </c>
    </row>
    <row r="1406" spans="1:12" ht="13" x14ac:dyDescent="0.15">
      <c r="A1406" s="1">
        <v>1404</v>
      </c>
      <c r="B1406" s="1" t="s">
        <v>19</v>
      </c>
      <c r="C1406" s="1" t="s">
        <v>9661</v>
      </c>
      <c r="D1406" s="1" t="s">
        <v>9662</v>
      </c>
      <c r="E1406" s="1" t="s">
        <v>9663</v>
      </c>
      <c r="F1406" s="1" t="s">
        <v>9664</v>
      </c>
      <c r="G1406" s="1" t="s">
        <v>9665</v>
      </c>
      <c r="H1406" s="1" t="s">
        <v>9666</v>
      </c>
      <c r="I1406" s="1" t="s">
        <v>34</v>
      </c>
      <c r="J1406" s="1" t="s">
        <v>9667</v>
      </c>
      <c r="K1406" s="1" t="b">
        <v>0</v>
      </c>
      <c r="L1406" s="1" t="str">
        <f t="shared" si="25"/>
        <v>Empty result</v>
      </c>
    </row>
    <row r="1407" spans="1:12" ht="13" x14ac:dyDescent="0.15">
      <c r="A1407" s="1">
        <v>1405</v>
      </c>
      <c r="B1407" s="1" t="s">
        <v>19</v>
      </c>
      <c r="C1407" s="1" t="s">
        <v>9668</v>
      </c>
      <c r="D1407" s="1" t="s">
        <v>9669</v>
      </c>
      <c r="E1407" s="1" t="s">
        <v>9670</v>
      </c>
      <c r="F1407" s="1" t="s">
        <v>9671</v>
      </c>
      <c r="G1407" s="1" t="s">
        <v>9672</v>
      </c>
      <c r="H1407" s="1" t="s">
        <v>9673</v>
      </c>
      <c r="I1407" s="1" t="s">
        <v>9674</v>
      </c>
      <c r="J1407" s="1" t="s">
        <v>9674</v>
      </c>
      <c r="K1407" s="1" t="b">
        <v>1</v>
      </c>
      <c r="L1407" s="1" t="str">
        <f t="shared" si="25"/>
        <v>Correct</v>
      </c>
    </row>
    <row r="1408" spans="1:12" ht="13" x14ac:dyDescent="0.15">
      <c r="A1408" s="1">
        <v>1406</v>
      </c>
      <c r="B1408" s="1" t="s">
        <v>11</v>
      </c>
      <c r="C1408" s="1" t="s">
        <v>9675</v>
      </c>
      <c r="D1408" s="1" t="s">
        <v>9676</v>
      </c>
      <c r="E1408" s="1" t="s">
        <v>9677</v>
      </c>
      <c r="F1408" s="1" t="s">
        <v>9678</v>
      </c>
      <c r="G1408" s="1" t="s">
        <v>9679</v>
      </c>
      <c r="H1408" s="1" t="s">
        <v>9680</v>
      </c>
      <c r="I1408" s="1" t="s">
        <v>34</v>
      </c>
      <c r="J1408" s="1" t="s">
        <v>9681</v>
      </c>
      <c r="K1408" s="1" t="b">
        <v>0</v>
      </c>
      <c r="L1408" s="1" t="str">
        <f t="shared" si="25"/>
        <v>Empty result</v>
      </c>
    </row>
    <row r="1409" spans="1:12" ht="13" x14ac:dyDescent="0.15">
      <c r="A1409" s="1">
        <v>1407</v>
      </c>
      <c r="B1409" s="1" t="s">
        <v>11</v>
      </c>
      <c r="C1409" s="1" t="s">
        <v>9682</v>
      </c>
      <c r="D1409" s="1" t="s">
        <v>9683</v>
      </c>
      <c r="E1409" s="1" t="s">
        <v>9684</v>
      </c>
      <c r="F1409" s="1" t="s">
        <v>9685</v>
      </c>
      <c r="G1409" s="1" t="s">
        <v>9686</v>
      </c>
      <c r="H1409" s="1" t="s">
        <v>9687</v>
      </c>
      <c r="I1409" s="1" t="s">
        <v>9688</v>
      </c>
      <c r="J1409" s="1" t="s">
        <v>9689</v>
      </c>
      <c r="K1409" s="1" t="b">
        <v>0</v>
      </c>
      <c r="L1409" s="1" t="str">
        <f t="shared" si="25"/>
        <v>Incorrect</v>
      </c>
    </row>
    <row r="1410" spans="1:12" ht="13" x14ac:dyDescent="0.15">
      <c r="A1410" s="1">
        <v>1408</v>
      </c>
      <c r="B1410" s="1" t="s">
        <v>11</v>
      </c>
      <c r="C1410" s="1" t="s">
        <v>9690</v>
      </c>
      <c r="D1410" s="1" t="s">
        <v>9691</v>
      </c>
      <c r="E1410" s="1" t="s">
        <v>9692</v>
      </c>
      <c r="F1410" s="1" t="s">
        <v>9693</v>
      </c>
      <c r="G1410" s="1" t="s">
        <v>9694</v>
      </c>
      <c r="H1410" s="1" t="s">
        <v>9695</v>
      </c>
      <c r="I1410" s="1" t="s">
        <v>285</v>
      </c>
      <c r="J1410" s="1" t="s">
        <v>9696</v>
      </c>
      <c r="K1410" s="1" t="b">
        <v>0</v>
      </c>
      <c r="L1410" s="1" t="str">
        <f t="shared" si="25"/>
        <v>Incorrect</v>
      </c>
    </row>
    <row r="1411" spans="1:12" ht="13" x14ac:dyDescent="0.15">
      <c r="A1411" s="1">
        <v>1409</v>
      </c>
      <c r="B1411" s="1" t="s">
        <v>11</v>
      </c>
      <c r="C1411" s="1" t="s">
        <v>9697</v>
      </c>
      <c r="D1411" s="1" t="s">
        <v>9698</v>
      </c>
      <c r="E1411" s="1" t="s">
        <v>9699</v>
      </c>
      <c r="F1411" s="1" t="s">
        <v>9700</v>
      </c>
      <c r="G1411" s="1" t="s">
        <v>9701</v>
      </c>
      <c r="H1411" s="1" t="s">
        <v>9702</v>
      </c>
      <c r="I1411" s="1" t="s">
        <v>9703</v>
      </c>
      <c r="J1411" s="1" t="s">
        <v>9703</v>
      </c>
      <c r="K1411" s="1" t="b">
        <v>1</v>
      </c>
      <c r="L1411" s="1" t="str">
        <f t="shared" ref="L1411:L1474" si="26">IF(I1411="[]","Empty result",
IF(ISNUMBER(SEARCH("no such function",I1411)),"No such function",
IF(ISNUMBER(SEARCH("syntax error",I1411)),"Syntax error",
IF(ISNUMBER(SEARCH("no such column",I1411)),"No such column",
IF(ISNUMBER(SEARCH("misuse of aggregate",I1411)),"Misuse of aggregate",
IF(ISNUMBER(SEARCH("ORDER BY clause",I1411)),"ORDER BY misuse",
IF(AND(I1411&lt;&gt;"",K1411=FALSE),"Incorrect",
IF(AND(I1411&lt;&gt;"",K1411=TRUE),"Correct",
"Other Error"))))))))</f>
        <v>Correct</v>
      </c>
    </row>
    <row r="1412" spans="1:12" ht="13" x14ac:dyDescent="0.15">
      <c r="A1412" s="1">
        <v>1410</v>
      </c>
      <c r="B1412" s="1" t="s">
        <v>11</v>
      </c>
      <c r="C1412" s="1" t="s">
        <v>9704</v>
      </c>
      <c r="D1412" s="1" t="s">
        <v>9705</v>
      </c>
      <c r="E1412" s="1" t="s">
        <v>9706</v>
      </c>
      <c r="F1412" s="1" t="s">
        <v>9707</v>
      </c>
      <c r="G1412" s="1" t="s">
        <v>9708</v>
      </c>
      <c r="H1412" s="1" t="s">
        <v>9709</v>
      </c>
      <c r="I1412" s="1" t="s">
        <v>9710</v>
      </c>
      <c r="J1412" s="1" t="s">
        <v>9711</v>
      </c>
      <c r="K1412" s="1" t="b">
        <v>0</v>
      </c>
      <c r="L1412" s="1" t="str">
        <f t="shared" si="26"/>
        <v>Incorrect</v>
      </c>
    </row>
    <row r="1413" spans="1:12" ht="13" x14ac:dyDescent="0.15">
      <c r="A1413" s="1">
        <v>1411</v>
      </c>
      <c r="B1413" s="1" t="s">
        <v>11</v>
      </c>
      <c r="C1413" s="1" t="s">
        <v>9712</v>
      </c>
      <c r="D1413" s="1" t="s">
        <v>9713</v>
      </c>
      <c r="E1413" s="1" t="s">
        <v>9714</v>
      </c>
      <c r="F1413" s="1" t="s">
        <v>9715</v>
      </c>
      <c r="G1413" s="1" t="s">
        <v>9716</v>
      </c>
      <c r="H1413" s="1" t="s">
        <v>9717</v>
      </c>
      <c r="I1413" s="1" t="s">
        <v>9718</v>
      </c>
      <c r="J1413" s="1" t="s">
        <v>9718</v>
      </c>
      <c r="K1413" s="1" t="b">
        <v>1</v>
      </c>
      <c r="L1413" s="1" t="str">
        <f t="shared" si="26"/>
        <v>Correct</v>
      </c>
    </row>
    <row r="1414" spans="1:12" ht="13" x14ac:dyDescent="0.15">
      <c r="A1414" s="1">
        <v>1412</v>
      </c>
      <c r="B1414" s="1" t="s">
        <v>11</v>
      </c>
      <c r="C1414" s="1" t="s">
        <v>9719</v>
      </c>
      <c r="D1414" s="1" t="s">
        <v>9720</v>
      </c>
      <c r="E1414" s="1" t="s">
        <v>9721</v>
      </c>
      <c r="F1414" s="1" t="s">
        <v>9722</v>
      </c>
      <c r="G1414" s="1" t="s">
        <v>9723</v>
      </c>
      <c r="H1414" s="1" t="s">
        <v>9724</v>
      </c>
      <c r="I1414" s="1" t="s">
        <v>34</v>
      </c>
      <c r="J1414" s="1" t="s">
        <v>9725</v>
      </c>
      <c r="K1414" s="1" t="b">
        <v>0</v>
      </c>
      <c r="L1414" s="1" t="str">
        <f t="shared" si="26"/>
        <v>Empty result</v>
      </c>
    </row>
    <row r="1415" spans="1:12" ht="13" x14ac:dyDescent="0.15">
      <c r="A1415" s="1">
        <v>1413</v>
      </c>
      <c r="B1415" s="1" t="s">
        <v>11</v>
      </c>
      <c r="C1415" s="1" t="s">
        <v>9726</v>
      </c>
      <c r="D1415" s="1" t="s">
        <v>9727</v>
      </c>
      <c r="E1415" s="1" t="s">
        <v>9728</v>
      </c>
      <c r="F1415" s="1" t="s">
        <v>9729</v>
      </c>
      <c r="G1415" s="1" t="s">
        <v>9730</v>
      </c>
      <c r="H1415" s="1" t="s">
        <v>9731</v>
      </c>
      <c r="I1415" s="1" t="s">
        <v>9732</v>
      </c>
      <c r="J1415" s="1" t="s">
        <v>9732</v>
      </c>
      <c r="K1415" s="1" t="b">
        <v>1</v>
      </c>
      <c r="L1415" s="1" t="str">
        <f t="shared" si="26"/>
        <v>Correct</v>
      </c>
    </row>
    <row r="1416" spans="1:12" ht="13" x14ac:dyDescent="0.15">
      <c r="A1416" s="1">
        <v>1414</v>
      </c>
      <c r="B1416" s="1" t="s">
        <v>11</v>
      </c>
      <c r="C1416" s="1" t="s">
        <v>9733</v>
      </c>
      <c r="D1416" s="1" t="s">
        <v>9734</v>
      </c>
      <c r="E1416" s="1" t="s">
        <v>9735</v>
      </c>
      <c r="F1416" s="1" t="s">
        <v>9736</v>
      </c>
      <c r="G1416" s="1" t="s">
        <v>9737</v>
      </c>
      <c r="H1416" s="1" t="s">
        <v>9738</v>
      </c>
      <c r="I1416" s="1" t="s">
        <v>34</v>
      </c>
      <c r="J1416" s="1" t="s">
        <v>9332</v>
      </c>
      <c r="K1416" s="1" t="b">
        <v>0</v>
      </c>
      <c r="L1416" s="1" t="str">
        <f t="shared" si="26"/>
        <v>Empty result</v>
      </c>
    </row>
    <row r="1417" spans="1:12" ht="13" x14ac:dyDescent="0.15">
      <c r="A1417" s="1">
        <v>1415</v>
      </c>
      <c r="B1417" s="1" t="s">
        <v>11</v>
      </c>
      <c r="C1417" s="1" t="s">
        <v>9739</v>
      </c>
      <c r="D1417" s="1" t="s">
        <v>9740</v>
      </c>
      <c r="E1417" s="1" t="s">
        <v>9741</v>
      </c>
      <c r="F1417" s="1" t="s">
        <v>9742</v>
      </c>
      <c r="G1417" s="1" t="s">
        <v>9743</v>
      </c>
      <c r="H1417" s="1" t="s">
        <v>9744</v>
      </c>
      <c r="I1417" s="1" t="s">
        <v>34</v>
      </c>
      <c r="J1417" s="1" t="s">
        <v>9745</v>
      </c>
      <c r="K1417" s="1" t="b">
        <v>0</v>
      </c>
      <c r="L1417" s="1" t="str">
        <f t="shared" si="26"/>
        <v>Empty result</v>
      </c>
    </row>
    <row r="1418" spans="1:12" ht="13" x14ac:dyDescent="0.15">
      <c r="A1418" s="1">
        <v>1416</v>
      </c>
      <c r="B1418" s="1" t="s">
        <v>11</v>
      </c>
      <c r="C1418" s="1" t="s">
        <v>9746</v>
      </c>
      <c r="D1418" s="1" t="s">
        <v>9747</v>
      </c>
      <c r="E1418" s="1" t="s">
        <v>9748</v>
      </c>
      <c r="F1418" s="1" t="s">
        <v>9749</v>
      </c>
      <c r="G1418" s="1" t="s">
        <v>9750</v>
      </c>
      <c r="H1418" s="1" t="s">
        <v>9751</v>
      </c>
      <c r="I1418" s="1" t="s">
        <v>457</v>
      </c>
      <c r="J1418" s="1" t="s">
        <v>128</v>
      </c>
      <c r="K1418" s="1" t="b">
        <v>0</v>
      </c>
      <c r="L1418" s="1" t="str">
        <f t="shared" si="26"/>
        <v>Incorrect</v>
      </c>
    </row>
    <row r="1419" spans="1:12" ht="13" x14ac:dyDescent="0.15">
      <c r="A1419" s="1">
        <v>1417</v>
      </c>
      <c r="B1419" s="1" t="s">
        <v>11</v>
      </c>
      <c r="C1419" s="1" t="s">
        <v>9752</v>
      </c>
      <c r="D1419" s="1" t="s">
        <v>9753</v>
      </c>
      <c r="E1419" s="1" t="s">
        <v>9754</v>
      </c>
      <c r="F1419" s="1" t="s">
        <v>9755</v>
      </c>
      <c r="G1419" s="1" t="s">
        <v>9756</v>
      </c>
      <c r="H1419" s="1" t="s">
        <v>9757</v>
      </c>
      <c r="I1419" s="1" t="s">
        <v>9758</v>
      </c>
      <c r="J1419" s="1" t="s">
        <v>9758</v>
      </c>
      <c r="K1419" s="1" t="b">
        <v>1</v>
      </c>
      <c r="L1419" s="1" t="str">
        <f t="shared" si="26"/>
        <v>Correct</v>
      </c>
    </row>
    <row r="1420" spans="1:12" ht="13" x14ac:dyDescent="0.15">
      <c r="A1420" s="1">
        <v>1418</v>
      </c>
      <c r="B1420" s="1" t="s">
        <v>11</v>
      </c>
      <c r="C1420" s="1" t="s">
        <v>9759</v>
      </c>
      <c r="D1420" s="1" t="s">
        <v>9760</v>
      </c>
      <c r="E1420" s="1" t="s">
        <v>9761</v>
      </c>
      <c r="F1420" s="1" t="s">
        <v>9762</v>
      </c>
      <c r="G1420" s="1" t="s">
        <v>9763</v>
      </c>
      <c r="H1420" s="1" t="s">
        <v>9764</v>
      </c>
      <c r="I1420" s="1" t="s">
        <v>9765</v>
      </c>
      <c r="J1420" s="1" t="s">
        <v>9766</v>
      </c>
      <c r="K1420" s="1" t="b">
        <v>0</v>
      </c>
      <c r="L1420" s="1" t="str">
        <f t="shared" si="26"/>
        <v>Incorrect</v>
      </c>
    </row>
    <row r="1421" spans="1:12" ht="13" x14ac:dyDescent="0.15">
      <c r="A1421" s="1">
        <v>1419</v>
      </c>
      <c r="B1421" s="1" t="s">
        <v>11</v>
      </c>
      <c r="C1421" s="1" t="s">
        <v>9767</v>
      </c>
      <c r="D1421" s="1" t="s">
        <v>9768</v>
      </c>
      <c r="E1421" s="1" t="s">
        <v>9769</v>
      </c>
      <c r="F1421" s="1" t="s">
        <v>9770</v>
      </c>
      <c r="G1421" s="1" t="s">
        <v>9771</v>
      </c>
      <c r="H1421" s="1" t="s">
        <v>9772</v>
      </c>
      <c r="I1421" s="1" t="s">
        <v>9773</v>
      </c>
      <c r="J1421" s="1" t="s">
        <v>9774</v>
      </c>
      <c r="K1421" s="1" t="b">
        <v>0</v>
      </c>
      <c r="L1421" s="1" t="str">
        <f t="shared" si="26"/>
        <v>Incorrect</v>
      </c>
    </row>
    <row r="1422" spans="1:12" ht="13" x14ac:dyDescent="0.15">
      <c r="A1422" s="1">
        <v>1420</v>
      </c>
      <c r="B1422" s="1" t="s">
        <v>11</v>
      </c>
      <c r="C1422" s="1" t="s">
        <v>9775</v>
      </c>
      <c r="D1422" s="1" t="s">
        <v>9776</v>
      </c>
      <c r="E1422" s="1" t="s">
        <v>9777</v>
      </c>
      <c r="F1422" s="1" t="s">
        <v>9778</v>
      </c>
      <c r="G1422" s="1" t="s">
        <v>9779</v>
      </c>
      <c r="H1422" s="1" t="s">
        <v>9780</v>
      </c>
      <c r="I1422" s="1" t="s">
        <v>34</v>
      </c>
      <c r="J1422" s="1" t="s">
        <v>9332</v>
      </c>
      <c r="K1422" s="1" t="b">
        <v>0</v>
      </c>
      <c r="L1422" s="1" t="str">
        <f t="shared" si="26"/>
        <v>Empty result</v>
      </c>
    </row>
    <row r="1423" spans="1:12" ht="13" x14ac:dyDescent="0.15">
      <c r="A1423" s="1">
        <v>1421</v>
      </c>
      <c r="B1423" s="1" t="s">
        <v>19</v>
      </c>
      <c r="C1423" s="1" t="s">
        <v>9781</v>
      </c>
      <c r="D1423" s="1" t="s">
        <v>9782</v>
      </c>
      <c r="E1423" s="1" t="s">
        <v>9783</v>
      </c>
      <c r="F1423" s="1" t="s">
        <v>9784</v>
      </c>
      <c r="G1423" s="1" t="s">
        <v>9785</v>
      </c>
      <c r="H1423" s="1" t="s">
        <v>9786</v>
      </c>
      <c r="I1423" s="1" t="s">
        <v>1376</v>
      </c>
      <c r="J1423" s="1" t="s">
        <v>9376</v>
      </c>
      <c r="K1423" s="1" t="b">
        <v>0</v>
      </c>
      <c r="L1423" s="1" t="str">
        <f t="shared" si="26"/>
        <v>No such function</v>
      </c>
    </row>
    <row r="1424" spans="1:12" ht="13" x14ac:dyDescent="0.15">
      <c r="A1424" s="1">
        <v>1422</v>
      </c>
      <c r="B1424" s="1" t="s">
        <v>11</v>
      </c>
      <c r="C1424" s="1" t="s">
        <v>9787</v>
      </c>
      <c r="D1424" s="1" t="s">
        <v>9788</v>
      </c>
      <c r="E1424" s="1" t="s">
        <v>9789</v>
      </c>
      <c r="F1424" s="1" t="s">
        <v>9790</v>
      </c>
      <c r="G1424" s="1" t="s">
        <v>9791</v>
      </c>
      <c r="H1424" s="1" t="s">
        <v>9792</v>
      </c>
      <c r="I1424" s="1" t="s">
        <v>9765</v>
      </c>
      <c r="J1424" s="1" t="s">
        <v>9793</v>
      </c>
      <c r="K1424" s="1" t="b">
        <v>0</v>
      </c>
      <c r="L1424" s="1" t="str">
        <f t="shared" si="26"/>
        <v>Incorrect</v>
      </c>
    </row>
    <row r="1425" spans="1:12" ht="13" x14ac:dyDescent="0.15">
      <c r="A1425" s="1">
        <v>1423</v>
      </c>
      <c r="B1425" s="1" t="s">
        <v>11</v>
      </c>
      <c r="C1425" s="1" t="s">
        <v>9794</v>
      </c>
      <c r="D1425" s="1" t="s">
        <v>9795</v>
      </c>
      <c r="E1425" s="1" t="s">
        <v>9796</v>
      </c>
      <c r="F1425" s="1" t="s">
        <v>9797</v>
      </c>
      <c r="G1425" s="1" t="s">
        <v>9798</v>
      </c>
      <c r="H1425" s="1" t="s">
        <v>9799</v>
      </c>
      <c r="I1425" s="1" t="s">
        <v>9800</v>
      </c>
      <c r="J1425" s="1" t="s">
        <v>9801</v>
      </c>
      <c r="K1425" s="1" t="b">
        <v>0</v>
      </c>
      <c r="L1425" s="1" t="str">
        <f t="shared" si="26"/>
        <v>Incorrect</v>
      </c>
    </row>
    <row r="1426" spans="1:12" ht="13" x14ac:dyDescent="0.15">
      <c r="A1426" s="1">
        <v>1424</v>
      </c>
      <c r="B1426" s="1" t="s">
        <v>11</v>
      </c>
      <c r="C1426" s="1" t="s">
        <v>9802</v>
      </c>
      <c r="D1426" s="1" t="s">
        <v>9803</v>
      </c>
      <c r="E1426" s="1" t="s">
        <v>9804</v>
      </c>
      <c r="F1426" s="1" t="s">
        <v>9805</v>
      </c>
      <c r="G1426" s="1" t="s">
        <v>9806</v>
      </c>
      <c r="H1426" s="1" t="s">
        <v>9807</v>
      </c>
      <c r="I1426" s="1" t="s">
        <v>56</v>
      </c>
      <c r="J1426" s="1" t="s">
        <v>56</v>
      </c>
      <c r="K1426" s="1" t="b">
        <v>1</v>
      </c>
      <c r="L1426" s="1" t="str">
        <f t="shared" si="26"/>
        <v>Correct</v>
      </c>
    </row>
    <row r="1427" spans="1:12" ht="13" x14ac:dyDescent="0.15">
      <c r="A1427" s="1">
        <v>1425</v>
      </c>
      <c r="B1427" s="1" t="s">
        <v>11</v>
      </c>
      <c r="C1427" s="1" t="s">
        <v>9808</v>
      </c>
      <c r="E1427" s="1" t="s">
        <v>9809</v>
      </c>
      <c r="G1427" s="1" t="s">
        <v>9810</v>
      </c>
      <c r="H1427" s="1" t="s">
        <v>9811</v>
      </c>
      <c r="I1427" s="1" t="s">
        <v>457</v>
      </c>
      <c r="J1427" s="1" t="s">
        <v>2129</v>
      </c>
      <c r="K1427" s="1" t="b">
        <v>0</v>
      </c>
      <c r="L1427" s="1" t="str">
        <f t="shared" si="26"/>
        <v>Incorrect</v>
      </c>
    </row>
    <row r="1428" spans="1:12" ht="13" x14ac:dyDescent="0.15">
      <c r="A1428" s="1">
        <v>1426</v>
      </c>
      <c r="B1428" s="1" t="s">
        <v>19</v>
      </c>
      <c r="C1428" s="1" t="s">
        <v>9812</v>
      </c>
      <c r="D1428" s="1" t="s">
        <v>9813</v>
      </c>
      <c r="E1428" s="1" t="s">
        <v>9814</v>
      </c>
      <c r="F1428" s="1" t="s">
        <v>9815</v>
      </c>
      <c r="G1428" s="1" t="s">
        <v>9816</v>
      </c>
      <c r="H1428" s="1" t="s">
        <v>9817</v>
      </c>
      <c r="I1428" s="1" t="s">
        <v>34</v>
      </c>
      <c r="J1428" s="1" t="s">
        <v>9818</v>
      </c>
      <c r="K1428" s="1" t="b">
        <v>0</v>
      </c>
      <c r="L1428" s="1" t="str">
        <f t="shared" si="26"/>
        <v>Empty result</v>
      </c>
    </row>
    <row r="1429" spans="1:12" ht="13" x14ac:dyDescent="0.15">
      <c r="A1429" s="1">
        <v>1427</v>
      </c>
      <c r="B1429" s="1" t="s">
        <v>19</v>
      </c>
      <c r="C1429" s="1" t="s">
        <v>9819</v>
      </c>
      <c r="D1429" s="1" t="s">
        <v>9820</v>
      </c>
      <c r="E1429" s="1" t="s">
        <v>9821</v>
      </c>
      <c r="F1429" s="1" t="s">
        <v>9822</v>
      </c>
      <c r="G1429" s="1" t="s">
        <v>9823</v>
      </c>
      <c r="H1429" s="1" t="s">
        <v>9824</v>
      </c>
      <c r="I1429" s="1" t="s">
        <v>34</v>
      </c>
      <c r="J1429" s="1" t="s">
        <v>9825</v>
      </c>
      <c r="K1429" s="1" t="b">
        <v>0</v>
      </c>
      <c r="L1429" s="1" t="str">
        <f t="shared" si="26"/>
        <v>Empty result</v>
      </c>
    </row>
    <row r="1430" spans="1:12" ht="13" x14ac:dyDescent="0.15">
      <c r="A1430" s="1">
        <v>1428</v>
      </c>
      <c r="B1430" s="1" t="s">
        <v>19</v>
      </c>
      <c r="C1430" s="1" t="s">
        <v>9826</v>
      </c>
      <c r="D1430" s="1" t="s">
        <v>9827</v>
      </c>
      <c r="E1430" s="1" t="s">
        <v>9828</v>
      </c>
      <c r="F1430" s="1" t="s">
        <v>9829</v>
      </c>
      <c r="G1430" s="1" t="s">
        <v>9830</v>
      </c>
      <c r="H1430" s="1" t="s">
        <v>9831</v>
      </c>
      <c r="I1430" s="1" t="s">
        <v>34</v>
      </c>
      <c r="J1430" s="1" t="s">
        <v>9832</v>
      </c>
      <c r="K1430" s="1" t="b">
        <v>0</v>
      </c>
      <c r="L1430" s="1" t="str">
        <f t="shared" si="26"/>
        <v>Empty result</v>
      </c>
    </row>
    <row r="1431" spans="1:12" ht="13" x14ac:dyDescent="0.15">
      <c r="A1431" s="1">
        <v>1429</v>
      </c>
      <c r="B1431" s="1" t="s">
        <v>200</v>
      </c>
      <c r="C1431" s="1" t="s">
        <v>9833</v>
      </c>
      <c r="D1431" s="1" t="s">
        <v>9834</v>
      </c>
      <c r="E1431" s="1" t="s">
        <v>9835</v>
      </c>
      <c r="F1431" s="1" t="s">
        <v>9836</v>
      </c>
      <c r="G1431" s="1" t="s">
        <v>9837</v>
      </c>
      <c r="H1431" s="1" t="s">
        <v>9838</v>
      </c>
      <c r="I1431" s="1" t="s">
        <v>34</v>
      </c>
      <c r="J1431" s="1" t="s">
        <v>9839</v>
      </c>
      <c r="K1431" s="1" t="b">
        <v>0</v>
      </c>
      <c r="L1431" s="1" t="str">
        <f t="shared" si="26"/>
        <v>Empty result</v>
      </c>
    </row>
    <row r="1432" spans="1:12" ht="13" x14ac:dyDescent="0.15">
      <c r="A1432" s="1">
        <v>1430</v>
      </c>
      <c r="B1432" s="1" t="s">
        <v>19</v>
      </c>
      <c r="C1432" s="1" t="s">
        <v>9840</v>
      </c>
      <c r="D1432" s="1" t="s">
        <v>9841</v>
      </c>
      <c r="E1432" s="1" t="s">
        <v>9842</v>
      </c>
      <c r="F1432" s="1" t="s">
        <v>9843</v>
      </c>
      <c r="G1432" s="1" t="s">
        <v>9844</v>
      </c>
      <c r="H1432" s="1" t="s">
        <v>9845</v>
      </c>
      <c r="I1432" s="1" t="s">
        <v>34</v>
      </c>
      <c r="J1432" s="1" t="s">
        <v>9846</v>
      </c>
      <c r="K1432" s="1" t="b">
        <v>0</v>
      </c>
      <c r="L1432" s="1" t="str">
        <f t="shared" si="26"/>
        <v>Empty result</v>
      </c>
    </row>
    <row r="1433" spans="1:12" ht="13" x14ac:dyDescent="0.15">
      <c r="A1433" s="1">
        <v>1431</v>
      </c>
      <c r="B1433" s="1" t="s">
        <v>19</v>
      </c>
      <c r="C1433" s="1" t="s">
        <v>9847</v>
      </c>
      <c r="D1433" s="1" t="s">
        <v>9848</v>
      </c>
      <c r="E1433" s="1" t="s">
        <v>9849</v>
      </c>
      <c r="F1433" s="1" t="s">
        <v>9850</v>
      </c>
      <c r="G1433" s="1" t="s">
        <v>9851</v>
      </c>
      <c r="H1433" s="1" t="s">
        <v>9852</v>
      </c>
      <c r="I1433" s="1" t="s">
        <v>3073</v>
      </c>
      <c r="J1433" s="1" t="s">
        <v>9853</v>
      </c>
      <c r="K1433" s="1" t="b">
        <v>0</v>
      </c>
      <c r="L1433" s="1" t="str">
        <f t="shared" si="26"/>
        <v>Syntax error</v>
      </c>
    </row>
    <row r="1434" spans="1:12" ht="13" x14ac:dyDescent="0.15">
      <c r="A1434" s="1">
        <v>1432</v>
      </c>
      <c r="B1434" s="1" t="s">
        <v>19</v>
      </c>
      <c r="C1434" s="1" t="s">
        <v>9854</v>
      </c>
      <c r="D1434" s="1" t="s">
        <v>9855</v>
      </c>
      <c r="E1434" s="1" t="s">
        <v>9856</v>
      </c>
      <c r="F1434" s="1" t="s">
        <v>9857</v>
      </c>
      <c r="G1434" s="1" t="s">
        <v>9858</v>
      </c>
      <c r="H1434" s="1" t="s">
        <v>9859</v>
      </c>
      <c r="I1434" s="1" t="s">
        <v>449</v>
      </c>
      <c r="J1434" s="1" t="s">
        <v>1502</v>
      </c>
      <c r="K1434" s="1" t="b">
        <v>0</v>
      </c>
      <c r="L1434" s="1" t="str">
        <f t="shared" si="26"/>
        <v>Incorrect</v>
      </c>
    </row>
    <row r="1435" spans="1:12" ht="13" x14ac:dyDescent="0.15">
      <c r="A1435" s="1">
        <v>1433</v>
      </c>
      <c r="B1435" s="1" t="s">
        <v>11</v>
      </c>
      <c r="C1435" s="1" t="s">
        <v>9860</v>
      </c>
      <c r="D1435" s="1" t="s">
        <v>9861</v>
      </c>
      <c r="E1435" s="1" t="s">
        <v>9862</v>
      </c>
      <c r="F1435" s="1" t="s">
        <v>9863</v>
      </c>
      <c r="G1435" s="1" t="s">
        <v>9864</v>
      </c>
      <c r="H1435" s="1" t="s">
        <v>9865</v>
      </c>
      <c r="I1435" s="1" t="s">
        <v>34</v>
      </c>
      <c r="J1435" s="1" t="s">
        <v>9866</v>
      </c>
      <c r="K1435" s="1" t="b">
        <v>0</v>
      </c>
      <c r="L1435" s="1" t="str">
        <f t="shared" si="26"/>
        <v>Empty result</v>
      </c>
    </row>
    <row r="1436" spans="1:12" ht="13" x14ac:dyDescent="0.15">
      <c r="A1436" s="1">
        <v>1434</v>
      </c>
      <c r="B1436" s="1" t="s">
        <v>11</v>
      </c>
      <c r="C1436" s="1" t="s">
        <v>9867</v>
      </c>
      <c r="D1436" s="1" t="s">
        <v>9861</v>
      </c>
      <c r="E1436" s="1" t="s">
        <v>9868</v>
      </c>
      <c r="F1436" s="1" t="s">
        <v>9863</v>
      </c>
      <c r="G1436" s="1" t="s">
        <v>9869</v>
      </c>
      <c r="H1436" s="1" t="s">
        <v>9870</v>
      </c>
      <c r="I1436" s="1" t="s">
        <v>34</v>
      </c>
      <c r="J1436" s="1" t="s">
        <v>9871</v>
      </c>
      <c r="K1436" s="1" t="b">
        <v>0</v>
      </c>
      <c r="L1436" s="1" t="str">
        <f t="shared" si="26"/>
        <v>Empty result</v>
      </c>
    </row>
    <row r="1437" spans="1:12" ht="13" x14ac:dyDescent="0.15">
      <c r="A1437" s="1">
        <v>1435</v>
      </c>
      <c r="B1437" s="1" t="s">
        <v>19</v>
      </c>
      <c r="C1437" s="1" t="s">
        <v>9872</v>
      </c>
      <c r="D1437" s="1" t="s">
        <v>9873</v>
      </c>
      <c r="E1437" s="1" t="s">
        <v>9874</v>
      </c>
      <c r="F1437" s="1" t="s">
        <v>9875</v>
      </c>
      <c r="G1437" s="1" t="s">
        <v>9876</v>
      </c>
      <c r="H1437" s="1" t="s">
        <v>9877</v>
      </c>
      <c r="I1437" s="1" t="s">
        <v>34</v>
      </c>
      <c r="J1437" s="1" t="s">
        <v>9878</v>
      </c>
      <c r="K1437" s="1" t="b">
        <v>0</v>
      </c>
      <c r="L1437" s="1" t="str">
        <f t="shared" si="26"/>
        <v>Empty result</v>
      </c>
    </row>
    <row r="1438" spans="1:12" ht="13" x14ac:dyDescent="0.15">
      <c r="A1438" s="1">
        <v>1436</v>
      </c>
      <c r="B1438" s="1" t="s">
        <v>11</v>
      </c>
      <c r="C1438" s="1" t="s">
        <v>9879</v>
      </c>
      <c r="D1438" s="1" t="s">
        <v>9880</v>
      </c>
      <c r="E1438" s="1" t="s">
        <v>9881</v>
      </c>
      <c r="F1438" s="1" t="s">
        <v>9882</v>
      </c>
      <c r="G1438" s="1" t="s">
        <v>9883</v>
      </c>
      <c r="H1438" s="1" t="s">
        <v>9884</v>
      </c>
      <c r="I1438" s="1" t="s">
        <v>9224</v>
      </c>
      <c r="J1438" s="1" t="s">
        <v>9885</v>
      </c>
      <c r="K1438" s="1" t="b">
        <v>0</v>
      </c>
      <c r="L1438" s="1" t="str">
        <f t="shared" si="26"/>
        <v>No such column</v>
      </c>
    </row>
    <row r="1439" spans="1:12" ht="13" x14ac:dyDescent="0.15">
      <c r="A1439" s="1">
        <v>1437</v>
      </c>
      <c r="B1439" s="1" t="s">
        <v>200</v>
      </c>
      <c r="C1439" s="1" t="s">
        <v>9886</v>
      </c>
      <c r="D1439" s="1" t="s">
        <v>9887</v>
      </c>
      <c r="E1439" s="1" t="s">
        <v>9888</v>
      </c>
      <c r="F1439" s="1" t="s">
        <v>9889</v>
      </c>
      <c r="G1439" s="1" t="s">
        <v>9890</v>
      </c>
      <c r="H1439" s="1" t="s">
        <v>9891</v>
      </c>
      <c r="I1439" s="1" t="s">
        <v>34</v>
      </c>
      <c r="J1439" s="1" t="s">
        <v>9892</v>
      </c>
      <c r="K1439" s="1" t="b">
        <v>0</v>
      </c>
      <c r="L1439" s="1" t="str">
        <f t="shared" si="26"/>
        <v>Empty result</v>
      </c>
    </row>
    <row r="1440" spans="1:12" ht="13" x14ac:dyDescent="0.15">
      <c r="A1440" s="1">
        <v>1438</v>
      </c>
      <c r="B1440" s="1" t="s">
        <v>11</v>
      </c>
      <c r="C1440" s="1" t="s">
        <v>9893</v>
      </c>
      <c r="E1440" s="1" t="s">
        <v>9894</v>
      </c>
      <c r="G1440" s="1" t="s">
        <v>9895</v>
      </c>
      <c r="H1440" s="1" t="s">
        <v>9896</v>
      </c>
      <c r="I1440" s="1" t="s">
        <v>34</v>
      </c>
      <c r="J1440" s="1" t="s">
        <v>9897</v>
      </c>
      <c r="K1440" s="1" t="b">
        <v>0</v>
      </c>
      <c r="L1440" s="1" t="str">
        <f t="shared" si="26"/>
        <v>Empty result</v>
      </c>
    </row>
    <row r="1441" spans="1:12" ht="13" x14ac:dyDescent="0.15">
      <c r="A1441" s="1">
        <v>1439</v>
      </c>
      <c r="B1441" s="1" t="s">
        <v>19</v>
      </c>
      <c r="C1441" s="1" t="s">
        <v>9898</v>
      </c>
      <c r="D1441" s="1" t="s">
        <v>9899</v>
      </c>
      <c r="E1441" s="1" t="s">
        <v>9900</v>
      </c>
      <c r="F1441" s="1" t="s">
        <v>9901</v>
      </c>
      <c r="G1441" s="1" t="s">
        <v>9902</v>
      </c>
      <c r="H1441" s="1" t="s">
        <v>9903</v>
      </c>
      <c r="I1441" s="1" t="s">
        <v>34</v>
      </c>
      <c r="J1441" s="1" t="s">
        <v>9904</v>
      </c>
      <c r="K1441" s="1" t="b">
        <v>0</v>
      </c>
      <c r="L1441" s="1" t="str">
        <f t="shared" si="26"/>
        <v>Empty result</v>
      </c>
    </row>
    <row r="1442" spans="1:12" ht="13" x14ac:dyDescent="0.15">
      <c r="A1442" s="1">
        <v>1440</v>
      </c>
      <c r="B1442" s="1" t="s">
        <v>19</v>
      </c>
      <c r="C1442" s="1" t="s">
        <v>9905</v>
      </c>
      <c r="D1442" s="1" t="s">
        <v>9906</v>
      </c>
      <c r="E1442" s="1" t="s">
        <v>9907</v>
      </c>
      <c r="F1442" s="1" t="s">
        <v>9908</v>
      </c>
      <c r="G1442" s="1" t="s">
        <v>9909</v>
      </c>
      <c r="H1442" s="1" t="s">
        <v>9910</v>
      </c>
      <c r="I1442" s="1" t="s">
        <v>9911</v>
      </c>
      <c r="J1442" s="1" t="s">
        <v>9912</v>
      </c>
      <c r="K1442" s="1" t="b">
        <v>1</v>
      </c>
      <c r="L1442" s="1" t="str">
        <f t="shared" si="26"/>
        <v>Correct</v>
      </c>
    </row>
    <row r="1443" spans="1:12" ht="13" x14ac:dyDescent="0.15">
      <c r="A1443" s="1">
        <v>1441</v>
      </c>
      <c r="B1443" s="1" t="s">
        <v>19</v>
      </c>
      <c r="C1443" s="1" t="s">
        <v>9913</v>
      </c>
      <c r="D1443" s="1" t="s">
        <v>9914</v>
      </c>
      <c r="E1443" s="1" t="s">
        <v>9915</v>
      </c>
      <c r="F1443" s="1" t="s">
        <v>9916</v>
      </c>
      <c r="G1443" s="1" t="s">
        <v>9917</v>
      </c>
      <c r="H1443" s="1" t="s">
        <v>9918</v>
      </c>
      <c r="I1443" s="1" t="s">
        <v>457</v>
      </c>
      <c r="J1443" s="1" t="s">
        <v>82</v>
      </c>
      <c r="K1443" s="1" t="b">
        <v>0</v>
      </c>
      <c r="L1443" s="1" t="str">
        <f t="shared" si="26"/>
        <v>Incorrect</v>
      </c>
    </row>
    <row r="1444" spans="1:12" ht="13" x14ac:dyDescent="0.15">
      <c r="A1444" s="1">
        <v>1442</v>
      </c>
      <c r="B1444" s="1" t="s">
        <v>11</v>
      </c>
      <c r="C1444" s="1" t="s">
        <v>9919</v>
      </c>
      <c r="D1444" s="1" t="s">
        <v>9920</v>
      </c>
      <c r="E1444" s="1" t="s">
        <v>9921</v>
      </c>
      <c r="F1444" s="1" t="s">
        <v>9922</v>
      </c>
      <c r="G1444" s="1" t="s">
        <v>9923</v>
      </c>
      <c r="H1444" s="1" t="s">
        <v>9924</v>
      </c>
      <c r="I1444" s="1" t="s">
        <v>9925</v>
      </c>
      <c r="J1444" s="1" t="s">
        <v>9926</v>
      </c>
      <c r="K1444" s="1" t="b">
        <v>0</v>
      </c>
      <c r="L1444" s="1" t="str">
        <f t="shared" si="26"/>
        <v>No such column</v>
      </c>
    </row>
    <row r="1445" spans="1:12" ht="13" x14ac:dyDescent="0.15">
      <c r="A1445" s="1">
        <v>1443</v>
      </c>
      <c r="B1445" s="1" t="s">
        <v>11</v>
      </c>
      <c r="C1445" s="1" t="s">
        <v>9927</v>
      </c>
      <c r="D1445" s="1" t="s">
        <v>9928</v>
      </c>
      <c r="E1445" s="1" t="s">
        <v>9929</v>
      </c>
      <c r="F1445" s="1" t="s">
        <v>9930</v>
      </c>
      <c r="G1445" s="1" t="s">
        <v>9931</v>
      </c>
      <c r="H1445" s="1" t="s">
        <v>9932</v>
      </c>
      <c r="I1445" s="1" t="s">
        <v>9933</v>
      </c>
      <c r="J1445" s="1" t="s">
        <v>9933</v>
      </c>
      <c r="K1445" s="1" t="b">
        <v>1</v>
      </c>
      <c r="L1445" s="1" t="str">
        <f t="shared" si="26"/>
        <v>Correct</v>
      </c>
    </row>
    <row r="1446" spans="1:12" ht="13" x14ac:dyDescent="0.15">
      <c r="A1446" s="1">
        <v>1444</v>
      </c>
      <c r="B1446" s="1" t="s">
        <v>11</v>
      </c>
      <c r="C1446" s="1" t="s">
        <v>9934</v>
      </c>
      <c r="D1446" s="1" t="s">
        <v>9935</v>
      </c>
      <c r="E1446" s="1" t="s">
        <v>9936</v>
      </c>
      <c r="F1446" s="1" t="s">
        <v>9937</v>
      </c>
      <c r="G1446" s="1" t="s">
        <v>9938</v>
      </c>
      <c r="H1446" s="1" t="s">
        <v>9939</v>
      </c>
      <c r="I1446" s="1" t="s">
        <v>1376</v>
      </c>
      <c r="J1446" s="1" t="s">
        <v>9940</v>
      </c>
      <c r="K1446" s="1" t="b">
        <v>0</v>
      </c>
      <c r="L1446" s="1" t="str">
        <f t="shared" si="26"/>
        <v>No such function</v>
      </c>
    </row>
    <row r="1447" spans="1:12" ht="13" x14ac:dyDescent="0.15">
      <c r="A1447" s="1">
        <v>1445</v>
      </c>
      <c r="B1447" s="1" t="s">
        <v>11</v>
      </c>
      <c r="C1447" s="1" t="s">
        <v>9941</v>
      </c>
      <c r="D1447" s="1" t="s">
        <v>9942</v>
      </c>
      <c r="E1447" s="1" t="s">
        <v>9943</v>
      </c>
      <c r="F1447" s="1" t="s">
        <v>9944</v>
      </c>
      <c r="G1447" s="1" t="s">
        <v>9945</v>
      </c>
      <c r="H1447" s="1" t="s">
        <v>9946</v>
      </c>
      <c r="I1447" s="1" t="s">
        <v>34</v>
      </c>
      <c r="J1447" s="1" t="s">
        <v>9947</v>
      </c>
      <c r="K1447" s="1" t="b">
        <v>0</v>
      </c>
      <c r="L1447" s="1" t="str">
        <f t="shared" si="26"/>
        <v>Empty result</v>
      </c>
    </row>
    <row r="1448" spans="1:12" ht="13" x14ac:dyDescent="0.15">
      <c r="A1448" s="1">
        <v>1446</v>
      </c>
      <c r="B1448" s="1" t="s">
        <v>11</v>
      </c>
      <c r="C1448" s="1" t="s">
        <v>9948</v>
      </c>
      <c r="D1448" s="1" t="s">
        <v>9949</v>
      </c>
      <c r="E1448" s="1" t="s">
        <v>9950</v>
      </c>
      <c r="F1448" s="1" t="s">
        <v>9951</v>
      </c>
      <c r="G1448" s="1" t="s">
        <v>9952</v>
      </c>
      <c r="H1448" s="1" t="s">
        <v>9953</v>
      </c>
      <c r="I1448" s="1" t="s">
        <v>457</v>
      </c>
      <c r="J1448" s="1" t="s">
        <v>9954</v>
      </c>
      <c r="K1448" s="1" t="b">
        <v>0</v>
      </c>
      <c r="L1448" s="1" t="str">
        <f t="shared" si="26"/>
        <v>Incorrect</v>
      </c>
    </row>
    <row r="1449" spans="1:12" ht="13" x14ac:dyDescent="0.15">
      <c r="A1449" s="1">
        <v>1447</v>
      </c>
      <c r="B1449" s="1" t="s">
        <v>11</v>
      </c>
      <c r="C1449" s="1" t="s">
        <v>9955</v>
      </c>
      <c r="D1449" s="1" t="s">
        <v>9956</v>
      </c>
      <c r="E1449" s="1" t="s">
        <v>9957</v>
      </c>
      <c r="F1449" s="1" t="s">
        <v>9958</v>
      </c>
      <c r="G1449" s="1" t="s">
        <v>9959</v>
      </c>
      <c r="H1449" s="1" t="s">
        <v>9960</v>
      </c>
      <c r="I1449" s="1" t="s">
        <v>9961</v>
      </c>
      <c r="J1449" s="1" t="s">
        <v>9962</v>
      </c>
      <c r="K1449" s="1" t="b">
        <v>0</v>
      </c>
      <c r="L1449" s="1" t="str">
        <f t="shared" si="26"/>
        <v>Incorrect</v>
      </c>
    </row>
    <row r="1450" spans="1:12" ht="13" x14ac:dyDescent="0.15">
      <c r="A1450" s="1">
        <v>1448</v>
      </c>
      <c r="B1450" s="1" t="s">
        <v>200</v>
      </c>
      <c r="C1450" s="1" t="s">
        <v>9963</v>
      </c>
      <c r="D1450" s="1" t="s">
        <v>9964</v>
      </c>
      <c r="E1450" s="1" t="s">
        <v>9965</v>
      </c>
      <c r="F1450" s="1" t="s">
        <v>9966</v>
      </c>
      <c r="G1450" s="1" t="s">
        <v>9967</v>
      </c>
      <c r="H1450" s="1" t="s">
        <v>9968</v>
      </c>
      <c r="I1450" s="1" t="s">
        <v>9969</v>
      </c>
      <c r="J1450" s="1" t="s">
        <v>9970</v>
      </c>
      <c r="K1450" s="1" t="b">
        <v>0</v>
      </c>
      <c r="L1450" s="1" t="str">
        <f t="shared" si="26"/>
        <v>No such column</v>
      </c>
    </row>
    <row r="1451" spans="1:12" ht="13" x14ac:dyDescent="0.15">
      <c r="A1451" s="1">
        <v>1449</v>
      </c>
      <c r="B1451" s="1" t="s">
        <v>19</v>
      </c>
      <c r="C1451" s="1" t="s">
        <v>9971</v>
      </c>
      <c r="D1451" s="1" t="s">
        <v>9972</v>
      </c>
      <c r="E1451" s="1" t="s">
        <v>9973</v>
      </c>
      <c r="F1451" s="1" t="s">
        <v>9974</v>
      </c>
      <c r="G1451" s="1" t="s">
        <v>9975</v>
      </c>
      <c r="H1451" s="1" t="s">
        <v>9976</v>
      </c>
      <c r="I1451" s="1" t="s">
        <v>9977</v>
      </c>
      <c r="J1451" s="1" t="s">
        <v>9978</v>
      </c>
      <c r="K1451" s="1" t="b">
        <v>0</v>
      </c>
      <c r="L1451" s="1" t="str">
        <f t="shared" si="26"/>
        <v>Incorrect</v>
      </c>
    </row>
    <row r="1452" spans="1:12" ht="13" x14ac:dyDescent="0.15">
      <c r="A1452" s="1">
        <v>1450</v>
      </c>
      <c r="B1452" s="1" t="s">
        <v>11</v>
      </c>
      <c r="C1452" s="1" t="s">
        <v>9979</v>
      </c>
      <c r="D1452" s="1" t="s">
        <v>9980</v>
      </c>
      <c r="E1452" s="1" t="s">
        <v>9981</v>
      </c>
      <c r="F1452" s="1" t="s">
        <v>9982</v>
      </c>
      <c r="G1452" s="1" t="s">
        <v>9983</v>
      </c>
      <c r="H1452" s="1" t="s">
        <v>9984</v>
      </c>
      <c r="I1452" s="1" t="s">
        <v>34</v>
      </c>
      <c r="J1452" s="1" t="s">
        <v>9985</v>
      </c>
      <c r="K1452" s="1" t="b">
        <v>0</v>
      </c>
      <c r="L1452" s="1" t="str">
        <f t="shared" si="26"/>
        <v>Empty result</v>
      </c>
    </row>
    <row r="1453" spans="1:12" ht="13" x14ac:dyDescent="0.15">
      <c r="A1453" s="1">
        <v>1451</v>
      </c>
      <c r="B1453" s="1" t="s">
        <v>200</v>
      </c>
      <c r="C1453" s="1" t="s">
        <v>9986</v>
      </c>
      <c r="D1453" s="1" t="s">
        <v>9987</v>
      </c>
      <c r="E1453" s="1" t="s">
        <v>9988</v>
      </c>
      <c r="F1453" s="1" t="s">
        <v>9989</v>
      </c>
      <c r="G1453" s="1" t="s">
        <v>9990</v>
      </c>
      <c r="H1453" s="1" t="s">
        <v>9991</v>
      </c>
      <c r="I1453" s="1" t="s">
        <v>9992</v>
      </c>
      <c r="J1453" s="1" t="s">
        <v>9993</v>
      </c>
      <c r="K1453" s="1" t="b">
        <v>0</v>
      </c>
      <c r="L1453" s="1" t="str">
        <f t="shared" si="26"/>
        <v>Incorrect</v>
      </c>
    </row>
    <row r="1454" spans="1:12" ht="13" x14ac:dyDescent="0.15">
      <c r="A1454" s="1">
        <v>1452</v>
      </c>
      <c r="B1454" s="1" t="s">
        <v>19</v>
      </c>
      <c r="C1454" s="1" t="s">
        <v>9994</v>
      </c>
      <c r="D1454" s="1" t="s">
        <v>9995</v>
      </c>
      <c r="E1454" s="1" t="s">
        <v>9996</v>
      </c>
      <c r="F1454" s="1" t="s">
        <v>9997</v>
      </c>
      <c r="G1454" s="1" t="s">
        <v>9998</v>
      </c>
      <c r="H1454" s="1" t="s">
        <v>9999</v>
      </c>
      <c r="I1454" s="1" t="s">
        <v>10000</v>
      </c>
      <c r="J1454" s="1" t="s">
        <v>10000</v>
      </c>
      <c r="K1454" s="1" t="b">
        <v>1</v>
      </c>
      <c r="L1454" s="1" t="str">
        <f t="shared" si="26"/>
        <v>Correct</v>
      </c>
    </row>
    <row r="1455" spans="1:12" ht="13" x14ac:dyDescent="0.15">
      <c r="A1455" s="1">
        <v>1453</v>
      </c>
      <c r="B1455" s="1" t="s">
        <v>19</v>
      </c>
      <c r="C1455" s="1" t="s">
        <v>10001</v>
      </c>
      <c r="D1455" s="1" t="s">
        <v>10002</v>
      </c>
      <c r="E1455" s="1" t="s">
        <v>10003</v>
      </c>
      <c r="F1455" s="1" t="s">
        <v>10004</v>
      </c>
      <c r="G1455" s="1" t="s">
        <v>10005</v>
      </c>
      <c r="H1455" s="1" t="s">
        <v>10006</v>
      </c>
      <c r="I1455" s="1" t="s">
        <v>9574</v>
      </c>
      <c r="J1455" s="1" t="s">
        <v>10007</v>
      </c>
      <c r="K1455" s="1" t="b">
        <v>0</v>
      </c>
      <c r="L1455" s="1" t="str">
        <f t="shared" si="26"/>
        <v>No such column</v>
      </c>
    </row>
    <row r="1456" spans="1:12" ht="13" x14ac:dyDescent="0.15">
      <c r="A1456" s="1">
        <v>1454</v>
      </c>
      <c r="B1456" s="1" t="s">
        <v>19</v>
      </c>
      <c r="C1456" s="1" t="s">
        <v>10008</v>
      </c>
      <c r="D1456" s="1" t="s">
        <v>10009</v>
      </c>
      <c r="E1456" s="1" t="s">
        <v>10010</v>
      </c>
      <c r="F1456" s="1" t="s">
        <v>10011</v>
      </c>
      <c r="G1456" s="1" t="s">
        <v>10012</v>
      </c>
      <c r="H1456" s="1" t="s">
        <v>10013</v>
      </c>
      <c r="I1456" s="1" t="s">
        <v>10014</v>
      </c>
      <c r="J1456" s="1" t="s">
        <v>10015</v>
      </c>
      <c r="K1456" s="1" t="b">
        <v>0</v>
      </c>
      <c r="L1456" s="1" t="str">
        <f t="shared" si="26"/>
        <v>No such column</v>
      </c>
    </row>
    <row r="1457" spans="1:12" ht="13" x14ac:dyDescent="0.15">
      <c r="A1457" s="1">
        <v>1455</v>
      </c>
      <c r="B1457" s="1" t="s">
        <v>19</v>
      </c>
      <c r="C1457" s="1" t="s">
        <v>10016</v>
      </c>
      <c r="D1457" s="1" t="s">
        <v>10017</v>
      </c>
      <c r="E1457" s="1" t="s">
        <v>10018</v>
      </c>
      <c r="F1457" s="1" t="s">
        <v>10019</v>
      </c>
      <c r="G1457" s="1" t="s">
        <v>10020</v>
      </c>
      <c r="H1457" s="1" t="s">
        <v>10021</v>
      </c>
      <c r="I1457" s="1" t="s">
        <v>285</v>
      </c>
      <c r="J1457" s="1" t="s">
        <v>10022</v>
      </c>
      <c r="K1457" s="1" t="b">
        <v>0</v>
      </c>
      <c r="L1457" s="1" t="str">
        <f t="shared" si="26"/>
        <v>Incorrect</v>
      </c>
    </row>
    <row r="1458" spans="1:12" ht="13" x14ac:dyDescent="0.15">
      <c r="A1458" s="1">
        <v>1456</v>
      </c>
      <c r="B1458" s="1" t="s">
        <v>19</v>
      </c>
      <c r="C1458" s="1" t="s">
        <v>10023</v>
      </c>
      <c r="D1458" s="1" t="s">
        <v>10024</v>
      </c>
      <c r="E1458" s="1" t="s">
        <v>10025</v>
      </c>
      <c r="F1458" s="1" t="s">
        <v>10026</v>
      </c>
      <c r="G1458" s="1" t="s">
        <v>10027</v>
      </c>
      <c r="H1458" s="1" t="s">
        <v>10028</v>
      </c>
      <c r="I1458" s="1" t="s">
        <v>10029</v>
      </c>
      <c r="J1458" s="1" t="s">
        <v>10030</v>
      </c>
      <c r="K1458" s="1" t="b">
        <v>1</v>
      </c>
      <c r="L1458" s="1" t="str">
        <f t="shared" si="26"/>
        <v>Correct</v>
      </c>
    </row>
    <row r="1459" spans="1:12" ht="13" x14ac:dyDescent="0.15">
      <c r="A1459" s="1">
        <v>1457</v>
      </c>
      <c r="B1459" s="1" t="s">
        <v>200</v>
      </c>
      <c r="C1459" s="1" t="s">
        <v>10031</v>
      </c>
      <c r="D1459" s="1" t="s">
        <v>10032</v>
      </c>
      <c r="E1459" s="1" t="s">
        <v>10033</v>
      </c>
      <c r="F1459" s="1" t="s">
        <v>10034</v>
      </c>
      <c r="G1459" s="1" t="s">
        <v>10035</v>
      </c>
      <c r="H1459" s="1" t="s">
        <v>10036</v>
      </c>
      <c r="I1459" s="1" t="s">
        <v>10037</v>
      </c>
      <c r="J1459" s="1" t="s">
        <v>10038</v>
      </c>
      <c r="K1459" s="1" t="b">
        <v>1</v>
      </c>
      <c r="L1459" s="1" t="str">
        <f t="shared" si="26"/>
        <v>Correct</v>
      </c>
    </row>
    <row r="1460" spans="1:12" ht="13" x14ac:dyDescent="0.15">
      <c r="A1460" s="1">
        <v>1458</v>
      </c>
      <c r="B1460" s="1" t="s">
        <v>19</v>
      </c>
      <c r="C1460" s="1" t="s">
        <v>10039</v>
      </c>
      <c r="D1460" s="1" t="s">
        <v>10040</v>
      </c>
      <c r="E1460" s="1" t="s">
        <v>10041</v>
      </c>
      <c r="F1460" s="1" t="s">
        <v>10042</v>
      </c>
      <c r="G1460" s="1" t="s">
        <v>10043</v>
      </c>
      <c r="H1460" s="1" t="s">
        <v>10044</v>
      </c>
      <c r="I1460" s="1" t="s">
        <v>1376</v>
      </c>
      <c r="J1460" s="1" t="s">
        <v>10045</v>
      </c>
      <c r="K1460" s="1" t="b">
        <v>0</v>
      </c>
      <c r="L1460" s="1" t="str">
        <f t="shared" si="26"/>
        <v>No such function</v>
      </c>
    </row>
    <row r="1461" spans="1:12" ht="13" x14ac:dyDescent="0.15">
      <c r="A1461" s="1">
        <v>1459</v>
      </c>
      <c r="B1461" s="1" t="s">
        <v>11</v>
      </c>
      <c r="C1461" s="1" t="s">
        <v>10046</v>
      </c>
      <c r="D1461" s="1" t="s">
        <v>10047</v>
      </c>
      <c r="E1461" s="1" t="s">
        <v>10048</v>
      </c>
      <c r="F1461" s="1" t="s">
        <v>10049</v>
      </c>
      <c r="G1461" s="1" t="s">
        <v>10050</v>
      </c>
      <c r="H1461" s="1" t="s">
        <v>10051</v>
      </c>
      <c r="I1461" s="1" t="s">
        <v>10052</v>
      </c>
      <c r="J1461" s="1" t="s">
        <v>10052</v>
      </c>
      <c r="K1461" s="1" t="b">
        <v>1</v>
      </c>
      <c r="L1461" s="1" t="str">
        <f t="shared" si="26"/>
        <v>Correct</v>
      </c>
    </row>
    <row r="1462" spans="1:12" ht="13" x14ac:dyDescent="0.15">
      <c r="A1462" s="1">
        <v>1460</v>
      </c>
      <c r="B1462" s="1" t="s">
        <v>200</v>
      </c>
      <c r="C1462" s="1" t="s">
        <v>10053</v>
      </c>
      <c r="D1462" s="1" t="s">
        <v>10054</v>
      </c>
      <c r="E1462" s="1" t="s">
        <v>10055</v>
      </c>
      <c r="F1462" s="1" t="s">
        <v>10056</v>
      </c>
      <c r="G1462" s="1" t="s">
        <v>10057</v>
      </c>
      <c r="H1462" s="1" t="s">
        <v>10058</v>
      </c>
      <c r="I1462" s="1" t="s">
        <v>34</v>
      </c>
      <c r="J1462" s="1" t="s">
        <v>10059</v>
      </c>
      <c r="K1462" s="1" t="b">
        <v>0</v>
      </c>
      <c r="L1462" s="1" t="str">
        <f t="shared" si="26"/>
        <v>Empty result</v>
      </c>
    </row>
    <row r="1463" spans="1:12" ht="13" x14ac:dyDescent="0.15">
      <c r="A1463" s="1">
        <v>1461</v>
      </c>
      <c r="B1463" s="1" t="s">
        <v>11</v>
      </c>
      <c r="C1463" s="1" t="s">
        <v>10060</v>
      </c>
      <c r="D1463" s="1" t="s">
        <v>10061</v>
      </c>
      <c r="E1463" s="1" t="s">
        <v>10062</v>
      </c>
      <c r="F1463" s="1" t="s">
        <v>10063</v>
      </c>
      <c r="G1463" s="1" t="s">
        <v>10064</v>
      </c>
      <c r="H1463" s="1" t="s">
        <v>10065</v>
      </c>
      <c r="I1463" s="1" t="s">
        <v>34</v>
      </c>
      <c r="J1463" s="1" t="s">
        <v>10066</v>
      </c>
      <c r="K1463" s="1" t="b">
        <v>0</v>
      </c>
      <c r="L1463" s="1" t="str">
        <f t="shared" si="26"/>
        <v>Empty result</v>
      </c>
    </row>
    <row r="1464" spans="1:12" ht="13" x14ac:dyDescent="0.15">
      <c r="A1464" s="1">
        <v>1462</v>
      </c>
      <c r="B1464" s="1" t="s">
        <v>11</v>
      </c>
      <c r="C1464" s="1" t="s">
        <v>10067</v>
      </c>
      <c r="D1464" s="1" t="s">
        <v>10068</v>
      </c>
      <c r="E1464" s="1" t="s">
        <v>10069</v>
      </c>
      <c r="F1464" s="1" t="s">
        <v>10070</v>
      </c>
      <c r="G1464" s="1" t="s">
        <v>10071</v>
      </c>
      <c r="H1464" s="1" t="s">
        <v>10072</v>
      </c>
      <c r="I1464" s="1" t="s">
        <v>9674</v>
      </c>
      <c r="J1464" s="1" t="s">
        <v>9674</v>
      </c>
      <c r="K1464" s="1" t="b">
        <v>1</v>
      </c>
      <c r="L1464" s="1" t="str">
        <f t="shared" si="26"/>
        <v>Correct</v>
      </c>
    </row>
    <row r="1465" spans="1:12" ht="13" x14ac:dyDescent="0.15">
      <c r="A1465" s="1">
        <v>1463</v>
      </c>
      <c r="B1465" s="1" t="s">
        <v>11</v>
      </c>
      <c r="C1465" s="1" t="s">
        <v>10073</v>
      </c>
      <c r="D1465" s="1" t="s">
        <v>10074</v>
      </c>
      <c r="E1465" s="1" t="s">
        <v>10075</v>
      </c>
      <c r="F1465" s="1" t="s">
        <v>10076</v>
      </c>
      <c r="G1465" s="1" t="s">
        <v>10077</v>
      </c>
      <c r="H1465" s="1" t="s">
        <v>10078</v>
      </c>
      <c r="I1465" s="1" t="s">
        <v>34</v>
      </c>
      <c r="J1465" s="1" t="s">
        <v>10079</v>
      </c>
      <c r="K1465" s="1" t="b">
        <v>0</v>
      </c>
      <c r="L1465" s="1" t="str">
        <f t="shared" si="26"/>
        <v>Empty result</v>
      </c>
    </row>
    <row r="1466" spans="1:12" ht="13" x14ac:dyDescent="0.15">
      <c r="A1466" s="1">
        <v>1464</v>
      </c>
      <c r="B1466" s="1" t="s">
        <v>200</v>
      </c>
      <c r="C1466" s="1" t="s">
        <v>10080</v>
      </c>
      <c r="D1466" s="1" t="s">
        <v>10081</v>
      </c>
      <c r="E1466" s="1" t="s">
        <v>10082</v>
      </c>
      <c r="F1466" s="1" t="s">
        <v>10083</v>
      </c>
      <c r="G1466" s="1" t="s">
        <v>10084</v>
      </c>
      <c r="H1466" s="1" t="s">
        <v>10085</v>
      </c>
      <c r="I1466" s="1" t="s">
        <v>10086</v>
      </c>
      <c r="J1466" s="1" t="s">
        <v>10086</v>
      </c>
      <c r="K1466" s="1" t="b">
        <v>1</v>
      </c>
      <c r="L1466" s="1" t="str">
        <f t="shared" si="26"/>
        <v>Correct</v>
      </c>
    </row>
    <row r="1467" spans="1:12" ht="13" x14ac:dyDescent="0.15">
      <c r="A1467" s="1">
        <v>1465</v>
      </c>
      <c r="B1467" s="1" t="s">
        <v>11</v>
      </c>
      <c r="C1467" s="1" t="s">
        <v>10087</v>
      </c>
      <c r="D1467" s="1" t="s">
        <v>10088</v>
      </c>
      <c r="E1467" s="1" t="s">
        <v>10089</v>
      </c>
      <c r="F1467" s="1" t="s">
        <v>10090</v>
      </c>
      <c r="G1467" s="1" t="s">
        <v>10091</v>
      </c>
      <c r="H1467" s="1" t="s">
        <v>10092</v>
      </c>
      <c r="I1467" s="1" t="s">
        <v>34</v>
      </c>
      <c r="J1467" s="1" t="s">
        <v>10093</v>
      </c>
      <c r="K1467" s="1" t="b">
        <v>0</v>
      </c>
      <c r="L1467" s="1" t="str">
        <f t="shared" si="26"/>
        <v>Empty result</v>
      </c>
    </row>
    <row r="1468" spans="1:12" ht="13" x14ac:dyDescent="0.15">
      <c r="A1468" s="1">
        <v>1466</v>
      </c>
      <c r="B1468" s="1" t="s">
        <v>11</v>
      </c>
      <c r="C1468" s="1" t="s">
        <v>10094</v>
      </c>
      <c r="D1468" s="1" t="s">
        <v>9705</v>
      </c>
      <c r="E1468" s="1" t="s">
        <v>10095</v>
      </c>
      <c r="F1468" s="1" t="s">
        <v>9707</v>
      </c>
      <c r="G1468" s="1" t="s">
        <v>10096</v>
      </c>
      <c r="H1468" s="1" t="s">
        <v>10097</v>
      </c>
      <c r="I1468" s="1" t="s">
        <v>34</v>
      </c>
      <c r="J1468" s="1" t="s">
        <v>10098</v>
      </c>
      <c r="K1468" s="1" t="b">
        <v>0</v>
      </c>
      <c r="L1468" s="1" t="str">
        <f t="shared" si="26"/>
        <v>Empty result</v>
      </c>
    </row>
    <row r="1469" spans="1:12" ht="13" x14ac:dyDescent="0.15">
      <c r="A1469" s="1">
        <v>1467</v>
      </c>
      <c r="B1469" s="1" t="s">
        <v>11</v>
      </c>
      <c r="C1469" s="1" t="s">
        <v>10099</v>
      </c>
      <c r="D1469" s="1" t="s">
        <v>10100</v>
      </c>
      <c r="E1469" s="1" t="s">
        <v>10101</v>
      </c>
      <c r="F1469" s="1" t="s">
        <v>10102</v>
      </c>
      <c r="G1469" s="1" t="s">
        <v>10103</v>
      </c>
      <c r="H1469" s="1" t="s">
        <v>10104</v>
      </c>
      <c r="I1469" s="1" t="s">
        <v>10105</v>
      </c>
      <c r="J1469" s="1" t="s">
        <v>10106</v>
      </c>
      <c r="K1469" s="1" t="b">
        <v>0</v>
      </c>
      <c r="L1469" s="1" t="str">
        <f t="shared" si="26"/>
        <v>Incorrect</v>
      </c>
    </row>
    <row r="1470" spans="1:12" ht="13" x14ac:dyDescent="0.15">
      <c r="A1470" s="1">
        <v>1468</v>
      </c>
      <c r="B1470" s="1" t="s">
        <v>11</v>
      </c>
      <c r="C1470" s="1" t="s">
        <v>10107</v>
      </c>
      <c r="D1470" s="1" t="s">
        <v>10108</v>
      </c>
      <c r="E1470" s="1" t="s">
        <v>10109</v>
      </c>
      <c r="F1470" s="1" t="s">
        <v>10110</v>
      </c>
      <c r="G1470" s="1" t="s">
        <v>10111</v>
      </c>
      <c r="H1470" s="1" t="s">
        <v>10112</v>
      </c>
      <c r="I1470" s="1" t="s">
        <v>10113</v>
      </c>
      <c r="J1470" s="1" t="s">
        <v>10113</v>
      </c>
      <c r="K1470" s="1" t="b">
        <v>1</v>
      </c>
      <c r="L1470" s="1" t="str">
        <f t="shared" si="26"/>
        <v>Correct</v>
      </c>
    </row>
    <row r="1471" spans="1:12" ht="13" x14ac:dyDescent="0.15">
      <c r="A1471" s="1">
        <v>1469</v>
      </c>
      <c r="B1471" s="1" t="s">
        <v>19</v>
      </c>
      <c r="C1471" s="1" t="s">
        <v>10114</v>
      </c>
      <c r="D1471" s="1" t="s">
        <v>10115</v>
      </c>
      <c r="E1471" s="1" t="s">
        <v>10116</v>
      </c>
      <c r="F1471" s="1" t="s">
        <v>10117</v>
      </c>
      <c r="G1471" s="1" t="s">
        <v>10118</v>
      </c>
      <c r="H1471" s="1" t="s">
        <v>10119</v>
      </c>
      <c r="I1471" s="1" t="s">
        <v>34</v>
      </c>
      <c r="J1471" s="1" t="s">
        <v>10120</v>
      </c>
      <c r="K1471" s="1" t="b">
        <v>0</v>
      </c>
      <c r="L1471" s="1" t="str">
        <f t="shared" si="26"/>
        <v>Empty result</v>
      </c>
    </row>
    <row r="1472" spans="1:12" ht="13" x14ac:dyDescent="0.15">
      <c r="A1472" s="1">
        <v>1470</v>
      </c>
      <c r="B1472" s="1" t="s">
        <v>11</v>
      </c>
      <c r="C1472" s="1" t="s">
        <v>10121</v>
      </c>
      <c r="E1472" s="1" t="s">
        <v>10122</v>
      </c>
      <c r="G1472" s="1" t="s">
        <v>10123</v>
      </c>
      <c r="H1472" s="1" t="s">
        <v>10124</v>
      </c>
      <c r="I1472" s="1" t="s">
        <v>10125</v>
      </c>
      <c r="J1472" s="1" t="s">
        <v>10125</v>
      </c>
      <c r="K1472" s="1" t="b">
        <v>1</v>
      </c>
      <c r="L1472" s="1" t="str">
        <f t="shared" si="26"/>
        <v>Correct</v>
      </c>
    </row>
    <row r="1473" spans="1:12" ht="13" x14ac:dyDescent="0.15">
      <c r="A1473" s="1">
        <v>1471</v>
      </c>
      <c r="B1473" s="1" t="s">
        <v>11</v>
      </c>
      <c r="C1473" s="1" t="s">
        <v>10126</v>
      </c>
      <c r="D1473" s="1" t="s">
        <v>10127</v>
      </c>
      <c r="E1473" s="1" t="s">
        <v>10128</v>
      </c>
      <c r="F1473" s="1" t="s">
        <v>10129</v>
      </c>
      <c r="G1473" s="1" t="s">
        <v>10130</v>
      </c>
      <c r="H1473" s="1" t="s">
        <v>10131</v>
      </c>
      <c r="I1473" s="1" t="s">
        <v>10132</v>
      </c>
      <c r="J1473" s="1" t="s">
        <v>10132</v>
      </c>
      <c r="K1473" s="1" t="b">
        <v>1</v>
      </c>
      <c r="L1473" s="1" t="str">
        <f t="shared" si="26"/>
        <v>Correct</v>
      </c>
    </row>
    <row r="1474" spans="1:12" ht="13" x14ac:dyDescent="0.15">
      <c r="A1474" s="1">
        <v>1472</v>
      </c>
      <c r="B1474" s="1" t="s">
        <v>19</v>
      </c>
      <c r="C1474" s="1" t="s">
        <v>10133</v>
      </c>
      <c r="D1474" s="1" t="s">
        <v>10134</v>
      </c>
      <c r="E1474" s="1" t="s">
        <v>10135</v>
      </c>
      <c r="F1474" s="1" t="s">
        <v>10136</v>
      </c>
      <c r="G1474" s="1" t="s">
        <v>10137</v>
      </c>
      <c r="H1474" s="1" t="s">
        <v>10138</v>
      </c>
      <c r="I1474" s="1" t="s">
        <v>10139</v>
      </c>
      <c r="J1474" s="1" t="s">
        <v>10140</v>
      </c>
      <c r="K1474" s="1" t="b">
        <v>0</v>
      </c>
      <c r="L1474" s="1" t="str">
        <f t="shared" si="26"/>
        <v>Incorrect</v>
      </c>
    </row>
    <row r="1475" spans="1:12" ht="13" x14ac:dyDescent="0.15">
      <c r="A1475" s="1">
        <v>1473</v>
      </c>
      <c r="B1475" s="1" t="s">
        <v>19</v>
      </c>
      <c r="C1475" s="1" t="s">
        <v>10141</v>
      </c>
      <c r="D1475" s="1" t="s">
        <v>10142</v>
      </c>
      <c r="E1475" s="1" t="s">
        <v>10143</v>
      </c>
      <c r="F1475" s="1" t="s">
        <v>10144</v>
      </c>
      <c r="G1475" s="1" t="s">
        <v>10145</v>
      </c>
      <c r="H1475" s="1" t="s">
        <v>10146</v>
      </c>
      <c r="I1475" s="1" t="s">
        <v>10147</v>
      </c>
      <c r="J1475" s="1" t="s">
        <v>10148</v>
      </c>
      <c r="K1475" s="1" t="b">
        <v>0</v>
      </c>
      <c r="L1475" s="1" t="str">
        <f t="shared" ref="L1475:L1535" si="27">IF(I1475="[]","Empty result",
IF(ISNUMBER(SEARCH("no such function",I1475)),"No such function",
IF(ISNUMBER(SEARCH("syntax error",I1475)),"Syntax error",
IF(ISNUMBER(SEARCH("no such column",I1475)),"No such column",
IF(ISNUMBER(SEARCH("misuse of aggregate",I1475)),"Misuse of aggregate",
IF(ISNUMBER(SEARCH("ORDER BY clause",I1475)),"ORDER BY misuse",
IF(AND(I1475&lt;&gt;"",K1475=FALSE),"Incorrect",
IF(AND(I1475&lt;&gt;"",K1475=TRUE),"Correct",
"Other Error"))))))))</f>
        <v>Incorrect</v>
      </c>
    </row>
    <row r="1476" spans="1:12" ht="13" x14ac:dyDescent="0.15">
      <c r="A1476" s="1">
        <v>1474</v>
      </c>
      <c r="B1476" s="1" t="s">
        <v>19</v>
      </c>
      <c r="C1476" s="1" t="s">
        <v>10149</v>
      </c>
      <c r="D1476" s="1" t="s">
        <v>10150</v>
      </c>
      <c r="E1476" s="1" t="s">
        <v>10151</v>
      </c>
      <c r="F1476" s="1" t="s">
        <v>10152</v>
      </c>
      <c r="G1476" s="1" t="s">
        <v>10153</v>
      </c>
      <c r="H1476" s="1" t="s">
        <v>10154</v>
      </c>
      <c r="I1476" s="1" t="s">
        <v>10155</v>
      </c>
      <c r="J1476" s="1" t="s">
        <v>10155</v>
      </c>
      <c r="K1476" s="1" t="b">
        <v>1</v>
      </c>
      <c r="L1476" s="1" t="str">
        <f t="shared" si="27"/>
        <v>Correct</v>
      </c>
    </row>
    <row r="1477" spans="1:12" ht="13" x14ac:dyDescent="0.15">
      <c r="A1477" s="1">
        <v>1475</v>
      </c>
      <c r="B1477" s="1" t="s">
        <v>19</v>
      </c>
      <c r="C1477" s="1" t="s">
        <v>10156</v>
      </c>
      <c r="D1477" s="1" t="s">
        <v>10157</v>
      </c>
      <c r="E1477" s="1" t="s">
        <v>10158</v>
      </c>
      <c r="F1477" s="1" t="s">
        <v>10159</v>
      </c>
      <c r="G1477" s="1" t="s">
        <v>10160</v>
      </c>
      <c r="H1477" s="1" t="s">
        <v>10161</v>
      </c>
      <c r="I1477" s="1" t="s">
        <v>457</v>
      </c>
      <c r="J1477" s="1" t="s">
        <v>10162</v>
      </c>
      <c r="K1477" s="1" t="b">
        <v>0</v>
      </c>
      <c r="L1477" s="1" t="str">
        <f t="shared" si="27"/>
        <v>Incorrect</v>
      </c>
    </row>
    <row r="1478" spans="1:12" ht="13" x14ac:dyDescent="0.15">
      <c r="A1478" s="1">
        <v>1476</v>
      </c>
      <c r="B1478" s="1" t="s">
        <v>200</v>
      </c>
      <c r="C1478" s="1" t="s">
        <v>10163</v>
      </c>
      <c r="D1478" s="1" t="s">
        <v>10164</v>
      </c>
      <c r="E1478" s="1" t="s">
        <v>10165</v>
      </c>
      <c r="F1478" s="1" t="s">
        <v>10166</v>
      </c>
      <c r="G1478" s="1" t="s">
        <v>10167</v>
      </c>
      <c r="H1478" s="1" t="s">
        <v>10168</v>
      </c>
      <c r="I1478" s="1" t="s">
        <v>10169</v>
      </c>
      <c r="J1478" s="1" t="s">
        <v>10170</v>
      </c>
      <c r="K1478" s="1" t="b">
        <v>0</v>
      </c>
      <c r="L1478" s="1" t="str">
        <f t="shared" si="27"/>
        <v>No such column</v>
      </c>
    </row>
    <row r="1479" spans="1:12" ht="13" x14ac:dyDescent="0.15">
      <c r="A1479" s="1">
        <v>1477</v>
      </c>
      <c r="B1479" s="1" t="s">
        <v>11</v>
      </c>
      <c r="C1479" s="1" t="s">
        <v>10171</v>
      </c>
      <c r="E1479" s="1" t="s">
        <v>10172</v>
      </c>
      <c r="G1479" s="1" t="s">
        <v>10173</v>
      </c>
      <c r="H1479" s="1" t="s">
        <v>10174</v>
      </c>
      <c r="I1479" s="1" t="s">
        <v>10175</v>
      </c>
      <c r="J1479" s="1" t="s">
        <v>10176</v>
      </c>
      <c r="K1479" s="1" t="b">
        <v>0</v>
      </c>
      <c r="L1479" s="1" t="str">
        <f t="shared" si="27"/>
        <v>No such column</v>
      </c>
    </row>
    <row r="1480" spans="1:12" ht="13" x14ac:dyDescent="0.15">
      <c r="A1480" s="1">
        <v>1478</v>
      </c>
      <c r="B1480" s="1" t="s">
        <v>11</v>
      </c>
      <c r="C1480" s="1" t="s">
        <v>10177</v>
      </c>
      <c r="E1480" s="1" t="s">
        <v>10178</v>
      </c>
      <c r="G1480" s="1" t="s">
        <v>10179</v>
      </c>
      <c r="H1480" s="1" t="s">
        <v>10180</v>
      </c>
      <c r="I1480" s="1" t="s">
        <v>10181</v>
      </c>
      <c r="J1480" s="1" t="s">
        <v>10182</v>
      </c>
      <c r="K1480" s="1" t="b">
        <v>0</v>
      </c>
      <c r="L1480" s="1" t="str">
        <f t="shared" si="27"/>
        <v>Incorrect</v>
      </c>
    </row>
    <row r="1481" spans="1:12" ht="13" x14ac:dyDescent="0.15">
      <c r="A1481" s="1">
        <v>1479</v>
      </c>
      <c r="B1481" s="1" t="s">
        <v>19</v>
      </c>
      <c r="C1481" s="1" t="s">
        <v>10183</v>
      </c>
      <c r="D1481" s="1" t="s">
        <v>10184</v>
      </c>
      <c r="E1481" s="1" t="s">
        <v>10185</v>
      </c>
      <c r="F1481" s="1" t="s">
        <v>10186</v>
      </c>
      <c r="G1481" s="1" t="s">
        <v>10187</v>
      </c>
      <c r="H1481" s="1" t="s">
        <v>10188</v>
      </c>
      <c r="I1481" s="1" t="s">
        <v>10175</v>
      </c>
      <c r="J1481" s="1" t="s">
        <v>10176</v>
      </c>
      <c r="K1481" s="1" t="b">
        <v>0</v>
      </c>
      <c r="L1481" s="1" t="str">
        <f t="shared" si="27"/>
        <v>No such column</v>
      </c>
    </row>
    <row r="1482" spans="1:12" ht="13" x14ac:dyDescent="0.15">
      <c r="A1482" s="1">
        <v>1480</v>
      </c>
      <c r="B1482" s="1" t="s">
        <v>19</v>
      </c>
      <c r="C1482" s="1" t="s">
        <v>10189</v>
      </c>
      <c r="D1482" s="1" t="s">
        <v>10190</v>
      </c>
      <c r="E1482" s="1" t="s">
        <v>10191</v>
      </c>
      <c r="F1482" s="1" t="s">
        <v>10192</v>
      </c>
      <c r="G1482" s="1" t="s">
        <v>10193</v>
      </c>
      <c r="H1482" s="1" t="s">
        <v>10194</v>
      </c>
      <c r="I1482" s="1" t="s">
        <v>10195</v>
      </c>
      <c r="J1482" s="1" t="s">
        <v>10196</v>
      </c>
      <c r="K1482" s="1" t="b">
        <v>0</v>
      </c>
      <c r="L1482" s="1" t="str">
        <f t="shared" si="27"/>
        <v>Incorrect</v>
      </c>
    </row>
    <row r="1483" spans="1:12" ht="13" x14ac:dyDescent="0.15">
      <c r="A1483" s="1">
        <v>1481</v>
      </c>
      <c r="B1483" s="1" t="s">
        <v>200</v>
      </c>
      <c r="C1483" s="1" t="s">
        <v>10197</v>
      </c>
      <c r="D1483" s="1" t="s">
        <v>10198</v>
      </c>
      <c r="E1483" s="1" t="s">
        <v>10199</v>
      </c>
      <c r="F1483" s="1" t="s">
        <v>10200</v>
      </c>
      <c r="G1483" s="1" t="s">
        <v>10201</v>
      </c>
      <c r="H1483" s="1" t="s">
        <v>10202</v>
      </c>
      <c r="I1483" s="1" t="s">
        <v>10203</v>
      </c>
      <c r="J1483" s="1" t="s">
        <v>10204</v>
      </c>
      <c r="K1483" s="1" t="b">
        <v>0</v>
      </c>
      <c r="L1483" s="1" t="str">
        <f t="shared" si="27"/>
        <v>No such column</v>
      </c>
    </row>
    <row r="1484" spans="1:12" ht="13" x14ac:dyDescent="0.15">
      <c r="A1484" s="1">
        <v>1482</v>
      </c>
      <c r="B1484" s="1" t="s">
        <v>200</v>
      </c>
      <c r="C1484" s="1" t="s">
        <v>10205</v>
      </c>
      <c r="D1484" s="1" t="s">
        <v>10206</v>
      </c>
      <c r="E1484" s="1" t="s">
        <v>10207</v>
      </c>
      <c r="F1484" s="1" t="s">
        <v>10208</v>
      </c>
      <c r="G1484" s="1" t="s">
        <v>10209</v>
      </c>
      <c r="H1484" s="1" t="s">
        <v>10210</v>
      </c>
      <c r="I1484" s="1" t="s">
        <v>10211</v>
      </c>
      <c r="J1484" s="1" t="s">
        <v>10212</v>
      </c>
      <c r="K1484" s="1" t="b">
        <v>0</v>
      </c>
      <c r="L1484" s="1" t="str">
        <f t="shared" si="27"/>
        <v>No such column</v>
      </c>
    </row>
    <row r="1485" spans="1:12" ht="13" x14ac:dyDescent="0.15">
      <c r="A1485" s="1">
        <v>1483</v>
      </c>
      <c r="B1485" s="1" t="s">
        <v>11</v>
      </c>
      <c r="C1485" s="1" t="s">
        <v>10213</v>
      </c>
      <c r="D1485" s="1" t="s">
        <v>10214</v>
      </c>
      <c r="E1485" s="1" t="s">
        <v>10215</v>
      </c>
      <c r="F1485" s="1" t="s">
        <v>10216</v>
      </c>
      <c r="G1485" s="1" t="s">
        <v>10217</v>
      </c>
      <c r="H1485" s="1" t="s">
        <v>10218</v>
      </c>
      <c r="I1485" s="1" t="s">
        <v>10219</v>
      </c>
      <c r="J1485" s="1" t="s">
        <v>10219</v>
      </c>
      <c r="K1485" s="1" t="b">
        <v>1</v>
      </c>
      <c r="L1485" s="1" t="str">
        <f t="shared" si="27"/>
        <v>Correct</v>
      </c>
    </row>
    <row r="1486" spans="1:12" ht="13" x14ac:dyDescent="0.15">
      <c r="A1486" s="1">
        <v>1484</v>
      </c>
      <c r="B1486" s="1" t="s">
        <v>11</v>
      </c>
      <c r="C1486" s="1" t="s">
        <v>10220</v>
      </c>
      <c r="D1486" s="1" t="s">
        <v>10221</v>
      </c>
      <c r="E1486" s="1" t="s">
        <v>10222</v>
      </c>
      <c r="F1486" s="1" t="s">
        <v>10223</v>
      </c>
      <c r="G1486" s="1" t="s">
        <v>10224</v>
      </c>
      <c r="H1486" s="1" t="s">
        <v>10225</v>
      </c>
      <c r="I1486" s="1" t="s">
        <v>457</v>
      </c>
      <c r="J1486" s="1" t="s">
        <v>674</v>
      </c>
      <c r="K1486" s="1" t="b">
        <v>0</v>
      </c>
      <c r="L1486" s="1" t="str">
        <f t="shared" si="27"/>
        <v>Incorrect</v>
      </c>
    </row>
    <row r="1487" spans="1:12" ht="13" x14ac:dyDescent="0.15">
      <c r="A1487" s="1">
        <v>1485</v>
      </c>
      <c r="B1487" s="1" t="s">
        <v>11</v>
      </c>
      <c r="C1487" s="1" t="s">
        <v>10226</v>
      </c>
      <c r="D1487" s="1" t="s">
        <v>10227</v>
      </c>
      <c r="E1487" s="1" t="s">
        <v>10228</v>
      </c>
      <c r="F1487" s="1" t="s">
        <v>10229</v>
      </c>
      <c r="G1487" s="1" t="s">
        <v>10230</v>
      </c>
      <c r="H1487" s="1" t="s">
        <v>10231</v>
      </c>
      <c r="I1487" s="1" t="s">
        <v>10232</v>
      </c>
      <c r="J1487" s="1" t="s">
        <v>10232</v>
      </c>
      <c r="K1487" s="1" t="b">
        <v>1</v>
      </c>
      <c r="L1487" s="1" t="str">
        <f t="shared" si="27"/>
        <v>Correct</v>
      </c>
    </row>
    <row r="1488" spans="1:12" ht="13" x14ac:dyDescent="0.15">
      <c r="A1488" s="1">
        <v>1486</v>
      </c>
      <c r="B1488" s="1" t="s">
        <v>11</v>
      </c>
      <c r="C1488" s="1" t="s">
        <v>10233</v>
      </c>
      <c r="D1488" s="1" t="s">
        <v>10234</v>
      </c>
      <c r="E1488" s="1" t="s">
        <v>10235</v>
      </c>
      <c r="F1488" s="1" t="s">
        <v>10236</v>
      </c>
      <c r="G1488" s="1" t="s">
        <v>10237</v>
      </c>
      <c r="H1488" s="1" t="s">
        <v>10238</v>
      </c>
      <c r="I1488" s="1" t="s">
        <v>10239</v>
      </c>
      <c r="J1488" s="1" t="s">
        <v>10239</v>
      </c>
      <c r="K1488" s="1" t="b">
        <v>1</v>
      </c>
      <c r="L1488" s="1" t="str">
        <f t="shared" si="27"/>
        <v>Correct</v>
      </c>
    </row>
    <row r="1489" spans="1:12" ht="13" x14ac:dyDescent="0.15">
      <c r="A1489" s="1">
        <v>1487</v>
      </c>
      <c r="B1489" s="1" t="s">
        <v>19</v>
      </c>
      <c r="C1489" s="1" t="s">
        <v>10240</v>
      </c>
      <c r="D1489" s="1" t="s">
        <v>10241</v>
      </c>
      <c r="E1489" s="1" t="s">
        <v>10242</v>
      </c>
      <c r="F1489" s="1" t="s">
        <v>10243</v>
      </c>
      <c r="G1489" s="1" t="s">
        <v>10244</v>
      </c>
      <c r="H1489" s="1" t="s">
        <v>10245</v>
      </c>
      <c r="I1489" s="1" t="s">
        <v>10246</v>
      </c>
      <c r="J1489" s="1" t="s">
        <v>10246</v>
      </c>
      <c r="K1489" s="1" t="b">
        <v>1</v>
      </c>
      <c r="L1489" s="1" t="str">
        <f t="shared" si="27"/>
        <v>Correct</v>
      </c>
    </row>
    <row r="1490" spans="1:12" ht="13" x14ac:dyDescent="0.15">
      <c r="A1490" s="1">
        <v>1488</v>
      </c>
      <c r="B1490" s="1" t="s">
        <v>11</v>
      </c>
      <c r="C1490" s="1" t="s">
        <v>10247</v>
      </c>
      <c r="E1490" s="1" t="s">
        <v>10248</v>
      </c>
      <c r="G1490" s="1" t="s">
        <v>10249</v>
      </c>
      <c r="H1490" s="1" t="s">
        <v>10250</v>
      </c>
      <c r="I1490" s="1" t="s">
        <v>10251</v>
      </c>
      <c r="J1490" s="1" t="s">
        <v>10251</v>
      </c>
      <c r="K1490" s="1" t="b">
        <v>1</v>
      </c>
      <c r="L1490" s="1" t="str">
        <f t="shared" si="27"/>
        <v>Correct</v>
      </c>
    </row>
    <row r="1491" spans="1:12" ht="13" x14ac:dyDescent="0.15">
      <c r="A1491" s="1">
        <v>1489</v>
      </c>
      <c r="B1491" s="1" t="s">
        <v>11</v>
      </c>
      <c r="C1491" s="1" t="s">
        <v>10252</v>
      </c>
      <c r="D1491" s="1" t="s">
        <v>10253</v>
      </c>
      <c r="E1491" s="1" t="s">
        <v>10254</v>
      </c>
      <c r="F1491" s="1" t="s">
        <v>10255</v>
      </c>
      <c r="G1491" s="1" t="s">
        <v>10256</v>
      </c>
      <c r="H1491" s="1" t="s">
        <v>10257</v>
      </c>
      <c r="I1491" s="1" t="s">
        <v>285</v>
      </c>
      <c r="J1491" s="1" t="s">
        <v>10258</v>
      </c>
      <c r="K1491" s="1" t="b">
        <v>0</v>
      </c>
      <c r="L1491" s="1" t="str">
        <f t="shared" si="27"/>
        <v>Incorrect</v>
      </c>
    </row>
    <row r="1492" spans="1:12" ht="13" x14ac:dyDescent="0.15">
      <c r="A1492" s="1">
        <v>1490</v>
      </c>
      <c r="B1492" s="1" t="s">
        <v>19</v>
      </c>
      <c r="C1492" s="1" t="s">
        <v>10259</v>
      </c>
      <c r="D1492" s="1" t="s">
        <v>10260</v>
      </c>
      <c r="E1492" s="1" t="s">
        <v>10261</v>
      </c>
      <c r="F1492" s="1" t="s">
        <v>10262</v>
      </c>
      <c r="G1492" s="1" t="s">
        <v>10263</v>
      </c>
      <c r="H1492" s="1" t="s">
        <v>10264</v>
      </c>
      <c r="I1492" s="1" t="s">
        <v>10265</v>
      </c>
      <c r="J1492" s="1" t="s">
        <v>10265</v>
      </c>
      <c r="K1492" s="1" t="b">
        <v>1</v>
      </c>
      <c r="L1492" s="1" t="str">
        <f t="shared" si="27"/>
        <v>Correct</v>
      </c>
    </row>
    <row r="1493" spans="1:12" ht="13" x14ac:dyDescent="0.15">
      <c r="A1493" s="1">
        <v>1491</v>
      </c>
      <c r="B1493" s="1" t="s">
        <v>11</v>
      </c>
      <c r="C1493" s="1" t="s">
        <v>10266</v>
      </c>
      <c r="E1493" s="1" t="s">
        <v>10267</v>
      </c>
      <c r="G1493" s="1" t="s">
        <v>10268</v>
      </c>
      <c r="H1493" s="1" t="s">
        <v>10269</v>
      </c>
      <c r="I1493" s="1" t="s">
        <v>10270</v>
      </c>
      <c r="J1493" s="1" t="s">
        <v>10271</v>
      </c>
      <c r="K1493" s="1" t="b">
        <v>0</v>
      </c>
      <c r="L1493" s="1" t="str">
        <f t="shared" si="27"/>
        <v>No such column</v>
      </c>
    </row>
    <row r="1494" spans="1:12" ht="13" x14ac:dyDescent="0.15">
      <c r="A1494" s="1">
        <v>1492</v>
      </c>
      <c r="B1494" s="1" t="s">
        <v>11</v>
      </c>
      <c r="C1494" s="1" t="s">
        <v>10272</v>
      </c>
      <c r="D1494" s="1" t="s">
        <v>10273</v>
      </c>
      <c r="E1494" s="1" t="s">
        <v>10274</v>
      </c>
      <c r="F1494" s="1" t="s">
        <v>10275</v>
      </c>
      <c r="G1494" s="1" t="s">
        <v>10276</v>
      </c>
      <c r="H1494" s="1" t="s">
        <v>10277</v>
      </c>
      <c r="I1494" s="1" t="s">
        <v>10278</v>
      </c>
      <c r="J1494" s="1" t="s">
        <v>10278</v>
      </c>
      <c r="K1494" s="1" t="b">
        <v>1</v>
      </c>
      <c r="L1494" s="1" t="str">
        <f t="shared" si="27"/>
        <v>Correct</v>
      </c>
    </row>
    <row r="1495" spans="1:12" ht="13" x14ac:dyDescent="0.15">
      <c r="A1495" s="1">
        <v>1493</v>
      </c>
      <c r="B1495" s="1" t="s">
        <v>11</v>
      </c>
      <c r="C1495" s="1" t="s">
        <v>10279</v>
      </c>
      <c r="D1495" s="1" t="s">
        <v>10280</v>
      </c>
      <c r="E1495" s="1" t="s">
        <v>10281</v>
      </c>
      <c r="F1495" s="1" t="s">
        <v>10282</v>
      </c>
      <c r="G1495" s="1" t="s">
        <v>10283</v>
      </c>
      <c r="H1495" s="1" t="s">
        <v>10284</v>
      </c>
      <c r="I1495" s="1" t="s">
        <v>10285</v>
      </c>
      <c r="J1495" s="1" t="s">
        <v>10286</v>
      </c>
      <c r="K1495" s="1" t="b">
        <v>0</v>
      </c>
      <c r="L1495" s="1" t="str">
        <f t="shared" si="27"/>
        <v>Incorrect</v>
      </c>
    </row>
    <row r="1496" spans="1:12" ht="13" x14ac:dyDescent="0.15">
      <c r="A1496" s="1">
        <v>1494</v>
      </c>
      <c r="B1496" s="1" t="s">
        <v>11</v>
      </c>
      <c r="C1496" s="1" t="s">
        <v>10287</v>
      </c>
      <c r="D1496" s="1" t="s">
        <v>10288</v>
      </c>
      <c r="E1496" s="1" t="s">
        <v>10289</v>
      </c>
      <c r="F1496" s="1" t="s">
        <v>10290</v>
      </c>
      <c r="G1496" s="1" t="s">
        <v>10291</v>
      </c>
      <c r="H1496" s="1" t="s">
        <v>10292</v>
      </c>
      <c r="I1496" s="1" t="s">
        <v>285</v>
      </c>
      <c r="J1496" s="1" t="s">
        <v>10293</v>
      </c>
      <c r="K1496" s="1" t="b">
        <v>0</v>
      </c>
      <c r="L1496" s="1" t="str">
        <f t="shared" si="27"/>
        <v>Incorrect</v>
      </c>
    </row>
    <row r="1497" spans="1:12" ht="13" x14ac:dyDescent="0.15">
      <c r="A1497" s="1">
        <v>1495</v>
      </c>
      <c r="B1497" s="1" t="s">
        <v>11</v>
      </c>
      <c r="C1497" s="1" t="s">
        <v>10294</v>
      </c>
      <c r="D1497" s="1" t="s">
        <v>10295</v>
      </c>
      <c r="E1497" s="1" t="s">
        <v>10296</v>
      </c>
      <c r="F1497" s="1" t="s">
        <v>10297</v>
      </c>
      <c r="G1497" s="1" t="s">
        <v>10298</v>
      </c>
      <c r="H1497" s="1" t="s">
        <v>10299</v>
      </c>
      <c r="I1497" s="1" t="s">
        <v>10300</v>
      </c>
      <c r="J1497" s="1" t="s">
        <v>10300</v>
      </c>
      <c r="K1497" s="1" t="b">
        <v>1</v>
      </c>
      <c r="L1497" s="1" t="str">
        <f t="shared" si="27"/>
        <v>Correct</v>
      </c>
    </row>
    <row r="1498" spans="1:12" ht="13" x14ac:dyDescent="0.15">
      <c r="A1498" s="1">
        <v>1496</v>
      </c>
      <c r="B1498" s="1" t="s">
        <v>11</v>
      </c>
      <c r="C1498" s="1" t="s">
        <v>10301</v>
      </c>
      <c r="D1498" s="1" t="s">
        <v>10295</v>
      </c>
      <c r="E1498" s="1" t="s">
        <v>10302</v>
      </c>
      <c r="F1498" s="1" t="s">
        <v>10297</v>
      </c>
      <c r="G1498" s="1" t="s">
        <v>10303</v>
      </c>
      <c r="H1498" s="1" t="s">
        <v>10304</v>
      </c>
      <c r="I1498" s="1" t="s">
        <v>10181</v>
      </c>
      <c r="J1498" s="1" t="s">
        <v>10305</v>
      </c>
      <c r="K1498" s="1" t="b">
        <v>0</v>
      </c>
      <c r="L1498" s="1" t="str">
        <f t="shared" si="27"/>
        <v>Incorrect</v>
      </c>
    </row>
    <row r="1499" spans="1:12" ht="13" x14ac:dyDescent="0.15">
      <c r="A1499" s="1">
        <v>1497</v>
      </c>
      <c r="B1499" s="1" t="s">
        <v>11</v>
      </c>
      <c r="C1499" s="1" t="s">
        <v>10306</v>
      </c>
      <c r="D1499" s="1" t="s">
        <v>10307</v>
      </c>
      <c r="E1499" s="1" t="s">
        <v>10308</v>
      </c>
      <c r="F1499" s="1" t="s">
        <v>10309</v>
      </c>
      <c r="G1499" s="1" t="s">
        <v>10310</v>
      </c>
      <c r="H1499" s="1" t="s">
        <v>10311</v>
      </c>
      <c r="I1499" s="1" t="s">
        <v>10312</v>
      </c>
      <c r="J1499" s="1" t="s">
        <v>10312</v>
      </c>
      <c r="K1499" s="1" t="b">
        <v>1</v>
      </c>
      <c r="L1499" s="1" t="str">
        <f t="shared" si="27"/>
        <v>Correct</v>
      </c>
    </row>
    <row r="1500" spans="1:12" ht="13" x14ac:dyDescent="0.15">
      <c r="A1500" s="1">
        <v>1498</v>
      </c>
      <c r="B1500" s="1" t="s">
        <v>11</v>
      </c>
      <c r="C1500" s="1" t="s">
        <v>10313</v>
      </c>
      <c r="D1500" s="1" t="s">
        <v>10314</v>
      </c>
      <c r="E1500" s="1" t="s">
        <v>10315</v>
      </c>
      <c r="F1500" s="1" t="s">
        <v>10316</v>
      </c>
      <c r="G1500" s="1" t="s">
        <v>10317</v>
      </c>
      <c r="H1500" s="1" t="s">
        <v>10318</v>
      </c>
      <c r="I1500" s="1" t="s">
        <v>285</v>
      </c>
      <c r="J1500" s="1" t="s">
        <v>10319</v>
      </c>
      <c r="K1500" s="1" t="b">
        <v>0</v>
      </c>
      <c r="L1500" s="1" t="str">
        <f t="shared" si="27"/>
        <v>Incorrect</v>
      </c>
    </row>
    <row r="1501" spans="1:12" ht="13" x14ac:dyDescent="0.15">
      <c r="A1501" s="1">
        <v>1499</v>
      </c>
      <c r="B1501" s="1" t="s">
        <v>11</v>
      </c>
      <c r="C1501" s="1" t="s">
        <v>10320</v>
      </c>
      <c r="D1501" s="1" t="s">
        <v>10321</v>
      </c>
      <c r="E1501" s="1" t="s">
        <v>10322</v>
      </c>
      <c r="F1501" s="1" t="s">
        <v>10323</v>
      </c>
      <c r="G1501" s="1" t="s">
        <v>10324</v>
      </c>
      <c r="H1501" s="1" t="s">
        <v>10325</v>
      </c>
      <c r="I1501" s="1" t="s">
        <v>10326</v>
      </c>
      <c r="J1501" s="1" t="s">
        <v>10327</v>
      </c>
      <c r="K1501" s="1" t="b">
        <v>0</v>
      </c>
      <c r="L1501" s="1" t="str">
        <f t="shared" si="27"/>
        <v>Incorrect</v>
      </c>
    </row>
    <row r="1502" spans="1:12" ht="13" x14ac:dyDescent="0.15">
      <c r="A1502" s="1">
        <v>1500</v>
      </c>
      <c r="B1502" s="1" t="s">
        <v>11</v>
      </c>
      <c r="C1502" s="1" t="s">
        <v>10328</v>
      </c>
      <c r="D1502" s="1" t="s">
        <v>10329</v>
      </c>
      <c r="E1502" s="1" t="s">
        <v>10330</v>
      </c>
      <c r="F1502" s="1" t="s">
        <v>10331</v>
      </c>
      <c r="G1502" s="1" t="s">
        <v>10332</v>
      </c>
      <c r="H1502" s="1" t="s">
        <v>10333</v>
      </c>
      <c r="I1502" s="1" t="s">
        <v>10334</v>
      </c>
      <c r="J1502" s="1" t="s">
        <v>10334</v>
      </c>
      <c r="K1502" s="1" t="b">
        <v>1</v>
      </c>
      <c r="L1502" s="1" t="str">
        <f t="shared" si="27"/>
        <v>Correct</v>
      </c>
    </row>
    <row r="1503" spans="1:12" ht="13" x14ac:dyDescent="0.15">
      <c r="A1503" s="1">
        <v>1501</v>
      </c>
      <c r="B1503" s="1" t="s">
        <v>19</v>
      </c>
      <c r="C1503" s="1" t="s">
        <v>10335</v>
      </c>
      <c r="D1503" s="1" t="s">
        <v>10336</v>
      </c>
      <c r="E1503" s="1" t="s">
        <v>10337</v>
      </c>
      <c r="F1503" s="1" t="s">
        <v>10338</v>
      </c>
      <c r="G1503" s="1" t="s">
        <v>10339</v>
      </c>
      <c r="H1503" s="1" t="s">
        <v>10340</v>
      </c>
      <c r="I1503" s="1" t="s">
        <v>34</v>
      </c>
      <c r="J1503" s="1" t="s">
        <v>10341</v>
      </c>
      <c r="K1503" s="1" t="b">
        <v>0</v>
      </c>
      <c r="L1503" s="1" t="str">
        <f t="shared" si="27"/>
        <v>Empty result</v>
      </c>
    </row>
    <row r="1504" spans="1:12" ht="13" x14ac:dyDescent="0.15">
      <c r="A1504" s="1">
        <v>1502</v>
      </c>
      <c r="B1504" s="1" t="s">
        <v>11</v>
      </c>
      <c r="C1504" s="1" t="s">
        <v>10342</v>
      </c>
      <c r="E1504" s="1" t="s">
        <v>10343</v>
      </c>
      <c r="G1504" s="1" t="s">
        <v>10344</v>
      </c>
      <c r="H1504" s="1" t="s">
        <v>10345</v>
      </c>
      <c r="I1504" s="1" t="s">
        <v>10175</v>
      </c>
      <c r="J1504" s="1" t="s">
        <v>10346</v>
      </c>
      <c r="K1504" s="1" t="b">
        <v>0</v>
      </c>
      <c r="L1504" s="1" t="str">
        <f t="shared" si="27"/>
        <v>No such column</v>
      </c>
    </row>
    <row r="1505" spans="1:12" ht="13" x14ac:dyDescent="0.15">
      <c r="A1505" s="1">
        <v>1503</v>
      </c>
      <c r="B1505" s="1" t="s">
        <v>11</v>
      </c>
      <c r="C1505" s="1" t="s">
        <v>10347</v>
      </c>
      <c r="E1505" s="1" t="s">
        <v>10348</v>
      </c>
      <c r="G1505" s="1" t="s">
        <v>10349</v>
      </c>
      <c r="H1505" s="1" t="s">
        <v>10350</v>
      </c>
      <c r="I1505" s="1" t="s">
        <v>10351</v>
      </c>
      <c r="J1505" s="1" t="s">
        <v>10352</v>
      </c>
      <c r="K1505" s="1" t="b">
        <v>0</v>
      </c>
      <c r="L1505" s="1" t="str">
        <f t="shared" si="27"/>
        <v>No such column</v>
      </c>
    </row>
    <row r="1506" spans="1:12" ht="13" x14ac:dyDescent="0.15">
      <c r="A1506" s="1">
        <v>1504</v>
      </c>
      <c r="B1506" s="1" t="s">
        <v>11</v>
      </c>
      <c r="C1506" s="1" t="s">
        <v>10353</v>
      </c>
      <c r="D1506" s="1" t="s">
        <v>10354</v>
      </c>
      <c r="E1506" s="1" t="s">
        <v>10355</v>
      </c>
      <c r="F1506" s="1" t="s">
        <v>10356</v>
      </c>
      <c r="G1506" s="1" t="s">
        <v>10357</v>
      </c>
      <c r="H1506" s="1" t="s">
        <v>10358</v>
      </c>
      <c r="I1506" s="1" t="s">
        <v>285</v>
      </c>
      <c r="J1506" s="1" t="s">
        <v>285</v>
      </c>
      <c r="K1506" s="1" t="b">
        <v>1</v>
      </c>
      <c r="L1506" s="1" t="str">
        <f t="shared" si="27"/>
        <v>Correct</v>
      </c>
    </row>
    <row r="1507" spans="1:12" ht="13" x14ac:dyDescent="0.15">
      <c r="A1507" s="1">
        <v>1505</v>
      </c>
      <c r="B1507" s="1" t="s">
        <v>11</v>
      </c>
      <c r="C1507" s="1" t="s">
        <v>10359</v>
      </c>
      <c r="D1507" s="1" t="s">
        <v>10360</v>
      </c>
      <c r="E1507" s="1" t="s">
        <v>10361</v>
      </c>
      <c r="F1507" s="1" t="s">
        <v>10362</v>
      </c>
      <c r="G1507" s="1" t="s">
        <v>10363</v>
      </c>
      <c r="H1507" s="1" t="s">
        <v>10364</v>
      </c>
      <c r="I1507" s="1" t="s">
        <v>10365</v>
      </c>
      <c r="J1507" s="1" t="s">
        <v>10366</v>
      </c>
      <c r="K1507" s="1" t="b">
        <v>0</v>
      </c>
      <c r="L1507" s="1" t="str">
        <f t="shared" si="27"/>
        <v>Incorrect</v>
      </c>
    </row>
    <row r="1508" spans="1:12" ht="13" x14ac:dyDescent="0.15">
      <c r="A1508" s="1">
        <v>1506</v>
      </c>
      <c r="B1508" s="1" t="s">
        <v>19</v>
      </c>
      <c r="C1508" s="1" t="s">
        <v>10367</v>
      </c>
      <c r="D1508" s="1" t="s">
        <v>10368</v>
      </c>
      <c r="E1508" s="1" t="s">
        <v>10369</v>
      </c>
      <c r="F1508" s="1" t="s">
        <v>10370</v>
      </c>
      <c r="G1508" s="1" t="s">
        <v>10371</v>
      </c>
      <c r="H1508" s="1" t="s">
        <v>10372</v>
      </c>
      <c r="I1508" s="1" t="s">
        <v>10334</v>
      </c>
      <c r="J1508" s="1" t="s">
        <v>10373</v>
      </c>
      <c r="K1508" s="1" t="b">
        <v>1</v>
      </c>
      <c r="L1508" s="1" t="str">
        <f t="shared" si="27"/>
        <v>Correct</v>
      </c>
    </row>
    <row r="1509" spans="1:12" ht="13" x14ac:dyDescent="0.15">
      <c r="A1509" s="1">
        <v>1507</v>
      </c>
      <c r="B1509" s="1" t="s">
        <v>11</v>
      </c>
      <c r="C1509" s="1" t="s">
        <v>10374</v>
      </c>
      <c r="E1509" s="1" t="s">
        <v>10375</v>
      </c>
      <c r="G1509" s="1" t="s">
        <v>10376</v>
      </c>
      <c r="H1509" s="1" t="s">
        <v>10377</v>
      </c>
      <c r="I1509" s="1" t="s">
        <v>10378</v>
      </c>
      <c r="J1509" s="1" t="s">
        <v>10379</v>
      </c>
      <c r="K1509" s="1" t="b">
        <v>1</v>
      </c>
      <c r="L1509" s="1" t="str">
        <f t="shared" si="27"/>
        <v>Correct</v>
      </c>
    </row>
    <row r="1510" spans="1:12" ht="13" x14ac:dyDescent="0.15">
      <c r="A1510" s="1">
        <v>1508</v>
      </c>
      <c r="B1510" s="1" t="s">
        <v>11</v>
      </c>
      <c r="C1510" s="1" t="s">
        <v>10380</v>
      </c>
      <c r="D1510" s="1" t="s">
        <v>10381</v>
      </c>
      <c r="E1510" s="1" t="s">
        <v>10382</v>
      </c>
      <c r="F1510" s="1" t="s">
        <v>10383</v>
      </c>
      <c r="G1510" s="1" t="s">
        <v>10384</v>
      </c>
      <c r="H1510" s="1" t="s">
        <v>10385</v>
      </c>
      <c r="I1510" s="1" t="s">
        <v>4926</v>
      </c>
      <c r="J1510" s="1" t="s">
        <v>4926</v>
      </c>
      <c r="K1510" s="1" t="b">
        <v>1</v>
      </c>
      <c r="L1510" s="1" t="str">
        <f t="shared" si="27"/>
        <v>Correct</v>
      </c>
    </row>
    <row r="1511" spans="1:12" ht="13" x14ac:dyDescent="0.15">
      <c r="A1511" s="1">
        <v>1509</v>
      </c>
      <c r="B1511" s="1" t="s">
        <v>19</v>
      </c>
      <c r="C1511" s="1" t="s">
        <v>10386</v>
      </c>
      <c r="D1511" s="1" t="s">
        <v>10387</v>
      </c>
      <c r="E1511" s="1" t="s">
        <v>10388</v>
      </c>
      <c r="F1511" s="1" t="s">
        <v>10389</v>
      </c>
      <c r="G1511" s="1" t="s">
        <v>10390</v>
      </c>
      <c r="H1511" s="1" t="s">
        <v>10391</v>
      </c>
      <c r="I1511" s="1" t="s">
        <v>10392</v>
      </c>
      <c r="J1511" s="1" t="s">
        <v>10392</v>
      </c>
      <c r="K1511" s="1" t="b">
        <v>1</v>
      </c>
      <c r="L1511" s="1" t="str">
        <f t="shared" si="27"/>
        <v>Correct</v>
      </c>
    </row>
    <row r="1512" spans="1:12" ht="13" x14ac:dyDescent="0.15">
      <c r="A1512" s="1">
        <v>1510</v>
      </c>
      <c r="B1512" s="1" t="s">
        <v>11</v>
      </c>
      <c r="C1512" s="1" t="s">
        <v>10393</v>
      </c>
      <c r="D1512" s="1" t="s">
        <v>10381</v>
      </c>
      <c r="E1512" s="1" t="s">
        <v>10394</v>
      </c>
      <c r="F1512" s="1" t="s">
        <v>10383</v>
      </c>
      <c r="G1512" s="1" t="s">
        <v>10395</v>
      </c>
      <c r="H1512" s="1" t="s">
        <v>10396</v>
      </c>
      <c r="I1512" s="1" t="s">
        <v>10397</v>
      </c>
      <c r="J1512" s="1" t="s">
        <v>10397</v>
      </c>
      <c r="K1512" s="1" t="b">
        <v>1</v>
      </c>
      <c r="L1512" s="1" t="str">
        <f t="shared" si="27"/>
        <v>Correct</v>
      </c>
    </row>
    <row r="1513" spans="1:12" ht="13" x14ac:dyDescent="0.15">
      <c r="A1513" s="1">
        <v>1511</v>
      </c>
      <c r="B1513" s="1" t="s">
        <v>11</v>
      </c>
      <c r="C1513" s="1" t="s">
        <v>10398</v>
      </c>
      <c r="E1513" s="1" t="s">
        <v>10399</v>
      </c>
      <c r="G1513" s="1" t="s">
        <v>10400</v>
      </c>
      <c r="H1513" s="1" t="s">
        <v>10401</v>
      </c>
      <c r="I1513" s="1" t="s">
        <v>10402</v>
      </c>
      <c r="J1513" s="1" t="s">
        <v>10402</v>
      </c>
      <c r="K1513" s="1" t="b">
        <v>1</v>
      </c>
      <c r="L1513" s="1" t="str">
        <f t="shared" si="27"/>
        <v>Correct</v>
      </c>
    </row>
    <row r="1514" spans="1:12" ht="13" x14ac:dyDescent="0.15">
      <c r="A1514" s="1">
        <v>1512</v>
      </c>
      <c r="B1514" s="1" t="s">
        <v>11</v>
      </c>
      <c r="C1514" s="1" t="s">
        <v>10403</v>
      </c>
      <c r="D1514" s="1" t="s">
        <v>10404</v>
      </c>
      <c r="E1514" s="1" t="s">
        <v>10405</v>
      </c>
      <c r="F1514" s="1" t="s">
        <v>10406</v>
      </c>
      <c r="G1514" s="1" t="s">
        <v>10407</v>
      </c>
      <c r="H1514" s="1" t="s">
        <v>10408</v>
      </c>
      <c r="I1514" s="1" t="s">
        <v>10409</v>
      </c>
      <c r="J1514" s="1" t="s">
        <v>10410</v>
      </c>
      <c r="K1514" s="1" t="b">
        <v>0</v>
      </c>
      <c r="L1514" s="1" t="str">
        <f t="shared" si="27"/>
        <v>Incorrect</v>
      </c>
    </row>
    <row r="1515" spans="1:12" ht="13" x14ac:dyDescent="0.15">
      <c r="A1515" s="1">
        <v>1513</v>
      </c>
      <c r="B1515" s="1" t="s">
        <v>11</v>
      </c>
      <c r="C1515" s="1" t="s">
        <v>10411</v>
      </c>
      <c r="D1515" s="1" t="s">
        <v>10404</v>
      </c>
      <c r="E1515" s="1" t="s">
        <v>10412</v>
      </c>
      <c r="F1515" s="1" t="s">
        <v>10406</v>
      </c>
      <c r="G1515" s="1" t="s">
        <v>10413</v>
      </c>
      <c r="H1515" s="1" t="s">
        <v>10414</v>
      </c>
      <c r="I1515" s="1" t="s">
        <v>10341</v>
      </c>
      <c r="J1515" s="1" t="s">
        <v>10415</v>
      </c>
      <c r="K1515" s="1" t="b">
        <v>0</v>
      </c>
      <c r="L1515" s="1" t="str">
        <f t="shared" si="27"/>
        <v>Incorrect</v>
      </c>
    </row>
    <row r="1516" spans="1:12" ht="13" x14ac:dyDescent="0.15">
      <c r="A1516" s="1">
        <v>1514</v>
      </c>
      <c r="B1516" s="1" t="s">
        <v>11</v>
      </c>
      <c r="C1516" s="1" t="s">
        <v>10416</v>
      </c>
      <c r="D1516" s="1" t="s">
        <v>10417</v>
      </c>
      <c r="E1516" s="1" t="s">
        <v>10418</v>
      </c>
      <c r="F1516" s="1" t="s">
        <v>10419</v>
      </c>
      <c r="G1516" s="1" t="s">
        <v>10420</v>
      </c>
      <c r="H1516" s="1" t="s">
        <v>10421</v>
      </c>
      <c r="I1516" s="1" t="s">
        <v>34</v>
      </c>
      <c r="J1516" s="1" t="s">
        <v>10422</v>
      </c>
      <c r="K1516" s="1" t="b">
        <v>0</v>
      </c>
      <c r="L1516" s="1" t="str">
        <f t="shared" si="27"/>
        <v>Empty result</v>
      </c>
    </row>
    <row r="1517" spans="1:12" ht="13" x14ac:dyDescent="0.15">
      <c r="A1517" s="1">
        <v>1515</v>
      </c>
      <c r="B1517" s="1" t="s">
        <v>11</v>
      </c>
      <c r="C1517" s="1" t="s">
        <v>10423</v>
      </c>
      <c r="D1517" s="1" t="s">
        <v>10424</v>
      </c>
      <c r="E1517" s="1" t="s">
        <v>10425</v>
      </c>
      <c r="F1517" s="1" t="s">
        <v>10426</v>
      </c>
      <c r="G1517" s="1" t="s">
        <v>10427</v>
      </c>
      <c r="H1517" s="1" t="s">
        <v>10428</v>
      </c>
      <c r="I1517" s="1" t="s">
        <v>34</v>
      </c>
      <c r="J1517" s="1" t="s">
        <v>10305</v>
      </c>
      <c r="K1517" s="1" t="b">
        <v>0</v>
      </c>
      <c r="L1517" s="1" t="str">
        <f t="shared" si="27"/>
        <v>Empty result</v>
      </c>
    </row>
    <row r="1518" spans="1:12" ht="13" x14ac:dyDescent="0.15">
      <c r="A1518" s="1">
        <v>1516</v>
      </c>
      <c r="B1518" s="1" t="s">
        <v>19</v>
      </c>
      <c r="C1518" s="1" t="s">
        <v>10429</v>
      </c>
      <c r="D1518" s="1" t="s">
        <v>10430</v>
      </c>
      <c r="E1518" s="1" t="s">
        <v>10431</v>
      </c>
      <c r="F1518" s="1" t="s">
        <v>10432</v>
      </c>
      <c r="G1518" s="1" t="s">
        <v>10433</v>
      </c>
      <c r="H1518" s="1" t="s">
        <v>10434</v>
      </c>
      <c r="I1518" s="1" t="s">
        <v>10175</v>
      </c>
      <c r="J1518" s="1" t="s">
        <v>7338</v>
      </c>
      <c r="K1518" s="1" t="b">
        <v>0</v>
      </c>
      <c r="L1518" s="1" t="str">
        <f t="shared" si="27"/>
        <v>No such column</v>
      </c>
    </row>
    <row r="1519" spans="1:12" ht="13" x14ac:dyDescent="0.15">
      <c r="A1519" s="1">
        <v>1517</v>
      </c>
      <c r="B1519" s="1" t="s">
        <v>11</v>
      </c>
      <c r="C1519" s="1" t="s">
        <v>10435</v>
      </c>
      <c r="E1519" s="1" t="s">
        <v>10436</v>
      </c>
      <c r="G1519" s="1" t="s">
        <v>10437</v>
      </c>
      <c r="H1519" s="1" t="s">
        <v>10438</v>
      </c>
      <c r="I1519" s="1" t="s">
        <v>10305</v>
      </c>
      <c r="J1519" s="1" t="s">
        <v>10305</v>
      </c>
      <c r="K1519" s="1" t="b">
        <v>1</v>
      </c>
      <c r="L1519" s="1" t="str">
        <f t="shared" si="27"/>
        <v>Correct</v>
      </c>
    </row>
    <row r="1520" spans="1:12" ht="13" x14ac:dyDescent="0.15">
      <c r="A1520" s="1">
        <v>1518</v>
      </c>
      <c r="B1520" s="1" t="s">
        <v>11</v>
      </c>
      <c r="C1520" s="1" t="s">
        <v>10439</v>
      </c>
      <c r="D1520" s="1" t="s">
        <v>10440</v>
      </c>
      <c r="E1520" s="1" t="s">
        <v>10441</v>
      </c>
      <c r="F1520" s="1" t="s">
        <v>10442</v>
      </c>
      <c r="G1520" s="1" t="s">
        <v>10443</v>
      </c>
      <c r="H1520" s="1" t="s">
        <v>10444</v>
      </c>
      <c r="I1520" s="1" t="s">
        <v>10445</v>
      </c>
      <c r="J1520" s="1" t="s">
        <v>10445</v>
      </c>
      <c r="K1520" s="1" t="b">
        <v>1</v>
      </c>
      <c r="L1520" s="1" t="str">
        <f t="shared" si="27"/>
        <v>Correct</v>
      </c>
    </row>
    <row r="1521" spans="1:12" ht="13" x14ac:dyDescent="0.15">
      <c r="A1521" s="1">
        <v>1519</v>
      </c>
      <c r="B1521" s="1" t="s">
        <v>11</v>
      </c>
      <c r="C1521" s="1" t="s">
        <v>10446</v>
      </c>
      <c r="D1521" s="1" t="s">
        <v>10447</v>
      </c>
      <c r="E1521" s="1" t="s">
        <v>10448</v>
      </c>
      <c r="F1521" s="1" t="s">
        <v>10449</v>
      </c>
      <c r="G1521" s="1" t="s">
        <v>10450</v>
      </c>
      <c r="H1521" s="1" t="s">
        <v>10451</v>
      </c>
      <c r="I1521" s="1" t="s">
        <v>82</v>
      </c>
      <c r="J1521" s="1" t="s">
        <v>82</v>
      </c>
      <c r="K1521" s="1" t="b">
        <v>1</v>
      </c>
      <c r="L1521" s="1" t="str">
        <f t="shared" si="27"/>
        <v>Correct</v>
      </c>
    </row>
    <row r="1522" spans="1:12" ht="13" x14ac:dyDescent="0.15">
      <c r="A1522" s="1">
        <v>1520</v>
      </c>
      <c r="B1522" s="1" t="s">
        <v>19</v>
      </c>
      <c r="C1522" s="1" t="s">
        <v>10452</v>
      </c>
      <c r="D1522" s="1" t="s">
        <v>10453</v>
      </c>
      <c r="E1522" s="1" t="s">
        <v>10454</v>
      </c>
      <c r="F1522" s="1" t="s">
        <v>10455</v>
      </c>
      <c r="G1522" s="1" t="s">
        <v>10456</v>
      </c>
      <c r="H1522" s="1" t="s">
        <v>10457</v>
      </c>
      <c r="I1522" s="1" t="s">
        <v>34</v>
      </c>
      <c r="J1522" s="1" t="s">
        <v>10458</v>
      </c>
      <c r="K1522" s="1" t="b">
        <v>0</v>
      </c>
      <c r="L1522" s="1" t="str">
        <f t="shared" si="27"/>
        <v>Empty result</v>
      </c>
    </row>
    <row r="1523" spans="1:12" ht="13" x14ac:dyDescent="0.15">
      <c r="A1523" s="1">
        <v>1521</v>
      </c>
      <c r="B1523" s="1" t="s">
        <v>19</v>
      </c>
      <c r="C1523" s="1" t="s">
        <v>10459</v>
      </c>
      <c r="D1523" s="1" t="s">
        <v>10460</v>
      </c>
      <c r="E1523" s="1" t="s">
        <v>10461</v>
      </c>
      <c r="F1523" s="1" t="s">
        <v>10462</v>
      </c>
      <c r="G1523" s="1" t="s">
        <v>10463</v>
      </c>
      <c r="H1523" s="1" t="s">
        <v>10464</v>
      </c>
      <c r="I1523" s="1" t="s">
        <v>141</v>
      </c>
      <c r="J1523" s="1" t="s">
        <v>141</v>
      </c>
      <c r="K1523" s="1" t="b">
        <v>1</v>
      </c>
      <c r="L1523" s="1" t="str">
        <f t="shared" si="27"/>
        <v>Correct</v>
      </c>
    </row>
    <row r="1524" spans="1:12" ht="13" x14ac:dyDescent="0.15">
      <c r="A1524" s="1">
        <v>1522</v>
      </c>
      <c r="B1524" s="1" t="s">
        <v>11</v>
      </c>
      <c r="C1524" s="1" t="s">
        <v>10465</v>
      </c>
      <c r="D1524" s="1" t="s">
        <v>10466</v>
      </c>
      <c r="E1524" s="1" t="s">
        <v>10467</v>
      </c>
      <c r="F1524" s="1" t="s">
        <v>10468</v>
      </c>
      <c r="G1524" s="1" t="s">
        <v>10469</v>
      </c>
      <c r="H1524" s="1" t="s">
        <v>10470</v>
      </c>
      <c r="I1524" s="1" t="s">
        <v>34</v>
      </c>
      <c r="J1524" s="1" t="s">
        <v>10422</v>
      </c>
      <c r="K1524" s="1" t="b">
        <v>0</v>
      </c>
      <c r="L1524" s="1" t="str">
        <f t="shared" si="27"/>
        <v>Empty result</v>
      </c>
    </row>
    <row r="1525" spans="1:12" ht="13" x14ac:dyDescent="0.15">
      <c r="A1525" s="1">
        <v>1523</v>
      </c>
      <c r="B1525" s="1" t="s">
        <v>11</v>
      </c>
      <c r="C1525" s="1" t="s">
        <v>10471</v>
      </c>
      <c r="E1525" s="1" t="s">
        <v>10472</v>
      </c>
      <c r="G1525" s="1" t="s">
        <v>10473</v>
      </c>
      <c r="H1525" s="1" t="s">
        <v>10474</v>
      </c>
      <c r="I1525" s="1" t="s">
        <v>10415</v>
      </c>
      <c r="J1525" s="1" t="s">
        <v>10415</v>
      </c>
      <c r="K1525" s="1" t="b">
        <v>1</v>
      </c>
      <c r="L1525" s="1" t="str">
        <f t="shared" si="27"/>
        <v>Correct</v>
      </c>
    </row>
    <row r="1526" spans="1:12" ht="13" x14ac:dyDescent="0.15">
      <c r="A1526" s="1">
        <v>1524</v>
      </c>
      <c r="B1526" s="1" t="s">
        <v>11</v>
      </c>
      <c r="C1526" s="1" t="s">
        <v>10475</v>
      </c>
      <c r="D1526" s="1" t="s">
        <v>10476</v>
      </c>
      <c r="E1526" s="1" t="s">
        <v>10477</v>
      </c>
      <c r="F1526" s="1" t="s">
        <v>10478</v>
      </c>
      <c r="G1526" s="1" t="s">
        <v>10479</v>
      </c>
      <c r="H1526" s="1" t="s">
        <v>10480</v>
      </c>
      <c r="I1526" s="1" t="s">
        <v>34</v>
      </c>
      <c r="J1526" s="1" t="s">
        <v>10415</v>
      </c>
      <c r="K1526" s="1" t="b">
        <v>0</v>
      </c>
      <c r="L1526" s="1" t="str">
        <f t="shared" si="27"/>
        <v>Empty result</v>
      </c>
    </row>
    <row r="1527" spans="1:12" ht="13" x14ac:dyDescent="0.15">
      <c r="A1527" s="1">
        <v>1525</v>
      </c>
      <c r="B1527" s="1" t="s">
        <v>11</v>
      </c>
      <c r="C1527" s="1" t="s">
        <v>10481</v>
      </c>
      <c r="D1527" s="1" t="s">
        <v>10404</v>
      </c>
      <c r="E1527" s="1" t="s">
        <v>10482</v>
      </c>
      <c r="F1527" s="1" t="s">
        <v>10406</v>
      </c>
      <c r="G1527" s="1" t="s">
        <v>10483</v>
      </c>
      <c r="H1527" s="1" t="s">
        <v>10484</v>
      </c>
      <c r="I1527" s="1" t="s">
        <v>285</v>
      </c>
      <c r="J1527" s="1" t="s">
        <v>10485</v>
      </c>
      <c r="K1527" s="1" t="b">
        <v>0</v>
      </c>
      <c r="L1527" s="1" t="str">
        <f t="shared" si="27"/>
        <v>Incorrect</v>
      </c>
    </row>
    <row r="1528" spans="1:12" ht="13" x14ac:dyDescent="0.15">
      <c r="A1528" s="1">
        <v>1526</v>
      </c>
      <c r="B1528" s="1" t="s">
        <v>200</v>
      </c>
      <c r="C1528" s="1" t="s">
        <v>10486</v>
      </c>
      <c r="D1528" s="1" t="s">
        <v>10487</v>
      </c>
      <c r="E1528" s="1" t="s">
        <v>10488</v>
      </c>
      <c r="F1528" s="1" t="s">
        <v>10489</v>
      </c>
      <c r="G1528" s="1" t="s">
        <v>10490</v>
      </c>
      <c r="H1528" s="1" t="s">
        <v>10491</v>
      </c>
      <c r="I1528" s="1" t="s">
        <v>285</v>
      </c>
      <c r="J1528" s="1" t="s">
        <v>10492</v>
      </c>
      <c r="K1528" s="1" t="b">
        <v>0</v>
      </c>
      <c r="L1528" s="1" t="str">
        <f t="shared" si="27"/>
        <v>Incorrect</v>
      </c>
    </row>
    <row r="1529" spans="1:12" ht="13" x14ac:dyDescent="0.15">
      <c r="A1529" s="1">
        <v>1527</v>
      </c>
      <c r="B1529" s="1" t="s">
        <v>11</v>
      </c>
      <c r="C1529" s="1" t="s">
        <v>10493</v>
      </c>
      <c r="E1529" s="1" t="s">
        <v>10494</v>
      </c>
      <c r="G1529" s="1" t="s">
        <v>10495</v>
      </c>
      <c r="H1529" s="1" t="s">
        <v>10496</v>
      </c>
      <c r="I1529" s="1" t="s">
        <v>10497</v>
      </c>
      <c r="J1529" s="1" t="s">
        <v>10498</v>
      </c>
      <c r="K1529" s="1" t="b">
        <v>0</v>
      </c>
      <c r="L1529" s="1" t="str">
        <f t="shared" si="27"/>
        <v>Incorrect</v>
      </c>
    </row>
    <row r="1530" spans="1:12" ht="13" x14ac:dyDescent="0.15">
      <c r="A1530" s="1">
        <v>1528</v>
      </c>
      <c r="B1530" s="1" t="s">
        <v>11</v>
      </c>
      <c r="C1530" s="1" t="s">
        <v>10499</v>
      </c>
      <c r="E1530" s="1" t="s">
        <v>10500</v>
      </c>
      <c r="G1530" s="1" t="s">
        <v>10501</v>
      </c>
      <c r="H1530" s="1" t="s">
        <v>10502</v>
      </c>
      <c r="I1530" s="1" t="s">
        <v>10203</v>
      </c>
      <c r="J1530" s="1" t="s">
        <v>10293</v>
      </c>
      <c r="K1530" s="1" t="b">
        <v>0</v>
      </c>
      <c r="L1530" s="1" t="str">
        <f t="shared" si="27"/>
        <v>No such column</v>
      </c>
    </row>
    <row r="1531" spans="1:12" ht="13" x14ac:dyDescent="0.15">
      <c r="A1531" s="1">
        <v>1529</v>
      </c>
      <c r="B1531" s="1" t="s">
        <v>19</v>
      </c>
      <c r="C1531" s="1" t="s">
        <v>10503</v>
      </c>
      <c r="D1531" s="1" t="s">
        <v>10504</v>
      </c>
      <c r="E1531" s="1" t="s">
        <v>10505</v>
      </c>
      <c r="F1531" s="1" t="s">
        <v>10506</v>
      </c>
      <c r="G1531" s="1" t="s">
        <v>10507</v>
      </c>
      <c r="H1531" s="1" t="s">
        <v>10508</v>
      </c>
      <c r="I1531" s="1" t="s">
        <v>285</v>
      </c>
      <c r="J1531" s="1" t="s">
        <v>10509</v>
      </c>
      <c r="K1531" s="1" t="b">
        <v>0</v>
      </c>
      <c r="L1531" s="1" t="str">
        <f t="shared" si="27"/>
        <v>Incorrect</v>
      </c>
    </row>
    <row r="1532" spans="1:12" ht="13" x14ac:dyDescent="0.15">
      <c r="A1532" s="1">
        <v>1530</v>
      </c>
      <c r="B1532" s="1" t="s">
        <v>11</v>
      </c>
      <c r="C1532" s="1" t="s">
        <v>10510</v>
      </c>
      <c r="D1532" s="1" t="s">
        <v>10511</v>
      </c>
      <c r="E1532" s="1" t="s">
        <v>10512</v>
      </c>
      <c r="F1532" s="1" t="s">
        <v>10513</v>
      </c>
      <c r="G1532" s="1" t="s">
        <v>10514</v>
      </c>
      <c r="H1532" s="1" t="s">
        <v>10515</v>
      </c>
      <c r="I1532" s="1" t="s">
        <v>10516</v>
      </c>
      <c r="J1532" s="1" t="s">
        <v>10517</v>
      </c>
      <c r="K1532" s="1" t="b">
        <v>0</v>
      </c>
      <c r="L1532" s="1" t="str">
        <f t="shared" si="27"/>
        <v>Incorrect</v>
      </c>
    </row>
    <row r="1533" spans="1:12" ht="13" x14ac:dyDescent="0.15">
      <c r="A1533" s="1">
        <v>1531</v>
      </c>
      <c r="B1533" s="1" t="s">
        <v>19</v>
      </c>
      <c r="C1533" s="1" t="s">
        <v>10518</v>
      </c>
      <c r="D1533" s="1" t="s">
        <v>10519</v>
      </c>
      <c r="E1533" s="1" t="s">
        <v>10520</v>
      </c>
      <c r="F1533" s="1" t="s">
        <v>10521</v>
      </c>
      <c r="G1533" s="1" t="s">
        <v>10522</v>
      </c>
      <c r="H1533" s="1" t="s">
        <v>10523</v>
      </c>
      <c r="I1533" s="1" t="s">
        <v>10169</v>
      </c>
      <c r="J1533" s="1" t="s">
        <v>10524</v>
      </c>
      <c r="K1533" s="1" t="b">
        <v>0</v>
      </c>
      <c r="L1533" s="1" t="str">
        <f t="shared" si="27"/>
        <v>No such column</v>
      </c>
    </row>
    <row r="1534" spans="1:12" ht="13" x14ac:dyDescent="0.15">
      <c r="A1534" s="1">
        <v>1532</v>
      </c>
      <c r="B1534" s="1" t="s">
        <v>11</v>
      </c>
      <c r="C1534" s="1" t="s">
        <v>10525</v>
      </c>
      <c r="E1534" s="1" t="s">
        <v>10526</v>
      </c>
      <c r="G1534" s="1" t="s">
        <v>10527</v>
      </c>
      <c r="H1534" s="1" t="s">
        <v>10528</v>
      </c>
      <c r="I1534" s="1" t="s">
        <v>10529</v>
      </c>
      <c r="J1534" s="1" t="s">
        <v>10415</v>
      </c>
      <c r="K1534" s="1" t="b">
        <v>0</v>
      </c>
      <c r="L1534" s="1" t="str">
        <f t="shared" si="27"/>
        <v>Incorrect</v>
      </c>
    </row>
    <row r="1535" spans="1:12" ht="13" x14ac:dyDescent="0.15">
      <c r="A1535" s="1">
        <v>1533</v>
      </c>
      <c r="B1535" s="1" t="s">
        <v>19</v>
      </c>
      <c r="C1535" s="1" t="s">
        <v>10530</v>
      </c>
      <c r="D1535" s="1" t="s">
        <v>10531</v>
      </c>
      <c r="E1535" s="1" t="s">
        <v>10532</v>
      </c>
      <c r="F1535" s="1" t="s">
        <v>10533</v>
      </c>
      <c r="G1535" s="1" t="s">
        <v>10534</v>
      </c>
      <c r="H1535" s="1" t="s">
        <v>10535</v>
      </c>
      <c r="I1535" s="1" t="s">
        <v>10536</v>
      </c>
      <c r="J1535" s="1" t="s">
        <v>10537</v>
      </c>
      <c r="K1535" s="1" t="b">
        <v>0</v>
      </c>
      <c r="L1535" s="1" t="str">
        <f t="shared" si="27"/>
        <v>Incorrect</v>
      </c>
    </row>
  </sheetData>
  <sortState xmlns:xlrd2="http://schemas.microsoft.com/office/spreadsheetml/2017/richdata2" ref="N2:O8">
    <sortCondition ref="O2:O8"/>
  </sortState>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th_gem12b_th2sql_1534_log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Pathipan Chongkul</cp:lastModifiedBy>
  <dcterms:modified xsi:type="dcterms:W3CDTF">2025-05-06T10:16:23Z</dcterms:modified>
</cp:coreProperties>
</file>