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nbe/Desktop/Master/Business Analytics/Operation/Individual/"/>
    </mc:Choice>
  </mc:AlternateContent>
  <xr:revisionPtr revIDLastSave="0" documentId="13_ncr:1_{840F17CC-A0A9-0D42-A3DB-0D8C3CE2F907}" xr6:coauthVersionLast="47" xr6:coauthVersionMax="47" xr10:uidLastSave="{00000000-0000-0000-0000-000000000000}"/>
  <bookViews>
    <workbookView xWindow="0" yWindow="0" windowWidth="28800" windowHeight="18000" activeTab="3" xr2:uid="{24C1DAF3-E6F4-9040-AA8D-62C5A4AA0B28}"/>
  </bookViews>
  <sheets>
    <sheet name="Q3.1" sheetId="1" r:id="rId1"/>
    <sheet name="Q3.1 manual" sheetId="11" r:id="rId2"/>
    <sheet name="Q3.2" sheetId="2" r:id="rId3"/>
    <sheet name="Q3.2 manual" sheetId="9" r:id="rId4"/>
  </sheets>
  <definedNames>
    <definedName name="Cost">'Q3.1'!$C$10:$C$14</definedName>
    <definedName name="From">'Q3.1'!$A$4:$A$20</definedName>
    <definedName name="Include" localSheetId="0">'Q3.1'!$D$4:$D$20</definedName>
    <definedName name="Include">'Q3.1'!$D$10:$D$14</definedName>
    <definedName name="solver_adj" localSheetId="0" hidden="1">'Q3.1'!$D$4:$D$35</definedName>
    <definedName name="solver_adj" localSheetId="2" hidden="1">'Q3.2'!$D$4:$D$35</definedName>
    <definedName name="solver_adj" localSheetId="3" hidden="1">'Q3.2 manual'!$A$18:$M$30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0" hidden="1">'Q3.1'!$D$4:$D$35</definedName>
    <definedName name="solver_lhs1" localSheetId="2" hidden="1">'Q3.2'!$D$4:$D$35</definedName>
    <definedName name="solver_lhs1" localSheetId="3" hidden="1">'Q3.2 manual'!#REF!</definedName>
    <definedName name="solver_lhs10" localSheetId="2" hidden="1">'Q3.2'!$I$5:$I$15</definedName>
    <definedName name="solver_lhs11" localSheetId="2" hidden="1">'Q3.2'!$I$5:$I$15</definedName>
    <definedName name="solver_lhs2" localSheetId="0" hidden="1">'Q3.1'!$G$4:$G$16</definedName>
    <definedName name="solver_lhs2" localSheetId="2" hidden="1">'Q3.2'!$G$19:$G$34</definedName>
    <definedName name="solver_lhs2" localSheetId="3" hidden="1">'Q3.2 manual'!$A$18:$M$30</definedName>
    <definedName name="solver_lhs3" localSheetId="0" hidden="1">'Q3.1'!$D$4:$D$20</definedName>
    <definedName name="solver_lhs3" localSheetId="2" hidden="1">'Q3.2'!$G$5:$H$15</definedName>
    <definedName name="solver_lhs3" localSheetId="3" hidden="1">'Q3.2 manual'!$A$33:$A$45</definedName>
    <definedName name="solver_lhs4" localSheetId="2" hidden="1">'Q3.2'!$I$4:$I$16</definedName>
    <definedName name="solver_lhs4" localSheetId="3" hidden="1">'Q3.2 manual'!$B$33:$B$45</definedName>
    <definedName name="solver_lhs5" localSheetId="2" hidden="1">'Q3.2'!$I$5:$I$15</definedName>
    <definedName name="solver_lhs6" localSheetId="2" hidden="1">'Q3.2'!$G$5:$H$11</definedName>
    <definedName name="solver_lhs7" localSheetId="2" hidden="1">'Q3.2'!$H$16</definedName>
    <definedName name="solver_lhs8" localSheetId="2" hidden="1">'Q3.2'!$H$4</definedName>
    <definedName name="solver_lhs9" localSheetId="2" hidden="1">'Q3.2'!$I$5:$I$15</definedName>
    <definedName name="solver_lin" localSheetId="0" hidden="1">1</definedName>
    <definedName name="solver_lin" localSheetId="2" hidden="1">1</definedName>
    <definedName name="solver_lin" localSheetId="3" hidden="1">1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0" hidden="1">2</definedName>
    <definedName name="solver_num" localSheetId="2" hidden="1">4</definedName>
    <definedName name="solver_num" localSheetId="3" hidden="1">4</definedName>
    <definedName name="solver_opt" localSheetId="0" hidden="1">'Q3.1'!$H$21</definedName>
    <definedName name="solver_opt" localSheetId="2" hidden="1">'Q3.2'!$B$39</definedName>
    <definedName name="solver_opt" localSheetId="3" hidden="1">'Q3.2 manual'!#REF!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el1" localSheetId="0" hidden="1">5</definedName>
    <definedName name="solver_rel1" localSheetId="2" hidden="1">5</definedName>
    <definedName name="solver_rel1" localSheetId="3" hidden="1">1</definedName>
    <definedName name="solver_rel10" localSheetId="2" hidden="1">2</definedName>
    <definedName name="solver_rel11" localSheetId="2" hidden="1">2</definedName>
    <definedName name="solver_rel2" localSheetId="0" hidden="1">2</definedName>
    <definedName name="solver_rel2" localSheetId="2" hidden="1">2</definedName>
    <definedName name="solver_rel2" localSheetId="3" hidden="1">5</definedName>
    <definedName name="solver_rel3" localSheetId="0" hidden="1">5</definedName>
    <definedName name="solver_rel3" localSheetId="2" hidden="1">1</definedName>
    <definedName name="solver_rel3" localSheetId="3" hidden="1">1</definedName>
    <definedName name="solver_rel4" localSheetId="2" hidden="1">2</definedName>
    <definedName name="solver_rel4" localSheetId="3" hidden="1">2</definedName>
    <definedName name="solver_rel5" localSheetId="2" hidden="1">2</definedName>
    <definedName name="solver_rel6" localSheetId="2" hidden="1">1</definedName>
    <definedName name="solver_rel7" localSheetId="2" hidden="1">2</definedName>
    <definedName name="solver_rel8" localSheetId="2" hidden="1">1</definedName>
    <definedName name="solver_rel9" localSheetId="2" hidden="1">2</definedName>
    <definedName name="solver_rhs1" localSheetId="0" hidden="1">"binary"</definedName>
    <definedName name="solver_rhs1" localSheetId="2" hidden="1">"binary"</definedName>
    <definedName name="solver_rhs1" localSheetId="3" hidden="1">1</definedName>
    <definedName name="solver_rhs10" localSheetId="2" hidden="1">'Q3.2'!$K$5:$K$15</definedName>
    <definedName name="solver_rhs11" localSheetId="2" hidden="1">'Q3.2'!$K$5:$K$15</definedName>
    <definedName name="solver_rhs2" localSheetId="0" hidden="1">'Q3.1'!$I$4:$I$16</definedName>
    <definedName name="solver_rhs2" localSheetId="2" hidden="1">'Q3.2'!$I$19:$I$34</definedName>
    <definedName name="solver_rhs2" localSheetId="3" hidden="1">"binary"</definedName>
    <definedName name="solver_rhs3" localSheetId="0" hidden="1">"binary"</definedName>
    <definedName name="solver_rhs3" localSheetId="2" hidden="1">1</definedName>
    <definedName name="solver_rhs3" localSheetId="3" hidden="1">1</definedName>
    <definedName name="solver_rhs4" localSheetId="2" hidden="1">'Q3.2'!$K$4:$K$16</definedName>
    <definedName name="solver_rhs4" localSheetId="3" hidden="1">'Q3.2 manual'!$D$33:$D$45</definedName>
    <definedName name="solver_rhs5" localSheetId="2" hidden="1">'Q3.2'!$K$5:$K$15</definedName>
    <definedName name="solver_rhs6" localSheetId="2" hidden="1">1</definedName>
    <definedName name="solver_rhs7" localSheetId="2" hidden="1">1</definedName>
    <definedName name="solver_rhs8" localSheetId="2" hidden="1">0</definedName>
    <definedName name="solver_rhs9" localSheetId="2" hidden="1">'Q3.2'!$K$5:$K$15</definedName>
    <definedName name="solver_rlx" localSheetId="0" hidden="1">1</definedName>
    <definedName name="solver_rlx" localSheetId="2" hidden="1">1</definedName>
    <definedName name="solver_rlx" localSheetId="3" hidden="1">1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2" hidden="1">2</definedName>
    <definedName name="solver_scl" localSheetId="3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2" hidden="1">73</definedName>
    <definedName name="solver_val" localSheetId="3" hidden="1">0</definedName>
    <definedName name="solver_ver" localSheetId="0" hidden="1">2</definedName>
    <definedName name="solver_ver" localSheetId="2" hidden="1">2</definedName>
    <definedName name="solver_ver" localSheetId="3" hidden="1">2</definedName>
    <definedName name="To">'Q3.1'!$B$4:$B$20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" l="1"/>
  <c r="G20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I16" i="2" l="1"/>
  <c r="I7" i="2"/>
  <c r="I15" i="2"/>
  <c r="I11" i="2"/>
  <c r="I12" i="2"/>
  <c r="I6" i="2"/>
  <c r="I4" i="2"/>
  <c r="I8" i="2"/>
  <c r="I14" i="2"/>
  <c r="I5" i="2"/>
  <c r="I10" i="2"/>
  <c r="I9" i="2"/>
  <c r="I13" i="2"/>
  <c r="B39" i="2"/>
  <c r="G5" i="1" l="1"/>
  <c r="G6" i="1"/>
  <c r="G7" i="1"/>
  <c r="G8" i="1"/>
  <c r="G9" i="1"/>
  <c r="G10" i="1"/>
  <c r="G11" i="1"/>
  <c r="G12" i="1"/>
  <c r="G13" i="1"/>
  <c r="G14" i="1"/>
  <c r="G15" i="1"/>
  <c r="G16" i="1"/>
  <c r="G4" i="1"/>
  <c r="H21" i="1"/>
</calcChain>
</file>

<file path=xl/sharedStrings.xml><?xml version="1.0" encoding="utf-8"?>
<sst xmlns="http://schemas.openxmlformats.org/spreadsheetml/2006/main" count="727" uniqueCount="95">
  <si>
    <t>From</t>
  </si>
  <si>
    <t xml:space="preserve">To </t>
  </si>
  <si>
    <t xml:space="preserve">Cost </t>
  </si>
  <si>
    <t>Node</t>
  </si>
  <si>
    <t>Objective:</t>
  </si>
  <si>
    <t>=</t>
  </si>
  <si>
    <t>Net outflow</t>
  </si>
  <si>
    <t>Required net outflow</t>
  </si>
  <si>
    <t>Flow</t>
  </si>
  <si>
    <t>Shortest Path</t>
  </si>
  <si>
    <t>Maximum flow</t>
  </si>
  <si>
    <t>Profit</t>
  </si>
  <si>
    <r>
      <t xml:space="preserve">Find the </t>
    </r>
    <r>
      <rPr>
        <b/>
        <sz val="12"/>
        <color theme="1"/>
        <rFont val="Calibri"/>
        <family val="2"/>
        <scheme val="minor"/>
      </rPr>
      <t>minimum total investing cost</t>
    </r>
    <r>
      <rPr>
        <sz val="12"/>
        <color theme="1"/>
        <rFont val="Calibri"/>
        <family val="2"/>
        <scheme val="minor"/>
      </rPr>
      <t xml:space="preserve"> that links influencer 1 and  influencer 12 </t>
    </r>
  </si>
  <si>
    <r>
      <t xml:space="preserve">Find the </t>
    </r>
    <r>
      <rPr>
        <b/>
        <sz val="12"/>
        <color theme="1"/>
        <rFont val="Calibri"/>
        <family val="2"/>
        <scheme val="minor"/>
      </rPr>
      <t>maximum total profit</t>
    </r>
    <r>
      <rPr>
        <sz val="12"/>
        <color theme="1"/>
        <rFont val="Calibri"/>
        <family val="2"/>
        <scheme val="minor"/>
      </rPr>
      <t xml:space="preserve"> that connects project 1 to project 12</t>
    </r>
  </si>
  <si>
    <t>total profit</t>
  </si>
  <si>
    <t>total investing cost</t>
  </si>
  <si>
    <t>Start</t>
  </si>
  <si>
    <t>Destination</t>
  </si>
  <si>
    <t>To</t>
  </si>
  <si>
    <t>Outflow</t>
  </si>
  <si>
    <t>Inflow</t>
  </si>
  <si>
    <t>01/02--&gt;2</t>
  </si>
  <si>
    <t>01/05--&gt;27</t>
  </si>
  <si>
    <t>02/01--&gt;2</t>
  </si>
  <si>
    <t>02/13--&gt;4</t>
  </si>
  <si>
    <t>13/03--&gt;5</t>
  </si>
  <si>
    <t>13/02--&gt;4</t>
  </si>
  <si>
    <t>13/04--&gt;10</t>
  </si>
  <si>
    <t>03/13--&gt;5</t>
  </si>
  <si>
    <t>03/04--&gt;8</t>
  </si>
  <si>
    <t>03/08--&gt;15</t>
  </si>
  <si>
    <t>04/03--&gt;8</t>
  </si>
  <si>
    <t>04/13--&gt;10</t>
  </si>
  <si>
    <t>04/05--&gt;7</t>
  </si>
  <si>
    <t>04/11--&gt;3</t>
  </si>
  <si>
    <t>05/01--&gt;27</t>
  </si>
  <si>
    <t>05/04--&gt;7</t>
  </si>
  <si>
    <t>11/04--&gt;3</t>
  </si>
  <si>
    <t>11/07--&gt;3</t>
  </si>
  <si>
    <t>07/11--&gt;3</t>
  </si>
  <si>
    <t>07/06--&gt;9</t>
  </si>
  <si>
    <t>08/03--&gt;15</t>
  </si>
  <si>
    <t>08/06--&gt;3</t>
  </si>
  <si>
    <t>08/09--&gt;12</t>
  </si>
  <si>
    <t>08/10--&gt;15</t>
  </si>
  <si>
    <t>06/07--&gt;9</t>
  </si>
  <si>
    <t>06/08--&gt;3</t>
  </si>
  <si>
    <t>06/12--&gt;6</t>
  </si>
  <si>
    <t>09/08--&gt;12</t>
  </si>
  <si>
    <t>09/10--&gt;6</t>
  </si>
  <si>
    <t>10/09-&gt;6</t>
  </si>
  <si>
    <t>10/08--&gt;15</t>
  </si>
  <si>
    <t>12/06--&gt;6</t>
  </si>
  <si>
    <t>1 (0)</t>
  </si>
  <si>
    <t>08/10--&gt;10/09--&gt;09/08 is cycle</t>
  </si>
  <si>
    <t>08/09--&gt;09/10--&gt;10/08 is cycle</t>
  </si>
  <si>
    <t>06/07--&gt;07/11--&gt;11/04 is cycle</t>
  </si>
  <si>
    <t>5 (27)</t>
  </si>
  <si>
    <t>4 (34)</t>
  </si>
  <si>
    <t>13 (44)</t>
  </si>
  <si>
    <t>3 (49)</t>
  </si>
  <si>
    <t>8 (64)</t>
  </si>
  <si>
    <t>6 (67)</t>
  </si>
  <si>
    <t>12 (73)</t>
  </si>
  <si>
    <t>Required netflow</t>
  </si>
  <si>
    <t>2 and 1</t>
  </si>
  <si>
    <t>3 and 13</t>
  </si>
  <si>
    <t>4 and 5</t>
  </si>
  <si>
    <t>6 and 7</t>
  </si>
  <si>
    <t>7 and 11</t>
  </si>
  <si>
    <t>8 and 9</t>
  </si>
  <si>
    <t>8 and 10</t>
  </si>
  <si>
    <t>9 and 10</t>
  </si>
  <si>
    <t>13 and 2</t>
  </si>
  <si>
    <t>8 and 3</t>
  </si>
  <si>
    <t>11 and 4</t>
  </si>
  <si>
    <t>12 and 6</t>
  </si>
  <si>
    <t>9 and 8</t>
  </si>
  <si>
    <t>10 and 8</t>
  </si>
  <si>
    <t>10 and 9</t>
  </si>
  <si>
    <t>5 and 1</t>
  </si>
  <si>
    <t>Cycle prevention</t>
  </si>
  <si>
    <t>2 (2)</t>
  </si>
  <si>
    <t>13 (6)</t>
  </si>
  <si>
    <t>3 (11)</t>
  </si>
  <si>
    <t>4 (19)</t>
  </si>
  <si>
    <t>11 (22)</t>
  </si>
  <si>
    <t>7 (25)</t>
  </si>
  <si>
    <t xml:space="preserve">1→2→13→3→8→6→12 </t>
  </si>
  <si>
    <t>3--&gt;4--&gt;11--&gt;7--&gt;6 = 23</t>
  </si>
  <si>
    <t>3--&gt;8--&gt;6 = 18 shorter</t>
  </si>
  <si>
    <t>8 (26)</t>
  </si>
  <si>
    <t>6 (29)</t>
  </si>
  <si>
    <t>12 (35)</t>
  </si>
  <si>
    <t>1→5→4→13→3→8→6→12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</si>
</sst>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/>
    </xf>
    <xf numFmtId="0" fontId="0" fillId="4" borderId="0" xfId="0" applyFill="1"/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right"/>
    </xf>
    <xf numFmtId="0" fontId="0" fillId="2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/>
    <xf numFmtId="0" fontId="6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5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4" fillId="5" borderId="2" xfId="0" applyFont="1" applyFill="1" applyBorder="1" applyAlignment="1">
      <alignment horizontal="left"/>
    </xf>
    <xf numFmtId="0" fontId="0" fillId="0" borderId="0" xfId="0" applyFill="1"/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8" fillId="0" borderId="0" xfId="0" applyFont="1"/>
    <xf numFmtId="0" fontId="5" fillId="0" borderId="3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395111</xdr:colOff>
      <xdr:row>1</xdr:row>
      <xdr:rowOff>70555</xdr:rowOff>
    </xdr:from>
    <xdr:to>
      <xdr:col>21</xdr:col>
      <xdr:colOff>678990</xdr:colOff>
      <xdr:row>38</xdr:row>
      <xdr:rowOff>71233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BEA775-6320-8653-55EF-9F0F81368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0" y="268111"/>
          <a:ext cx="7776879" cy="7324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44E3-51D0-6741-A78F-BFF827B48BD4}">
  <dimension ref="A1:J35"/>
  <sheetViews>
    <sheetView zoomScale="110" zoomScaleNormal="110" workbookViewId="0">
      <selection activeCell="J24" sqref="J24"/>
    </sheetView>
  </sheetViews>
  <sheetFormatPr baseColWidth="10" defaultRowHeight="16" x14ac:dyDescent="0.2"/>
  <cols>
    <col min="7" max="7" width="11" customWidth="1"/>
    <col min="9" max="9" width="18.83203125" bestFit="1" customWidth="1"/>
  </cols>
  <sheetData>
    <row r="1" spans="1:10" x14ac:dyDescent="0.2">
      <c r="A1" s="3" t="s">
        <v>9</v>
      </c>
    </row>
    <row r="3" spans="1:10" ht="17" thickBot="1" x14ac:dyDescent="0.25">
      <c r="A3" s="1" t="s">
        <v>0</v>
      </c>
      <c r="B3" s="1" t="s">
        <v>1</v>
      </c>
      <c r="C3" s="1" t="s">
        <v>2</v>
      </c>
      <c r="D3" s="1" t="s">
        <v>8</v>
      </c>
      <c r="F3" s="6" t="s">
        <v>3</v>
      </c>
      <c r="G3" s="6" t="s">
        <v>6</v>
      </c>
      <c r="H3" s="6"/>
      <c r="I3" s="6" t="s">
        <v>7</v>
      </c>
    </row>
    <row r="4" spans="1:10" x14ac:dyDescent="0.2">
      <c r="A4">
        <v>1</v>
      </c>
      <c r="B4">
        <v>2</v>
      </c>
      <c r="C4">
        <v>2</v>
      </c>
      <c r="D4" s="7">
        <v>1</v>
      </c>
      <c r="F4">
        <v>1</v>
      </c>
      <c r="G4">
        <f t="shared" ref="G4:G16" si="0">SUMIF($A$4:$A$35,$F4,$D$4:$D$35)-SUMIF($B$4:$B$35,$F4,$D$4:$D$35)</f>
        <v>1</v>
      </c>
      <c r="H4" s="5" t="s">
        <v>5</v>
      </c>
      <c r="I4" s="2">
        <v>1</v>
      </c>
      <c r="J4" s="8" t="s">
        <v>16</v>
      </c>
    </row>
    <row r="5" spans="1:10" x14ac:dyDescent="0.2">
      <c r="A5">
        <v>1</v>
      </c>
      <c r="B5">
        <v>5</v>
      </c>
      <c r="C5">
        <v>27</v>
      </c>
      <c r="D5" s="7">
        <v>0</v>
      </c>
      <c r="F5">
        <v>2</v>
      </c>
      <c r="G5">
        <f t="shared" si="0"/>
        <v>0</v>
      </c>
      <c r="H5" s="5" t="s">
        <v>5</v>
      </c>
      <c r="I5" s="2">
        <v>0</v>
      </c>
    </row>
    <row r="6" spans="1:10" x14ac:dyDescent="0.2">
      <c r="A6">
        <v>2</v>
      </c>
      <c r="B6">
        <v>1</v>
      </c>
      <c r="C6">
        <v>2</v>
      </c>
      <c r="D6" s="7">
        <v>0</v>
      </c>
      <c r="F6">
        <v>3</v>
      </c>
      <c r="G6">
        <f t="shared" si="0"/>
        <v>0</v>
      </c>
      <c r="H6" s="5" t="s">
        <v>5</v>
      </c>
      <c r="I6" s="2">
        <v>0</v>
      </c>
    </row>
    <row r="7" spans="1:10" x14ac:dyDescent="0.2">
      <c r="A7">
        <v>2</v>
      </c>
      <c r="B7">
        <v>13</v>
      </c>
      <c r="C7">
        <v>4</v>
      </c>
      <c r="D7" s="7">
        <v>1</v>
      </c>
      <c r="F7">
        <v>4</v>
      </c>
      <c r="G7">
        <f t="shared" si="0"/>
        <v>0</v>
      </c>
      <c r="H7" s="5" t="s">
        <v>5</v>
      </c>
      <c r="I7" s="2">
        <v>0</v>
      </c>
    </row>
    <row r="8" spans="1:10" x14ac:dyDescent="0.2">
      <c r="A8">
        <v>3</v>
      </c>
      <c r="B8">
        <v>4</v>
      </c>
      <c r="C8">
        <v>8</v>
      </c>
      <c r="D8" s="7">
        <v>0</v>
      </c>
      <c r="F8">
        <v>5</v>
      </c>
      <c r="G8">
        <f t="shared" si="0"/>
        <v>0</v>
      </c>
      <c r="H8" s="5" t="s">
        <v>5</v>
      </c>
      <c r="I8" s="2">
        <v>0</v>
      </c>
    </row>
    <row r="9" spans="1:10" x14ac:dyDescent="0.2">
      <c r="A9">
        <v>3</v>
      </c>
      <c r="B9">
        <v>8</v>
      </c>
      <c r="C9">
        <v>15</v>
      </c>
      <c r="D9" s="7">
        <v>1</v>
      </c>
      <c r="F9">
        <v>6</v>
      </c>
      <c r="G9">
        <f t="shared" si="0"/>
        <v>0</v>
      </c>
      <c r="H9" s="5" t="s">
        <v>5</v>
      </c>
      <c r="I9" s="2">
        <v>0</v>
      </c>
    </row>
    <row r="10" spans="1:10" x14ac:dyDescent="0.2">
      <c r="A10">
        <v>3</v>
      </c>
      <c r="B10">
        <v>13</v>
      </c>
      <c r="C10">
        <v>5</v>
      </c>
      <c r="D10" s="7">
        <v>0</v>
      </c>
      <c r="F10">
        <v>7</v>
      </c>
      <c r="G10">
        <f t="shared" si="0"/>
        <v>0</v>
      </c>
      <c r="H10" s="5" t="s">
        <v>5</v>
      </c>
      <c r="I10" s="2">
        <v>0</v>
      </c>
    </row>
    <row r="11" spans="1:10" x14ac:dyDescent="0.2">
      <c r="A11">
        <v>4</v>
      </c>
      <c r="B11">
        <v>3</v>
      </c>
      <c r="C11">
        <v>8</v>
      </c>
      <c r="D11" s="7">
        <v>0</v>
      </c>
      <c r="F11">
        <v>8</v>
      </c>
      <c r="G11">
        <f t="shared" si="0"/>
        <v>0</v>
      </c>
      <c r="H11" s="5" t="s">
        <v>5</v>
      </c>
      <c r="I11" s="2">
        <v>0</v>
      </c>
    </row>
    <row r="12" spans="1:10" x14ac:dyDescent="0.2">
      <c r="A12">
        <v>4</v>
      </c>
      <c r="B12">
        <v>5</v>
      </c>
      <c r="C12">
        <v>7</v>
      </c>
      <c r="D12" s="7">
        <v>0</v>
      </c>
      <c r="F12">
        <v>9</v>
      </c>
      <c r="G12">
        <f t="shared" si="0"/>
        <v>0</v>
      </c>
      <c r="H12" s="5" t="s">
        <v>5</v>
      </c>
      <c r="I12" s="2">
        <v>0</v>
      </c>
    </row>
    <row r="13" spans="1:10" x14ac:dyDescent="0.2">
      <c r="A13">
        <v>4</v>
      </c>
      <c r="B13">
        <v>11</v>
      </c>
      <c r="C13">
        <v>3</v>
      </c>
      <c r="D13" s="7">
        <v>0</v>
      </c>
      <c r="F13">
        <v>10</v>
      </c>
      <c r="G13">
        <f t="shared" si="0"/>
        <v>0</v>
      </c>
      <c r="H13" s="5" t="s">
        <v>5</v>
      </c>
      <c r="I13" s="2">
        <v>0</v>
      </c>
    </row>
    <row r="14" spans="1:10" x14ac:dyDescent="0.2">
      <c r="A14">
        <v>4</v>
      </c>
      <c r="B14">
        <v>13</v>
      </c>
      <c r="C14">
        <v>10</v>
      </c>
      <c r="D14" s="7">
        <v>0</v>
      </c>
      <c r="F14">
        <v>11</v>
      </c>
      <c r="G14">
        <f t="shared" si="0"/>
        <v>0</v>
      </c>
      <c r="H14" s="5" t="s">
        <v>5</v>
      </c>
      <c r="I14" s="2">
        <v>0</v>
      </c>
    </row>
    <row r="15" spans="1:10" x14ac:dyDescent="0.2">
      <c r="A15">
        <v>5</v>
      </c>
      <c r="B15">
        <v>1</v>
      </c>
      <c r="C15">
        <v>27</v>
      </c>
      <c r="D15" s="7">
        <v>0</v>
      </c>
      <c r="F15">
        <v>12</v>
      </c>
      <c r="G15">
        <f t="shared" si="0"/>
        <v>-1</v>
      </c>
      <c r="H15" s="5" t="s">
        <v>5</v>
      </c>
      <c r="I15" s="2">
        <v>-1</v>
      </c>
      <c r="J15" s="8" t="s">
        <v>17</v>
      </c>
    </row>
    <row r="16" spans="1:10" x14ac:dyDescent="0.2">
      <c r="A16">
        <v>5</v>
      </c>
      <c r="B16">
        <v>4</v>
      </c>
      <c r="C16">
        <v>7</v>
      </c>
      <c r="D16" s="7">
        <v>0</v>
      </c>
      <c r="F16">
        <v>13</v>
      </c>
      <c r="G16">
        <f t="shared" si="0"/>
        <v>0</v>
      </c>
      <c r="H16" s="5" t="s">
        <v>5</v>
      </c>
      <c r="I16" s="2">
        <v>0</v>
      </c>
    </row>
    <row r="17" spans="1:9" x14ac:dyDescent="0.2">
      <c r="A17">
        <v>6</v>
      </c>
      <c r="B17">
        <v>7</v>
      </c>
      <c r="C17">
        <v>9</v>
      </c>
      <c r="D17" s="7">
        <v>0</v>
      </c>
    </row>
    <row r="18" spans="1:9" x14ac:dyDescent="0.2">
      <c r="A18">
        <v>6</v>
      </c>
      <c r="B18">
        <v>8</v>
      </c>
      <c r="C18">
        <v>3</v>
      </c>
      <c r="D18" s="7">
        <v>0</v>
      </c>
    </row>
    <row r="19" spans="1:9" x14ac:dyDescent="0.2">
      <c r="A19">
        <v>6</v>
      </c>
      <c r="B19">
        <v>12</v>
      </c>
      <c r="C19">
        <v>6</v>
      </c>
      <c r="D19" s="7">
        <v>1</v>
      </c>
      <c r="F19" s="3" t="s">
        <v>4</v>
      </c>
    </row>
    <row r="20" spans="1:9" x14ac:dyDescent="0.2">
      <c r="A20">
        <v>7</v>
      </c>
      <c r="B20">
        <v>6</v>
      </c>
      <c r="C20">
        <v>9</v>
      </c>
      <c r="D20" s="7">
        <v>0</v>
      </c>
      <c r="E20" s="5"/>
      <c r="F20" t="s">
        <v>12</v>
      </c>
    </row>
    <row r="21" spans="1:9" x14ac:dyDescent="0.2">
      <c r="A21">
        <v>7</v>
      </c>
      <c r="B21">
        <v>11</v>
      </c>
      <c r="C21">
        <v>3</v>
      </c>
      <c r="D21" s="7">
        <v>0</v>
      </c>
      <c r="F21" t="s">
        <v>15</v>
      </c>
      <c r="H21" s="4">
        <f>SUMPRODUCT(C4:C35,D4:D35)</f>
        <v>35</v>
      </c>
      <c r="I21" s="23" t="s">
        <v>88</v>
      </c>
    </row>
    <row r="22" spans="1:9" x14ac:dyDescent="0.2">
      <c r="A22">
        <v>8</v>
      </c>
      <c r="B22">
        <v>3</v>
      </c>
      <c r="C22">
        <v>15</v>
      </c>
      <c r="D22" s="7">
        <v>0</v>
      </c>
    </row>
    <row r="23" spans="1:9" x14ac:dyDescent="0.2">
      <c r="A23">
        <v>8</v>
      </c>
      <c r="B23">
        <v>6</v>
      </c>
      <c r="C23">
        <v>3</v>
      </c>
      <c r="D23" s="7">
        <v>1</v>
      </c>
    </row>
    <row r="24" spans="1:9" x14ac:dyDescent="0.2">
      <c r="A24">
        <v>8</v>
      </c>
      <c r="B24">
        <v>9</v>
      </c>
      <c r="C24">
        <v>12</v>
      </c>
      <c r="D24" s="7">
        <v>0</v>
      </c>
    </row>
    <row r="25" spans="1:9" x14ac:dyDescent="0.2">
      <c r="A25">
        <v>8</v>
      </c>
      <c r="B25">
        <v>10</v>
      </c>
      <c r="C25">
        <v>15</v>
      </c>
      <c r="D25" s="7">
        <v>0</v>
      </c>
    </row>
    <row r="26" spans="1:9" x14ac:dyDescent="0.2">
      <c r="A26">
        <v>9</v>
      </c>
      <c r="B26">
        <v>8</v>
      </c>
      <c r="C26">
        <v>12</v>
      </c>
      <c r="D26" s="7">
        <v>0</v>
      </c>
    </row>
    <row r="27" spans="1:9" x14ac:dyDescent="0.2">
      <c r="A27">
        <v>9</v>
      </c>
      <c r="B27">
        <v>10</v>
      </c>
      <c r="C27">
        <v>6</v>
      </c>
      <c r="D27" s="7">
        <v>0</v>
      </c>
    </row>
    <row r="28" spans="1:9" x14ac:dyDescent="0.2">
      <c r="A28">
        <v>10</v>
      </c>
      <c r="B28">
        <v>8</v>
      </c>
      <c r="C28">
        <v>15</v>
      </c>
      <c r="D28" s="7">
        <v>0</v>
      </c>
    </row>
    <row r="29" spans="1:9" x14ac:dyDescent="0.2">
      <c r="A29">
        <v>10</v>
      </c>
      <c r="B29">
        <v>9</v>
      </c>
      <c r="C29">
        <v>6</v>
      </c>
      <c r="D29" s="7">
        <v>0</v>
      </c>
    </row>
    <row r="30" spans="1:9" x14ac:dyDescent="0.2">
      <c r="A30">
        <v>11</v>
      </c>
      <c r="B30">
        <v>4</v>
      </c>
      <c r="C30">
        <v>3</v>
      </c>
      <c r="D30" s="7">
        <v>0</v>
      </c>
    </row>
    <row r="31" spans="1:9" x14ac:dyDescent="0.2">
      <c r="A31">
        <v>11</v>
      </c>
      <c r="B31">
        <v>7</v>
      </c>
      <c r="C31">
        <v>3</v>
      </c>
      <c r="D31" s="7">
        <v>0</v>
      </c>
    </row>
    <row r="32" spans="1:9" x14ac:dyDescent="0.2">
      <c r="A32">
        <v>12</v>
      </c>
      <c r="B32">
        <v>6</v>
      </c>
      <c r="C32">
        <v>6</v>
      </c>
      <c r="D32" s="7">
        <v>0</v>
      </c>
    </row>
    <row r="33" spans="1:4" x14ac:dyDescent="0.2">
      <c r="A33">
        <v>13</v>
      </c>
      <c r="B33">
        <v>2</v>
      </c>
      <c r="C33">
        <v>4</v>
      </c>
      <c r="D33" s="7">
        <v>0</v>
      </c>
    </row>
    <row r="34" spans="1:4" x14ac:dyDescent="0.2">
      <c r="A34">
        <v>13</v>
      </c>
      <c r="B34">
        <v>3</v>
      </c>
      <c r="C34">
        <v>5</v>
      </c>
      <c r="D34" s="7">
        <v>1</v>
      </c>
    </row>
    <row r="35" spans="1:4" x14ac:dyDescent="0.2">
      <c r="A35">
        <v>13</v>
      </c>
      <c r="B35">
        <v>4</v>
      </c>
      <c r="C35">
        <v>10</v>
      </c>
      <c r="D35" s="7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C11D1-DE95-D747-B743-4BF1F5DAA2BA}">
  <dimension ref="A1:O71"/>
  <sheetViews>
    <sheetView zoomScale="91" workbookViewId="0">
      <selection activeCell="Q49" sqref="Q49"/>
    </sheetView>
  </sheetViews>
  <sheetFormatPr baseColWidth="10" defaultRowHeight="16" x14ac:dyDescent="0.2"/>
  <cols>
    <col min="1" max="1" width="11.1640625" customWidth="1"/>
  </cols>
  <sheetData>
    <row r="1" spans="1:15" x14ac:dyDescent="0.2">
      <c r="C1" s="3" t="s">
        <v>18</v>
      </c>
    </row>
    <row r="2" spans="1:15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</row>
    <row r="3" spans="1:15" x14ac:dyDescent="0.2">
      <c r="A3" s="3" t="s">
        <v>0</v>
      </c>
      <c r="B3" s="3">
        <v>1</v>
      </c>
      <c r="D3">
        <v>2</v>
      </c>
      <c r="G3">
        <v>27</v>
      </c>
    </row>
    <row r="4" spans="1:15" x14ac:dyDescent="0.2">
      <c r="B4" s="3">
        <v>2</v>
      </c>
      <c r="C4">
        <v>2</v>
      </c>
      <c r="O4">
        <v>4</v>
      </c>
    </row>
    <row r="5" spans="1:15" x14ac:dyDescent="0.2">
      <c r="B5" s="3">
        <v>3</v>
      </c>
      <c r="F5">
        <v>8</v>
      </c>
      <c r="J5">
        <v>15</v>
      </c>
      <c r="O5">
        <v>5</v>
      </c>
    </row>
    <row r="6" spans="1:15" x14ac:dyDescent="0.2">
      <c r="B6" s="3">
        <v>4</v>
      </c>
      <c r="E6">
        <v>8</v>
      </c>
      <c r="G6">
        <v>7</v>
      </c>
      <c r="M6">
        <v>3</v>
      </c>
      <c r="O6">
        <v>10</v>
      </c>
    </row>
    <row r="7" spans="1:15" x14ac:dyDescent="0.2">
      <c r="B7" s="3">
        <v>5</v>
      </c>
      <c r="C7">
        <v>27</v>
      </c>
      <c r="F7">
        <v>7</v>
      </c>
    </row>
    <row r="8" spans="1:15" x14ac:dyDescent="0.2">
      <c r="B8" s="3">
        <v>6</v>
      </c>
      <c r="I8">
        <v>9</v>
      </c>
      <c r="J8">
        <v>3</v>
      </c>
      <c r="N8">
        <v>6</v>
      </c>
    </row>
    <row r="9" spans="1:15" x14ac:dyDescent="0.2">
      <c r="B9" s="3">
        <v>7</v>
      </c>
      <c r="H9">
        <v>9</v>
      </c>
      <c r="M9">
        <v>3</v>
      </c>
    </row>
    <row r="10" spans="1:15" x14ac:dyDescent="0.2">
      <c r="B10" s="3">
        <v>8</v>
      </c>
      <c r="E10">
        <v>15</v>
      </c>
      <c r="H10">
        <v>3</v>
      </c>
      <c r="K10">
        <v>12</v>
      </c>
      <c r="L10">
        <v>15</v>
      </c>
    </row>
    <row r="11" spans="1:15" x14ac:dyDescent="0.2">
      <c r="B11" s="3">
        <v>9</v>
      </c>
      <c r="J11">
        <v>12</v>
      </c>
      <c r="L11">
        <v>6</v>
      </c>
    </row>
    <row r="12" spans="1:15" x14ac:dyDescent="0.2">
      <c r="B12" s="3">
        <v>10</v>
      </c>
      <c r="J12">
        <v>15</v>
      </c>
      <c r="K12">
        <v>6</v>
      </c>
    </row>
    <row r="13" spans="1:15" x14ac:dyDescent="0.2">
      <c r="B13" s="3">
        <v>11</v>
      </c>
      <c r="F13">
        <v>3</v>
      </c>
      <c r="I13">
        <v>3</v>
      </c>
    </row>
    <row r="14" spans="1:15" x14ac:dyDescent="0.2">
      <c r="B14" s="3">
        <v>12</v>
      </c>
      <c r="H14">
        <v>6</v>
      </c>
    </row>
    <row r="15" spans="1:15" x14ac:dyDescent="0.2">
      <c r="B15" s="3">
        <v>13</v>
      </c>
      <c r="D15">
        <v>4</v>
      </c>
      <c r="E15">
        <v>5</v>
      </c>
      <c r="F15">
        <v>10</v>
      </c>
    </row>
    <row r="17" spans="1:13" x14ac:dyDescent="0.2">
      <c r="A17" s="18" t="s">
        <v>53</v>
      </c>
      <c r="B17" s="18">
        <v>2</v>
      </c>
      <c r="C17" s="18">
        <v>13</v>
      </c>
      <c r="D17" s="18">
        <v>3</v>
      </c>
      <c r="E17" s="18">
        <v>4</v>
      </c>
      <c r="F17" s="18">
        <v>5</v>
      </c>
      <c r="G17" s="18">
        <v>11</v>
      </c>
      <c r="H17" s="18">
        <v>7</v>
      </c>
      <c r="I17" s="18">
        <v>8</v>
      </c>
      <c r="J17" s="18">
        <v>6</v>
      </c>
      <c r="K17" s="18">
        <v>9</v>
      </c>
      <c r="L17" s="18">
        <v>10</v>
      </c>
      <c r="M17" s="18">
        <v>12</v>
      </c>
    </row>
    <row r="18" spans="1:13" x14ac:dyDescent="0.2">
      <c r="A18" s="12" t="s">
        <v>21</v>
      </c>
      <c r="B18" s="12" t="s">
        <v>23</v>
      </c>
      <c r="C18" s="12" t="s">
        <v>26</v>
      </c>
      <c r="D18" s="12" t="s">
        <v>28</v>
      </c>
      <c r="E18" s="12" t="s">
        <v>32</v>
      </c>
      <c r="F18" s="12" t="s">
        <v>35</v>
      </c>
      <c r="G18" s="12" t="s">
        <v>37</v>
      </c>
      <c r="H18" s="12" t="s">
        <v>39</v>
      </c>
      <c r="I18" s="12" t="s">
        <v>41</v>
      </c>
      <c r="J18" s="12" t="s">
        <v>45</v>
      </c>
      <c r="K18" s="12" t="s">
        <v>48</v>
      </c>
      <c r="L18" s="12" t="s">
        <v>50</v>
      </c>
      <c r="M18" s="12" t="s">
        <v>52</v>
      </c>
    </row>
    <row r="19" spans="1:13" x14ac:dyDescent="0.2">
      <c r="A19" s="12" t="s">
        <v>22</v>
      </c>
      <c r="B19" s="12" t="s">
        <v>24</v>
      </c>
      <c r="C19" s="12" t="s">
        <v>25</v>
      </c>
      <c r="D19" s="12" t="s">
        <v>29</v>
      </c>
      <c r="E19" s="12" t="s">
        <v>31</v>
      </c>
      <c r="F19" s="12" t="s">
        <v>36</v>
      </c>
      <c r="G19" s="12" t="s">
        <v>38</v>
      </c>
      <c r="H19" s="12" t="s">
        <v>40</v>
      </c>
      <c r="I19" s="12" t="s">
        <v>42</v>
      </c>
      <c r="J19" s="12" t="s">
        <v>46</v>
      </c>
      <c r="K19" s="12" t="s">
        <v>49</v>
      </c>
      <c r="L19" s="12" t="s">
        <v>51</v>
      </c>
      <c r="M19" s="12"/>
    </row>
    <row r="20" spans="1:13" x14ac:dyDescent="0.2">
      <c r="A20" s="12"/>
      <c r="B20" s="12"/>
      <c r="C20" s="12" t="s">
        <v>27</v>
      </c>
      <c r="D20" s="12" t="s">
        <v>30</v>
      </c>
      <c r="E20" s="12" t="s">
        <v>33</v>
      </c>
      <c r="F20" s="12"/>
      <c r="G20" s="12"/>
      <c r="H20" s="12"/>
      <c r="I20" s="12" t="s">
        <v>43</v>
      </c>
      <c r="J20" s="12" t="s">
        <v>47</v>
      </c>
      <c r="K20" s="12"/>
      <c r="L20" s="12"/>
      <c r="M20" s="12"/>
    </row>
    <row r="21" spans="1:13" x14ac:dyDescent="0.2">
      <c r="A21" s="12"/>
      <c r="B21" s="12"/>
      <c r="C21" s="12"/>
      <c r="D21" s="12"/>
      <c r="E21" s="12" t="s">
        <v>34</v>
      </c>
      <c r="F21" s="12"/>
      <c r="G21" s="12"/>
      <c r="H21" s="12"/>
      <c r="I21" s="12" t="s">
        <v>44</v>
      </c>
      <c r="J21" s="12"/>
      <c r="K21" s="12"/>
      <c r="L21" s="12"/>
      <c r="M21" s="12"/>
    </row>
    <row r="22" spans="1:13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spans="1:13" x14ac:dyDescent="0.2">
      <c r="A23" s="18" t="s">
        <v>53</v>
      </c>
      <c r="B23" s="18" t="s">
        <v>82</v>
      </c>
      <c r="C23" s="18">
        <v>13</v>
      </c>
      <c r="D23" s="18">
        <v>3</v>
      </c>
      <c r="E23" s="18">
        <v>4</v>
      </c>
      <c r="F23" s="18">
        <v>5</v>
      </c>
      <c r="G23" s="18">
        <v>11</v>
      </c>
      <c r="H23" s="18">
        <v>7</v>
      </c>
      <c r="I23" s="18">
        <v>8</v>
      </c>
      <c r="J23" s="18">
        <v>6</v>
      </c>
      <c r="K23" s="18">
        <v>9</v>
      </c>
      <c r="L23" s="18">
        <v>10</v>
      </c>
      <c r="M23" s="18">
        <v>12</v>
      </c>
    </row>
    <row r="24" spans="1:13" x14ac:dyDescent="0.2">
      <c r="A24" s="15" t="s">
        <v>21</v>
      </c>
      <c r="B24" s="14" t="s">
        <v>23</v>
      </c>
      <c r="C24" s="14" t="s">
        <v>26</v>
      </c>
      <c r="D24" s="12" t="s">
        <v>28</v>
      </c>
      <c r="E24" s="12" t="s">
        <v>32</v>
      </c>
      <c r="F24" s="12" t="s">
        <v>35</v>
      </c>
      <c r="G24" s="12" t="s">
        <v>37</v>
      </c>
      <c r="H24" s="12" t="s">
        <v>39</v>
      </c>
      <c r="I24" s="12" t="s">
        <v>41</v>
      </c>
      <c r="J24" s="12" t="s">
        <v>45</v>
      </c>
      <c r="K24" s="12" t="s">
        <v>48</v>
      </c>
      <c r="L24" s="12" t="s">
        <v>50</v>
      </c>
      <c r="M24" s="12" t="s">
        <v>52</v>
      </c>
    </row>
    <row r="25" spans="1:13" x14ac:dyDescent="0.2">
      <c r="A25" s="12" t="s">
        <v>22</v>
      </c>
      <c r="B25" s="12" t="s">
        <v>24</v>
      </c>
      <c r="C25" s="12" t="s">
        <v>25</v>
      </c>
      <c r="D25" s="12" t="s">
        <v>29</v>
      </c>
      <c r="E25" s="12" t="s">
        <v>31</v>
      </c>
      <c r="F25" s="12" t="s">
        <v>36</v>
      </c>
      <c r="G25" s="12" t="s">
        <v>38</v>
      </c>
      <c r="H25" s="12" t="s">
        <v>40</v>
      </c>
      <c r="I25" s="12" t="s">
        <v>42</v>
      </c>
      <c r="J25" s="12" t="s">
        <v>46</v>
      </c>
      <c r="K25" s="12" t="s">
        <v>49</v>
      </c>
      <c r="L25" s="12" t="s">
        <v>51</v>
      </c>
      <c r="M25" s="12"/>
    </row>
    <row r="26" spans="1:13" x14ac:dyDescent="0.2">
      <c r="A26" s="12"/>
      <c r="B26" s="12"/>
      <c r="C26" s="12" t="s">
        <v>27</v>
      </c>
      <c r="D26" s="12" t="s">
        <v>30</v>
      </c>
      <c r="E26" s="12" t="s">
        <v>33</v>
      </c>
      <c r="F26" s="12"/>
      <c r="G26" s="12"/>
      <c r="H26" s="12"/>
      <c r="I26" s="12" t="s">
        <v>43</v>
      </c>
      <c r="J26" s="12" t="s">
        <v>47</v>
      </c>
      <c r="K26" s="12"/>
      <c r="L26" s="12"/>
      <c r="M26" s="12"/>
    </row>
    <row r="27" spans="1:13" x14ac:dyDescent="0.2">
      <c r="A27" s="12"/>
      <c r="B27" s="12"/>
      <c r="C27" s="12"/>
      <c r="D27" s="12"/>
      <c r="E27" s="12" t="s">
        <v>34</v>
      </c>
      <c r="F27" s="12"/>
      <c r="G27" s="12"/>
      <c r="H27" s="12"/>
      <c r="I27" s="12" t="s">
        <v>44</v>
      </c>
      <c r="J27" s="12"/>
      <c r="K27" s="12"/>
      <c r="L27" s="12"/>
      <c r="M27" s="12"/>
    </row>
    <row r="28" spans="1:13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 spans="1:13" x14ac:dyDescent="0.2">
      <c r="A29" s="18" t="s">
        <v>53</v>
      </c>
      <c r="B29" s="18" t="s">
        <v>82</v>
      </c>
      <c r="C29" s="18" t="s">
        <v>83</v>
      </c>
      <c r="D29" s="18">
        <v>3</v>
      </c>
      <c r="E29" s="18">
        <v>4</v>
      </c>
      <c r="F29" s="18">
        <v>5</v>
      </c>
      <c r="G29" s="18">
        <v>11</v>
      </c>
      <c r="H29" s="18">
        <v>7</v>
      </c>
      <c r="I29" s="18">
        <v>8</v>
      </c>
      <c r="J29" s="18">
        <v>6</v>
      </c>
      <c r="K29" s="18">
        <v>9</v>
      </c>
      <c r="L29" s="18">
        <v>10</v>
      </c>
      <c r="M29" s="18">
        <v>12</v>
      </c>
    </row>
    <row r="30" spans="1:13" x14ac:dyDescent="0.2">
      <c r="A30" s="15" t="s">
        <v>21</v>
      </c>
      <c r="B30" s="14" t="s">
        <v>23</v>
      </c>
      <c r="C30" s="14" t="s">
        <v>26</v>
      </c>
      <c r="D30" s="14" t="s">
        <v>28</v>
      </c>
      <c r="E30" s="14" t="s">
        <v>32</v>
      </c>
      <c r="F30" s="12" t="s">
        <v>35</v>
      </c>
      <c r="G30" s="12" t="s">
        <v>37</v>
      </c>
      <c r="H30" s="12" t="s">
        <v>39</v>
      </c>
      <c r="I30" s="12" t="s">
        <v>41</v>
      </c>
      <c r="J30" s="12" t="s">
        <v>45</v>
      </c>
      <c r="K30" s="12" t="s">
        <v>48</v>
      </c>
      <c r="L30" s="12" t="s">
        <v>50</v>
      </c>
      <c r="M30" s="12" t="s">
        <v>52</v>
      </c>
    </row>
    <row r="31" spans="1:13" x14ac:dyDescent="0.2">
      <c r="A31" s="12" t="s">
        <v>22</v>
      </c>
      <c r="B31" s="15" t="s">
        <v>24</v>
      </c>
      <c r="C31" s="12" t="s">
        <v>25</v>
      </c>
      <c r="D31" s="12" t="s">
        <v>29</v>
      </c>
      <c r="E31" s="12" t="s">
        <v>31</v>
      </c>
      <c r="F31" s="12" t="s">
        <v>36</v>
      </c>
      <c r="G31" s="12" t="s">
        <v>38</v>
      </c>
      <c r="H31" s="12" t="s">
        <v>40</v>
      </c>
      <c r="I31" s="12" t="s">
        <v>42</v>
      </c>
      <c r="J31" s="12" t="s">
        <v>46</v>
      </c>
      <c r="K31" s="12" t="s">
        <v>49</v>
      </c>
      <c r="L31" s="12" t="s">
        <v>51</v>
      </c>
      <c r="M31" s="12"/>
    </row>
    <row r="32" spans="1:13" x14ac:dyDescent="0.2">
      <c r="A32" s="12"/>
      <c r="B32" s="12"/>
      <c r="C32" s="12" t="s">
        <v>27</v>
      </c>
      <c r="D32" s="12" t="s">
        <v>30</v>
      </c>
      <c r="E32" s="12" t="s">
        <v>33</v>
      </c>
      <c r="F32" s="12"/>
      <c r="G32" s="12"/>
      <c r="H32" s="12"/>
      <c r="I32" s="12" t="s">
        <v>43</v>
      </c>
      <c r="J32" s="12" t="s">
        <v>47</v>
      </c>
      <c r="K32" s="12"/>
      <c r="L32" s="12"/>
      <c r="M32" s="12"/>
    </row>
    <row r="33" spans="1:13" x14ac:dyDescent="0.2">
      <c r="A33" s="12"/>
      <c r="B33" s="12"/>
      <c r="C33" s="12"/>
      <c r="D33" s="12"/>
      <c r="E33" s="12" t="s">
        <v>34</v>
      </c>
      <c r="F33" s="12"/>
      <c r="G33" s="12"/>
      <c r="H33" s="12"/>
      <c r="I33" s="12" t="s">
        <v>44</v>
      </c>
      <c r="J33" s="12"/>
      <c r="K33" s="12"/>
      <c r="L33" s="12"/>
      <c r="M33" s="12"/>
    </row>
    <row r="34" spans="1:13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x14ac:dyDescent="0.2">
      <c r="A35" s="18" t="s">
        <v>53</v>
      </c>
      <c r="B35" s="18" t="s">
        <v>82</v>
      </c>
      <c r="C35" s="18" t="s">
        <v>83</v>
      </c>
      <c r="D35" s="18" t="s">
        <v>84</v>
      </c>
      <c r="E35" s="18">
        <v>4</v>
      </c>
      <c r="F35" s="18">
        <v>5</v>
      </c>
      <c r="G35" s="18">
        <v>11</v>
      </c>
      <c r="H35" s="18">
        <v>7</v>
      </c>
      <c r="I35" s="18">
        <v>8</v>
      </c>
      <c r="J35" s="18">
        <v>6</v>
      </c>
      <c r="K35" s="18">
        <v>9</v>
      </c>
      <c r="L35" s="18">
        <v>10</v>
      </c>
      <c r="M35" s="18">
        <v>12</v>
      </c>
    </row>
    <row r="36" spans="1:13" x14ac:dyDescent="0.2">
      <c r="A36" s="15" t="s">
        <v>21</v>
      </c>
      <c r="B36" s="14" t="s">
        <v>23</v>
      </c>
      <c r="C36" s="14" t="s">
        <v>26</v>
      </c>
      <c r="D36" s="14" t="s">
        <v>28</v>
      </c>
      <c r="E36" s="14" t="s">
        <v>32</v>
      </c>
      <c r="F36" s="12" t="s">
        <v>35</v>
      </c>
      <c r="G36" s="12" t="s">
        <v>37</v>
      </c>
      <c r="H36" s="12" t="s">
        <v>39</v>
      </c>
      <c r="I36" s="12" t="s">
        <v>41</v>
      </c>
      <c r="J36" s="12" t="s">
        <v>45</v>
      </c>
      <c r="K36" s="12" t="s">
        <v>48</v>
      </c>
      <c r="L36" s="12" t="s">
        <v>50</v>
      </c>
      <c r="M36" s="12" t="s">
        <v>52</v>
      </c>
    </row>
    <row r="37" spans="1:13" x14ac:dyDescent="0.2">
      <c r="A37" s="12" t="s">
        <v>22</v>
      </c>
      <c r="B37" s="15" t="s">
        <v>24</v>
      </c>
      <c r="C37" s="15" t="s">
        <v>25</v>
      </c>
      <c r="D37" s="12" t="s">
        <v>29</v>
      </c>
      <c r="E37" s="14" t="s">
        <v>31</v>
      </c>
      <c r="F37" s="12" t="s">
        <v>36</v>
      </c>
      <c r="G37" s="12" t="s">
        <v>38</v>
      </c>
      <c r="H37" s="12" t="s">
        <v>40</v>
      </c>
      <c r="I37" s="12" t="s">
        <v>42</v>
      </c>
      <c r="J37" s="12" t="s">
        <v>46</v>
      </c>
      <c r="K37" s="12" t="s">
        <v>49</v>
      </c>
      <c r="L37" s="12" t="s">
        <v>51</v>
      </c>
      <c r="M37" s="12"/>
    </row>
    <row r="38" spans="1:13" x14ac:dyDescent="0.2">
      <c r="A38" s="12"/>
      <c r="B38" s="12"/>
      <c r="C38" s="12" t="s">
        <v>27</v>
      </c>
      <c r="D38" s="12" t="s">
        <v>30</v>
      </c>
      <c r="E38" s="12" t="s">
        <v>33</v>
      </c>
      <c r="F38" s="12"/>
      <c r="G38" s="12"/>
      <c r="H38" s="12"/>
      <c r="I38" s="12" t="s">
        <v>43</v>
      </c>
      <c r="J38" s="12" t="s">
        <v>47</v>
      </c>
      <c r="K38" s="12"/>
      <c r="L38" s="12"/>
      <c r="M38" s="12"/>
    </row>
    <row r="39" spans="1:13" x14ac:dyDescent="0.2">
      <c r="A39" s="12"/>
      <c r="B39" s="12"/>
      <c r="C39" s="12"/>
      <c r="D39" s="12"/>
      <c r="E39" s="12" t="s">
        <v>34</v>
      </c>
      <c r="F39" s="12"/>
      <c r="G39" s="12"/>
      <c r="H39" s="12"/>
      <c r="I39" s="12" t="s">
        <v>44</v>
      </c>
      <c r="J39" s="12"/>
      <c r="K39" s="12"/>
      <c r="L39" s="12"/>
      <c r="M39" s="12"/>
    </row>
    <row r="41" spans="1:13" x14ac:dyDescent="0.2">
      <c r="A41" s="18" t="s">
        <v>53</v>
      </c>
      <c r="B41" s="18" t="s">
        <v>82</v>
      </c>
      <c r="C41" s="18" t="s">
        <v>83</v>
      </c>
      <c r="D41" s="18" t="s">
        <v>84</v>
      </c>
      <c r="E41" s="18" t="s">
        <v>85</v>
      </c>
      <c r="F41" s="18">
        <v>5</v>
      </c>
      <c r="G41" s="18">
        <v>11</v>
      </c>
      <c r="H41" s="18">
        <v>7</v>
      </c>
      <c r="I41" s="18">
        <v>8</v>
      </c>
      <c r="J41" s="18">
        <v>6</v>
      </c>
      <c r="K41" s="18">
        <v>9</v>
      </c>
      <c r="L41" s="18">
        <v>10</v>
      </c>
      <c r="M41" s="18">
        <v>12</v>
      </c>
    </row>
    <row r="42" spans="1:13" x14ac:dyDescent="0.2">
      <c r="A42" s="15" t="s">
        <v>21</v>
      </c>
      <c r="B42" s="14" t="s">
        <v>23</v>
      </c>
      <c r="C42" s="14" t="s">
        <v>26</v>
      </c>
      <c r="D42" s="14" t="s">
        <v>28</v>
      </c>
      <c r="E42" s="14" t="s">
        <v>32</v>
      </c>
      <c r="F42" s="12" t="s">
        <v>35</v>
      </c>
      <c r="G42" s="14" t="s">
        <v>37</v>
      </c>
      <c r="H42" s="12" t="s">
        <v>39</v>
      </c>
      <c r="I42" s="12" t="s">
        <v>41</v>
      </c>
      <c r="J42" s="12" t="s">
        <v>45</v>
      </c>
      <c r="K42" s="12" t="s">
        <v>48</v>
      </c>
      <c r="L42" s="12" t="s">
        <v>50</v>
      </c>
      <c r="M42" s="12" t="s">
        <v>52</v>
      </c>
    </row>
    <row r="43" spans="1:13" x14ac:dyDescent="0.2">
      <c r="A43" s="12" t="s">
        <v>22</v>
      </c>
      <c r="B43" s="15" t="s">
        <v>24</v>
      </c>
      <c r="C43" s="15" t="s">
        <v>25</v>
      </c>
      <c r="D43" s="15" t="s">
        <v>29</v>
      </c>
      <c r="E43" s="14" t="s">
        <v>31</v>
      </c>
      <c r="F43" s="14" t="s">
        <v>36</v>
      </c>
      <c r="G43" s="12" t="s">
        <v>38</v>
      </c>
      <c r="H43" s="12" t="s">
        <v>40</v>
      </c>
      <c r="I43" s="12" t="s">
        <v>42</v>
      </c>
      <c r="J43" s="12" t="s">
        <v>46</v>
      </c>
      <c r="K43" s="12" t="s">
        <v>49</v>
      </c>
      <c r="L43" s="12" t="s">
        <v>51</v>
      </c>
      <c r="M43" s="12"/>
    </row>
    <row r="44" spans="1:13" x14ac:dyDescent="0.2">
      <c r="A44" s="12"/>
      <c r="B44" s="12"/>
      <c r="C44" s="14" t="s">
        <v>27</v>
      </c>
      <c r="D44" s="12" t="s">
        <v>30</v>
      </c>
      <c r="E44" s="12" t="s">
        <v>33</v>
      </c>
      <c r="F44" s="12"/>
      <c r="G44" s="12"/>
      <c r="H44" s="12"/>
      <c r="I44" s="12" t="s">
        <v>43</v>
      </c>
      <c r="J44" s="12" t="s">
        <v>47</v>
      </c>
      <c r="K44" s="12"/>
      <c r="L44" s="12"/>
      <c r="M44" s="12"/>
    </row>
    <row r="45" spans="1:13" x14ac:dyDescent="0.2">
      <c r="A45" s="12"/>
      <c r="B45" s="12"/>
      <c r="C45" s="12"/>
      <c r="D45" s="12"/>
      <c r="E45" s="12" t="s">
        <v>34</v>
      </c>
      <c r="F45" s="12"/>
      <c r="G45" s="12"/>
      <c r="H45" s="12"/>
      <c r="I45" s="12" t="s">
        <v>44</v>
      </c>
      <c r="J45" s="12"/>
      <c r="K45" s="12"/>
      <c r="L45" s="12"/>
      <c r="M45" s="12"/>
    </row>
    <row r="47" spans="1:13" x14ac:dyDescent="0.2">
      <c r="A47" s="18" t="s">
        <v>53</v>
      </c>
      <c r="B47" s="18" t="s">
        <v>82</v>
      </c>
      <c r="C47" s="18" t="s">
        <v>83</v>
      </c>
      <c r="D47" s="18" t="s">
        <v>84</v>
      </c>
      <c r="E47" s="18" t="s">
        <v>85</v>
      </c>
      <c r="F47" s="18">
        <v>5</v>
      </c>
      <c r="G47" s="18" t="s">
        <v>86</v>
      </c>
      <c r="H47" s="18">
        <v>7</v>
      </c>
      <c r="I47" s="18">
        <v>8</v>
      </c>
      <c r="J47" s="18">
        <v>6</v>
      </c>
      <c r="K47" s="18">
        <v>9</v>
      </c>
      <c r="L47" s="18">
        <v>10</v>
      </c>
      <c r="M47" s="18">
        <v>12</v>
      </c>
    </row>
    <row r="48" spans="1:13" x14ac:dyDescent="0.2">
      <c r="A48" s="15" t="s">
        <v>21</v>
      </c>
      <c r="B48" s="14" t="s">
        <v>23</v>
      </c>
      <c r="C48" s="14" t="s">
        <v>26</v>
      </c>
      <c r="D48" s="14" t="s">
        <v>28</v>
      </c>
      <c r="E48" s="14" t="s">
        <v>32</v>
      </c>
      <c r="F48" s="12" t="s">
        <v>35</v>
      </c>
      <c r="G48" s="14" t="s">
        <v>37</v>
      </c>
      <c r="H48" s="14" t="s">
        <v>39</v>
      </c>
      <c r="I48" s="12" t="s">
        <v>41</v>
      </c>
      <c r="J48" s="12" t="s">
        <v>45</v>
      </c>
      <c r="K48" s="12" t="s">
        <v>48</v>
      </c>
      <c r="L48" s="12" t="s">
        <v>50</v>
      </c>
      <c r="M48" s="12" t="s">
        <v>52</v>
      </c>
    </row>
    <row r="49" spans="1:14" x14ac:dyDescent="0.2">
      <c r="A49" s="12" t="s">
        <v>22</v>
      </c>
      <c r="B49" s="15" t="s">
        <v>24</v>
      </c>
      <c r="C49" s="15" t="s">
        <v>25</v>
      </c>
      <c r="D49" s="15" t="s">
        <v>29</v>
      </c>
      <c r="E49" s="14" t="s">
        <v>31</v>
      </c>
      <c r="F49" s="14" t="s">
        <v>36</v>
      </c>
      <c r="G49" s="12" t="s">
        <v>38</v>
      </c>
      <c r="H49" s="12" t="s">
        <v>40</v>
      </c>
      <c r="I49" s="12" t="s">
        <v>42</v>
      </c>
      <c r="J49" s="12" t="s">
        <v>46</v>
      </c>
      <c r="K49" s="12" t="s">
        <v>49</v>
      </c>
      <c r="L49" s="12" t="s">
        <v>51</v>
      </c>
      <c r="M49" s="12"/>
    </row>
    <row r="50" spans="1:14" x14ac:dyDescent="0.2">
      <c r="A50" s="12"/>
      <c r="B50" s="12"/>
      <c r="C50" s="14" t="s">
        <v>27</v>
      </c>
      <c r="D50" s="12" t="s">
        <v>30</v>
      </c>
      <c r="E50" s="12" t="s">
        <v>33</v>
      </c>
      <c r="F50" s="12"/>
      <c r="G50" s="12"/>
      <c r="H50" s="12"/>
      <c r="I50" s="12" t="s">
        <v>43</v>
      </c>
      <c r="J50" s="12" t="s">
        <v>47</v>
      </c>
      <c r="K50" s="12"/>
      <c r="L50" s="12"/>
      <c r="M50" s="12"/>
    </row>
    <row r="51" spans="1:14" x14ac:dyDescent="0.2">
      <c r="A51" s="12"/>
      <c r="B51" s="12"/>
      <c r="C51" s="12"/>
      <c r="D51" s="12"/>
      <c r="E51" s="15" t="s">
        <v>34</v>
      </c>
      <c r="F51" s="12"/>
      <c r="G51" s="12"/>
      <c r="H51" s="12"/>
      <c r="I51" s="12" t="s">
        <v>44</v>
      </c>
      <c r="J51" s="12"/>
      <c r="K51" s="12"/>
      <c r="L51" s="12"/>
      <c r="M51" s="12"/>
    </row>
    <row r="53" spans="1:14" x14ac:dyDescent="0.2">
      <c r="A53" s="18" t="s">
        <v>53</v>
      </c>
      <c r="B53" s="18" t="s">
        <v>82</v>
      </c>
      <c r="C53" s="18" t="s">
        <v>83</v>
      </c>
      <c r="D53" s="18" t="s">
        <v>84</v>
      </c>
      <c r="E53" s="18" t="s">
        <v>85</v>
      </c>
      <c r="F53" s="18">
        <v>5</v>
      </c>
      <c r="G53" s="18" t="s">
        <v>86</v>
      </c>
      <c r="H53" s="18" t="s">
        <v>87</v>
      </c>
      <c r="I53" s="18">
        <v>8</v>
      </c>
      <c r="J53" s="18">
        <v>6</v>
      </c>
      <c r="K53" s="18">
        <v>9</v>
      </c>
      <c r="L53" s="18">
        <v>10</v>
      </c>
      <c r="M53" s="18">
        <v>12</v>
      </c>
    </row>
    <row r="54" spans="1:14" x14ac:dyDescent="0.2">
      <c r="A54" s="15" t="s">
        <v>21</v>
      </c>
      <c r="B54" s="14" t="s">
        <v>23</v>
      </c>
      <c r="C54" s="14" t="s">
        <v>26</v>
      </c>
      <c r="D54" s="14" t="s">
        <v>28</v>
      </c>
      <c r="E54" s="14" t="s">
        <v>32</v>
      </c>
      <c r="F54" s="12" t="s">
        <v>35</v>
      </c>
      <c r="G54" s="14" t="s">
        <v>37</v>
      </c>
      <c r="H54" s="14" t="s">
        <v>39</v>
      </c>
      <c r="I54" s="12" t="s">
        <v>41</v>
      </c>
      <c r="J54" s="14" t="s">
        <v>45</v>
      </c>
      <c r="K54" s="12" t="s">
        <v>48</v>
      </c>
      <c r="L54" s="12" t="s">
        <v>50</v>
      </c>
      <c r="M54" s="12" t="s">
        <v>52</v>
      </c>
    </row>
    <row r="55" spans="1:14" x14ac:dyDescent="0.2">
      <c r="A55" s="12" t="s">
        <v>22</v>
      </c>
      <c r="B55" s="15" t="s">
        <v>24</v>
      </c>
      <c r="C55" s="15" t="s">
        <v>25</v>
      </c>
      <c r="D55" s="15" t="s">
        <v>29</v>
      </c>
      <c r="E55" s="14" t="s">
        <v>31</v>
      </c>
      <c r="F55" s="14" t="s">
        <v>36</v>
      </c>
      <c r="G55" s="15" t="s">
        <v>38</v>
      </c>
      <c r="H55" s="12" t="s">
        <v>40</v>
      </c>
      <c r="I55" s="12" t="s">
        <v>42</v>
      </c>
      <c r="J55" s="12" t="s">
        <v>46</v>
      </c>
      <c r="K55" s="12" t="s">
        <v>49</v>
      </c>
      <c r="L55" s="12" t="s">
        <v>51</v>
      </c>
      <c r="M55" s="12"/>
    </row>
    <row r="56" spans="1:14" x14ac:dyDescent="0.2">
      <c r="A56" s="12"/>
      <c r="B56" s="12"/>
      <c r="C56" s="14" t="s">
        <v>27</v>
      </c>
      <c r="D56" s="12" t="s">
        <v>30</v>
      </c>
      <c r="E56" s="12" t="s">
        <v>33</v>
      </c>
      <c r="F56" s="12"/>
      <c r="G56" s="12"/>
      <c r="H56" s="12"/>
      <c r="I56" s="12" t="s">
        <v>43</v>
      </c>
      <c r="J56" s="12" t="s">
        <v>47</v>
      </c>
      <c r="K56" s="12"/>
      <c r="L56" s="12"/>
      <c r="M56" s="12"/>
    </row>
    <row r="57" spans="1:14" x14ac:dyDescent="0.2">
      <c r="A57" s="12"/>
      <c r="B57" s="12"/>
      <c r="C57" s="12"/>
      <c r="D57" s="12"/>
      <c r="E57" s="15" t="s">
        <v>34</v>
      </c>
      <c r="F57" s="12"/>
      <c r="G57" s="12"/>
      <c r="H57" s="12"/>
      <c r="I57" s="12" t="s">
        <v>44</v>
      </c>
      <c r="J57" s="12"/>
      <c r="K57" s="12"/>
      <c r="L57" s="12"/>
      <c r="M57" s="12"/>
    </row>
    <row r="59" spans="1:14" x14ac:dyDescent="0.2">
      <c r="A59" s="18" t="s">
        <v>53</v>
      </c>
      <c r="B59" s="18" t="s">
        <v>82</v>
      </c>
      <c r="C59" s="18" t="s">
        <v>83</v>
      </c>
      <c r="D59" s="18" t="s">
        <v>84</v>
      </c>
      <c r="E59" s="18" t="s">
        <v>85</v>
      </c>
      <c r="F59" s="18">
        <v>5</v>
      </c>
      <c r="G59" s="18" t="s">
        <v>86</v>
      </c>
      <c r="H59" s="18" t="s">
        <v>87</v>
      </c>
      <c r="I59" s="18" t="s">
        <v>91</v>
      </c>
      <c r="J59" s="18" t="s">
        <v>92</v>
      </c>
      <c r="K59" s="18">
        <v>9</v>
      </c>
      <c r="L59" s="18">
        <v>10</v>
      </c>
      <c r="M59" s="18">
        <v>12</v>
      </c>
      <c r="N59" t="s">
        <v>89</v>
      </c>
    </row>
    <row r="60" spans="1:14" x14ac:dyDescent="0.2">
      <c r="A60" s="25" t="s">
        <v>21</v>
      </c>
      <c r="B60" s="14" t="s">
        <v>23</v>
      </c>
      <c r="C60" s="14" t="s">
        <v>26</v>
      </c>
      <c r="D60" s="14" t="s">
        <v>28</v>
      </c>
      <c r="E60" s="14" t="s">
        <v>32</v>
      </c>
      <c r="F60" s="12" t="s">
        <v>35</v>
      </c>
      <c r="G60" s="14" t="s">
        <v>37</v>
      </c>
      <c r="H60" s="14" t="s">
        <v>39</v>
      </c>
      <c r="I60" s="14" t="s">
        <v>41</v>
      </c>
      <c r="J60" s="14" t="s">
        <v>45</v>
      </c>
      <c r="K60" s="14" t="s">
        <v>48</v>
      </c>
      <c r="L60" s="12" t="s">
        <v>50</v>
      </c>
      <c r="M60" s="14" t="s">
        <v>52</v>
      </c>
      <c r="N60" s="24" t="s">
        <v>90</v>
      </c>
    </row>
    <row r="61" spans="1:14" x14ac:dyDescent="0.2">
      <c r="A61" s="12" t="s">
        <v>22</v>
      </c>
      <c r="B61" s="25" t="s">
        <v>24</v>
      </c>
      <c r="C61" s="25" t="s">
        <v>25</v>
      </c>
      <c r="D61" s="15" t="s">
        <v>29</v>
      </c>
      <c r="E61" s="14" t="s">
        <v>31</v>
      </c>
      <c r="F61" s="14" t="s">
        <v>36</v>
      </c>
      <c r="G61" s="15" t="s">
        <v>38</v>
      </c>
      <c r="H61" s="14" t="s">
        <v>40</v>
      </c>
      <c r="I61" s="25" t="s">
        <v>42</v>
      </c>
      <c r="J61" s="14" t="s">
        <v>46</v>
      </c>
      <c r="K61" s="12" t="s">
        <v>49</v>
      </c>
      <c r="L61" s="14" t="s">
        <v>51</v>
      </c>
      <c r="M61" s="12"/>
    </row>
    <row r="62" spans="1:14" x14ac:dyDescent="0.2">
      <c r="A62" s="12"/>
      <c r="B62" s="12"/>
      <c r="C62" s="14" t="s">
        <v>27</v>
      </c>
      <c r="D62" s="25" t="s">
        <v>30</v>
      </c>
      <c r="E62" s="12" t="s">
        <v>33</v>
      </c>
      <c r="F62" s="12"/>
      <c r="G62" s="12"/>
      <c r="H62" s="12"/>
      <c r="I62" s="12" t="s">
        <v>43</v>
      </c>
      <c r="J62" s="12" t="s">
        <v>47</v>
      </c>
      <c r="K62" s="12"/>
      <c r="L62" s="12"/>
      <c r="M62" s="12"/>
    </row>
    <row r="63" spans="1:14" x14ac:dyDescent="0.2">
      <c r="A63" s="12"/>
      <c r="B63" s="12"/>
      <c r="C63" s="12"/>
      <c r="D63" s="12"/>
      <c r="E63" s="15" t="s">
        <v>34</v>
      </c>
      <c r="F63" s="12"/>
      <c r="G63" s="12"/>
      <c r="H63" s="12"/>
      <c r="I63" s="12" t="s">
        <v>44</v>
      </c>
      <c r="J63" s="12"/>
      <c r="K63" s="12"/>
      <c r="L63" s="12"/>
      <c r="M63" s="12"/>
    </row>
    <row r="65" spans="1:13" x14ac:dyDescent="0.2">
      <c r="A65" s="18" t="s">
        <v>53</v>
      </c>
      <c r="B65" s="18" t="s">
        <v>82</v>
      </c>
      <c r="C65" s="18" t="s">
        <v>83</v>
      </c>
      <c r="D65" s="18" t="s">
        <v>84</v>
      </c>
      <c r="E65" s="18" t="s">
        <v>85</v>
      </c>
      <c r="F65" s="18">
        <v>5</v>
      </c>
      <c r="G65" s="18" t="s">
        <v>86</v>
      </c>
      <c r="H65" s="18" t="s">
        <v>87</v>
      </c>
      <c r="I65" s="18" t="s">
        <v>91</v>
      </c>
      <c r="J65" s="18" t="s">
        <v>92</v>
      </c>
      <c r="K65" s="18">
        <v>9</v>
      </c>
      <c r="L65" s="18">
        <v>10</v>
      </c>
      <c r="M65" s="18" t="s">
        <v>93</v>
      </c>
    </row>
    <row r="66" spans="1:13" x14ac:dyDescent="0.2">
      <c r="A66" s="25" t="s">
        <v>21</v>
      </c>
      <c r="B66" s="14" t="s">
        <v>23</v>
      </c>
      <c r="C66" s="14" t="s">
        <v>26</v>
      </c>
      <c r="D66" s="14" t="s">
        <v>28</v>
      </c>
      <c r="E66" s="14" t="s">
        <v>32</v>
      </c>
      <c r="F66" s="12" t="s">
        <v>35</v>
      </c>
      <c r="G66" s="14" t="s">
        <v>37</v>
      </c>
      <c r="H66" s="14" t="s">
        <v>39</v>
      </c>
      <c r="I66" s="14" t="s">
        <v>41</v>
      </c>
      <c r="J66" s="14" t="s">
        <v>45</v>
      </c>
      <c r="K66" s="14" t="s">
        <v>48</v>
      </c>
      <c r="L66" s="12" t="s">
        <v>50</v>
      </c>
      <c r="M66" s="14" t="s">
        <v>52</v>
      </c>
    </row>
    <row r="67" spans="1:13" x14ac:dyDescent="0.2">
      <c r="A67" s="12" t="s">
        <v>22</v>
      </c>
      <c r="B67" s="25" t="s">
        <v>24</v>
      </c>
      <c r="C67" s="25" t="s">
        <v>25</v>
      </c>
      <c r="D67" s="15" t="s">
        <v>29</v>
      </c>
      <c r="E67" s="14" t="s">
        <v>31</v>
      </c>
      <c r="F67" s="14" t="s">
        <v>36</v>
      </c>
      <c r="G67" s="15" t="s">
        <v>38</v>
      </c>
      <c r="H67" s="14" t="s">
        <v>40</v>
      </c>
      <c r="I67" s="25" t="s">
        <v>42</v>
      </c>
      <c r="J67" s="14" t="s">
        <v>46</v>
      </c>
      <c r="K67" s="12" t="s">
        <v>49</v>
      </c>
      <c r="L67" s="14" t="s">
        <v>51</v>
      </c>
      <c r="M67" s="12"/>
    </row>
    <row r="68" spans="1:13" x14ac:dyDescent="0.2">
      <c r="A68" s="12"/>
      <c r="B68" s="12"/>
      <c r="C68" s="14" t="s">
        <v>27</v>
      </c>
      <c r="D68" s="25" t="s">
        <v>30</v>
      </c>
      <c r="E68" s="12" t="s">
        <v>33</v>
      </c>
      <c r="F68" s="12"/>
      <c r="G68" s="12"/>
      <c r="H68" s="12"/>
      <c r="I68" s="12" t="s">
        <v>43</v>
      </c>
      <c r="J68" s="25" t="s">
        <v>47</v>
      </c>
      <c r="K68" s="12"/>
      <c r="L68" s="12"/>
      <c r="M68" s="12"/>
    </row>
    <row r="69" spans="1:13" x14ac:dyDescent="0.2">
      <c r="A69" s="12"/>
      <c r="B69" s="12"/>
      <c r="C69" s="12"/>
      <c r="D69" s="12"/>
      <c r="E69" s="15" t="s">
        <v>34</v>
      </c>
      <c r="F69" s="12"/>
      <c r="G69" s="12"/>
      <c r="H69" s="12"/>
      <c r="I69" s="12" t="s">
        <v>44</v>
      </c>
      <c r="J69" s="12"/>
      <c r="K69" s="12"/>
      <c r="L69" s="12"/>
      <c r="M69" s="12"/>
    </row>
    <row r="71" spans="1:13" x14ac:dyDescent="0.2">
      <c r="A71" s="23" t="s">
        <v>88</v>
      </c>
    </row>
  </sheetData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9107-1310-614A-BDE7-21A955FBBE04}">
  <dimension ref="A1:S67"/>
  <sheetViews>
    <sheetView zoomScale="90" zoomScaleNormal="110" workbookViewId="0">
      <selection activeCell="F41" sqref="F41"/>
    </sheetView>
  </sheetViews>
  <sheetFormatPr baseColWidth="10" defaultRowHeight="16" x14ac:dyDescent="0.2"/>
  <cols>
    <col min="8" max="9" width="11.33203125" bestFit="1" customWidth="1"/>
    <col min="11" max="11" width="14.1640625" customWidth="1"/>
    <col min="12" max="12" width="10.5" bestFit="1" customWidth="1"/>
  </cols>
  <sheetData>
    <row r="1" spans="1:19" x14ac:dyDescent="0.2">
      <c r="A1" s="3" t="s">
        <v>10</v>
      </c>
    </row>
    <row r="3" spans="1:19" ht="17" thickBot="1" x14ac:dyDescent="0.25">
      <c r="A3" s="1" t="s">
        <v>0</v>
      </c>
      <c r="B3" s="1" t="s">
        <v>1</v>
      </c>
      <c r="C3" s="1" t="s">
        <v>11</v>
      </c>
      <c r="D3" s="1" t="s">
        <v>8</v>
      </c>
      <c r="E3" s="9"/>
      <c r="F3" s="21" t="s">
        <v>3</v>
      </c>
      <c r="G3" s="9" t="s">
        <v>19</v>
      </c>
      <c r="H3" s="9" t="s">
        <v>20</v>
      </c>
      <c r="I3" s="21" t="s">
        <v>6</v>
      </c>
      <c r="J3" s="6"/>
      <c r="K3" s="6" t="s">
        <v>64</v>
      </c>
      <c r="N3" s="6"/>
      <c r="O3" s="9"/>
      <c r="P3" s="9"/>
      <c r="Q3" s="6"/>
      <c r="R3" s="6"/>
      <c r="S3" s="6"/>
    </row>
    <row r="4" spans="1:19" x14ac:dyDescent="0.2">
      <c r="A4">
        <v>1</v>
      </c>
      <c r="B4">
        <v>2</v>
      </c>
      <c r="C4">
        <v>2</v>
      </c>
      <c r="D4" s="7">
        <v>0</v>
      </c>
      <c r="F4">
        <v>1</v>
      </c>
      <c r="G4">
        <f>SUMIF($A$4:$A$35,$F4,$D$4:$D$35)</f>
        <v>1</v>
      </c>
      <c r="H4">
        <f>SUMIF($B$4:$B$35,$F4,$D$4:$D$35)</f>
        <v>0</v>
      </c>
      <c r="I4">
        <f>G4-H4</f>
        <v>1</v>
      </c>
      <c r="J4" s="5" t="s">
        <v>5</v>
      </c>
      <c r="K4" s="2">
        <v>1</v>
      </c>
      <c r="L4" t="s">
        <v>16</v>
      </c>
      <c r="R4" s="5"/>
      <c r="S4" s="19"/>
    </row>
    <row r="5" spans="1:19" x14ac:dyDescent="0.2">
      <c r="A5">
        <v>1</v>
      </c>
      <c r="B5">
        <v>5</v>
      </c>
      <c r="C5">
        <v>27</v>
      </c>
      <c r="D5" s="7">
        <v>1</v>
      </c>
      <c r="F5">
        <v>2</v>
      </c>
      <c r="G5">
        <f t="shared" ref="G5:G16" si="0">SUMIF($A$4:$A$35,$F5,$D$4:$D$35)</f>
        <v>0</v>
      </c>
      <c r="H5">
        <f t="shared" ref="H5:H16" si="1">SUMIF($B$4:$B$35,$F5,$D$4:$D$35)</f>
        <v>0</v>
      </c>
      <c r="I5">
        <f t="shared" ref="I5:I16" si="2">G5-H5</f>
        <v>0</v>
      </c>
      <c r="J5" s="5" t="s">
        <v>5</v>
      </c>
      <c r="K5" s="2">
        <v>0</v>
      </c>
      <c r="R5" s="5"/>
      <c r="S5" s="19"/>
    </row>
    <row r="6" spans="1:19" x14ac:dyDescent="0.2">
      <c r="A6">
        <v>2</v>
      </c>
      <c r="B6">
        <v>1</v>
      </c>
      <c r="C6">
        <v>2</v>
      </c>
      <c r="D6" s="7">
        <v>0</v>
      </c>
      <c r="F6">
        <v>3</v>
      </c>
      <c r="G6">
        <f t="shared" si="0"/>
        <v>1</v>
      </c>
      <c r="H6">
        <f t="shared" si="1"/>
        <v>1</v>
      </c>
      <c r="I6">
        <f t="shared" si="2"/>
        <v>0</v>
      </c>
      <c r="J6" s="5" t="s">
        <v>5</v>
      </c>
      <c r="K6" s="2">
        <v>0</v>
      </c>
      <c r="R6" s="5"/>
      <c r="S6" s="19"/>
    </row>
    <row r="7" spans="1:19" x14ac:dyDescent="0.2">
      <c r="A7">
        <v>2</v>
      </c>
      <c r="B7">
        <v>13</v>
      </c>
      <c r="C7">
        <v>4</v>
      </c>
      <c r="D7" s="7">
        <v>0</v>
      </c>
      <c r="F7">
        <v>4</v>
      </c>
      <c r="G7">
        <f t="shared" si="0"/>
        <v>1</v>
      </c>
      <c r="H7">
        <f t="shared" si="1"/>
        <v>1</v>
      </c>
      <c r="I7">
        <f t="shared" si="2"/>
        <v>0</v>
      </c>
      <c r="J7" s="5" t="s">
        <v>5</v>
      </c>
      <c r="K7" s="2">
        <v>0</v>
      </c>
      <c r="R7" s="5"/>
      <c r="S7" s="19"/>
    </row>
    <row r="8" spans="1:19" x14ac:dyDescent="0.2">
      <c r="A8">
        <v>3</v>
      </c>
      <c r="B8">
        <v>4</v>
      </c>
      <c r="C8">
        <v>8</v>
      </c>
      <c r="D8" s="7">
        <v>0</v>
      </c>
      <c r="F8">
        <v>5</v>
      </c>
      <c r="G8">
        <f t="shared" si="0"/>
        <v>1</v>
      </c>
      <c r="H8">
        <f t="shared" si="1"/>
        <v>1</v>
      </c>
      <c r="I8">
        <f t="shared" si="2"/>
        <v>0</v>
      </c>
      <c r="J8" s="5" t="s">
        <v>5</v>
      </c>
      <c r="K8" s="2">
        <v>0</v>
      </c>
      <c r="R8" s="5"/>
      <c r="S8" s="19"/>
    </row>
    <row r="9" spans="1:19" x14ac:dyDescent="0.2">
      <c r="A9">
        <v>3</v>
      </c>
      <c r="B9">
        <v>8</v>
      </c>
      <c r="C9">
        <v>15</v>
      </c>
      <c r="D9" s="7">
        <v>1</v>
      </c>
      <c r="F9">
        <v>6</v>
      </c>
      <c r="G9">
        <f t="shared" si="0"/>
        <v>1</v>
      </c>
      <c r="H9">
        <f t="shared" si="1"/>
        <v>1</v>
      </c>
      <c r="I9">
        <f t="shared" si="2"/>
        <v>0</v>
      </c>
      <c r="J9" s="5" t="s">
        <v>5</v>
      </c>
      <c r="K9" s="2">
        <v>0</v>
      </c>
      <c r="R9" s="5"/>
      <c r="S9" s="19"/>
    </row>
    <row r="10" spans="1:19" x14ac:dyDescent="0.2">
      <c r="A10">
        <v>3</v>
      </c>
      <c r="B10">
        <v>13</v>
      </c>
      <c r="C10">
        <v>5</v>
      </c>
      <c r="D10" s="7">
        <v>0</v>
      </c>
      <c r="F10">
        <v>7</v>
      </c>
      <c r="G10">
        <f t="shared" si="0"/>
        <v>0</v>
      </c>
      <c r="H10">
        <f t="shared" si="1"/>
        <v>0</v>
      </c>
      <c r="I10">
        <f t="shared" si="2"/>
        <v>0</v>
      </c>
      <c r="J10" s="5" t="s">
        <v>5</v>
      </c>
      <c r="K10" s="2">
        <v>0</v>
      </c>
      <c r="R10" s="5"/>
      <c r="S10" s="19"/>
    </row>
    <row r="11" spans="1:19" x14ac:dyDescent="0.2">
      <c r="A11">
        <v>4</v>
      </c>
      <c r="B11">
        <v>3</v>
      </c>
      <c r="C11">
        <v>8</v>
      </c>
      <c r="D11" s="7">
        <v>0</v>
      </c>
      <c r="F11">
        <v>8</v>
      </c>
      <c r="G11">
        <f t="shared" si="0"/>
        <v>1</v>
      </c>
      <c r="H11">
        <f t="shared" si="1"/>
        <v>1</v>
      </c>
      <c r="I11">
        <f t="shared" si="2"/>
        <v>0</v>
      </c>
      <c r="J11" s="5" t="s">
        <v>5</v>
      </c>
      <c r="K11" s="2">
        <v>0</v>
      </c>
      <c r="R11" s="5"/>
      <c r="S11" s="19"/>
    </row>
    <row r="12" spans="1:19" x14ac:dyDescent="0.2">
      <c r="A12">
        <v>4</v>
      </c>
      <c r="B12">
        <v>5</v>
      </c>
      <c r="C12">
        <v>7</v>
      </c>
      <c r="D12" s="7">
        <v>0</v>
      </c>
      <c r="F12">
        <v>9</v>
      </c>
      <c r="G12">
        <f t="shared" si="0"/>
        <v>0</v>
      </c>
      <c r="H12">
        <f t="shared" si="1"/>
        <v>0</v>
      </c>
      <c r="I12">
        <f t="shared" si="2"/>
        <v>0</v>
      </c>
      <c r="J12" s="5" t="s">
        <v>5</v>
      </c>
      <c r="K12" s="2">
        <v>0</v>
      </c>
      <c r="R12" s="5"/>
      <c r="S12" s="19"/>
    </row>
    <row r="13" spans="1:19" x14ac:dyDescent="0.2">
      <c r="A13">
        <v>4</v>
      </c>
      <c r="B13">
        <v>11</v>
      </c>
      <c r="C13">
        <v>3</v>
      </c>
      <c r="D13" s="7">
        <v>0</v>
      </c>
      <c r="F13">
        <v>10</v>
      </c>
      <c r="G13">
        <f t="shared" si="0"/>
        <v>0</v>
      </c>
      <c r="H13">
        <f t="shared" si="1"/>
        <v>0</v>
      </c>
      <c r="I13">
        <f t="shared" si="2"/>
        <v>0</v>
      </c>
      <c r="J13" s="5" t="s">
        <v>5</v>
      </c>
      <c r="K13" s="2">
        <v>0</v>
      </c>
      <c r="R13" s="5"/>
      <c r="S13" s="19"/>
    </row>
    <row r="14" spans="1:19" x14ac:dyDescent="0.2">
      <c r="A14">
        <v>4</v>
      </c>
      <c r="B14">
        <v>13</v>
      </c>
      <c r="C14">
        <v>10</v>
      </c>
      <c r="D14" s="7">
        <v>1</v>
      </c>
      <c r="F14">
        <v>11</v>
      </c>
      <c r="G14">
        <f t="shared" si="0"/>
        <v>0</v>
      </c>
      <c r="H14">
        <f t="shared" si="1"/>
        <v>0</v>
      </c>
      <c r="I14">
        <f t="shared" si="2"/>
        <v>0</v>
      </c>
      <c r="J14" s="5" t="s">
        <v>5</v>
      </c>
      <c r="K14" s="2">
        <v>0</v>
      </c>
      <c r="R14" s="5"/>
      <c r="S14" s="19"/>
    </row>
    <row r="15" spans="1:19" x14ac:dyDescent="0.2">
      <c r="A15">
        <v>5</v>
      </c>
      <c r="B15">
        <v>1</v>
      </c>
      <c r="C15">
        <v>27</v>
      </c>
      <c r="D15" s="7">
        <v>0</v>
      </c>
      <c r="F15">
        <v>13</v>
      </c>
      <c r="G15">
        <f t="shared" si="0"/>
        <v>1</v>
      </c>
      <c r="H15">
        <f t="shared" si="1"/>
        <v>1</v>
      </c>
      <c r="I15">
        <f t="shared" si="2"/>
        <v>0</v>
      </c>
      <c r="J15" s="5" t="s">
        <v>5</v>
      </c>
      <c r="K15" s="2">
        <v>0</v>
      </c>
      <c r="R15" s="5"/>
      <c r="S15" s="19"/>
    </row>
    <row r="16" spans="1:19" x14ac:dyDescent="0.2">
      <c r="A16">
        <v>5</v>
      </c>
      <c r="B16">
        <v>4</v>
      </c>
      <c r="C16">
        <v>7</v>
      </c>
      <c r="D16" s="7">
        <v>1</v>
      </c>
      <c r="F16">
        <v>12</v>
      </c>
      <c r="G16">
        <f t="shared" si="0"/>
        <v>0</v>
      </c>
      <c r="H16">
        <f t="shared" si="1"/>
        <v>1</v>
      </c>
      <c r="I16">
        <f t="shared" si="2"/>
        <v>-1</v>
      </c>
      <c r="J16" s="5" t="s">
        <v>5</v>
      </c>
      <c r="K16" s="2">
        <v>-1</v>
      </c>
      <c r="L16" t="s">
        <v>17</v>
      </c>
      <c r="R16" s="5"/>
      <c r="S16" s="19"/>
    </row>
    <row r="17" spans="1:10" x14ac:dyDescent="0.2">
      <c r="A17">
        <v>6</v>
      </c>
      <c r="B17">
        <v>7</v>
      </c>
      <c r="C17">
        <v>9</v>
      </c>
      <c r="D17" s="7">
        <v>0</v>
      </c>
    </row>
    <row r="18" spans="1:10" x14ac:dyDescent="0.2">
      <c r="A18">
        <v>6</v>
      </c>
      <c r="B18">
        <v>8</v>
      </c>
      <c r="C18">
        <v>3</v>
      </c>
      <c r="D18" s="7">
        <v>0</v>
      </c>
      <c r="F18" s="3" t="s">
        <v>81</v>
      </c>
    </row>
    <row r="19" spans="1:10" x14ac:dyDescent="0.2">
      <c r="A19">
        <v>6</v>
      </c>
      <c r="B19">
        <v>12</v>
      </c>
      <c r="C19">
        <v>6</v>
      </c>
      <c r="D19" s="7">
        <v>1</v>
      </c>
      <c r="F19" t="s">
        <v>65</v>
      </c>
      <c r="G19">
        <f>D6</f>
        <v>0</v>
      </c>
      <c r="H19" s="5" t="s">
        <v>5</v>
      </c>
      <c r="I19" s="20">
        <v>0</v>
      </c>
      <c r="J19" s="19"/>
    </row>
    <row r="20" spans="1:10" x14ac:dyDescent="0.2">
      <c r="A20">
        <v>7</v>
      </c>
      <c r="B20">
        <v>6</v>
      </c>
      <c r="C20">
        <v>9</v>
      </c>
      <c r="D20" s="7">
        <v>0</v>
      </c>
      <c r="F20" t="s">
        <v>80</v>
      </c>
      <c r="G20">
        <f>D15</f>
        <v>0</v>
      </c>
      <c r="H20" s="5" t="s">
        <v>5</v>
      </c>
      <c r="I20" s="20">
        <v>0</v>
      </c>
      <c r="J20" s="19"/>
    </row>
    <row r="21" spans="1:10" x14ac:dyDescent="0.2">
      <c r="A21">
        <v>7</v>
      </c>
      <c r="B21">
        <v>11</v>
      </c>
      <c r="C21">
        <v>3</v>
      </c>
      <c r="D21" s="7">
        <v>0</v>
      </c>
      <c r="F21" t="s">
        <v>73</v>
      </c>
      <c r="G21">
        <f>D33</f>
        <v>0</v>
      </c>
      <c r="H21" s="5" t="s">
        <v>5</v>
      </c>
      <c r="I21" s="20">
        <v>0</v>
      </c>
      <c r="J21" s="19"/>
    </row>
    <row r="22" spans="1:10" x14ac:dyDescent="0.2">
      <c r="A22">
        <v>8</v>
      </c>
      <c r="B22">
        <v>3</v>
      </c>
      <c r="C22">
        <v>15</v>
      </c>
      <c r="D22" s="7">
        <v>0</v>
      </c>
      <c r="F22" t="s">
        <v>66</v>
      </c>
      <c r="G22">
        <f>D10</f>
        <v>0</v>
      </c>
      <c r="H22" s="5" t="s">
        <v>5</v>
      </c>
      <c r="I22" s="20">
        <v>0</v>
      </c>
      <c r="J22" s="19"/>
    </row>
    <row r="23" spans="1:10" x14ac:dyDescent="0.2">
      <c r="A23">
        <v>8</v>
      </c>
      <c r="B23">
        <v>6</v>
      </c>
      <c r="C23">
        <v>3</v>
      </c>
      <c r="D23" s="7">
        <v>1</v>
      </c>
      <c r="F23" t="s">
        <v>74</v>
      </c>
      <c r="G23">
        <f>D22</f>
        <v>0</v>
      </c>
      <c r="H23" s="5" t="s">
        <v>5</v>
      </c>
      <c r="I23" s="20">
        <v>0</v>
      </c>
      <c r="J23" s="19"/>
    </row>
    <row r="24" spans="1:10" x14ac:dyDescent="0.2">
      <c r="A24">
        <v>8</v>
      </c>
      <c r="B24">
        <v>9</v>
      </c>
      <c r="C24">
        <v>12</v>
      </c>
      <c r="D24" s="7">
        <v>0</v>
      </c>
      <c r="F24" t="s">
        <v>75</v>
      </c>
      <c r="G24">
        <f>D30</f>
        <v>0</v>
      </c>
      <c r="H24" s="5" t="s">
        <v>5</v>
      </c>
      <c r="I24" s="20">
        <v>0</v>
      </c>
      <c r="J24" s="19"/>
    </row>
    <row r="25" spans="1:10" x14ac:dyDescent="0.2">
      <c r="A25">
        <v>8</v>
      </c>
      <c r="B25">
        <v>10</v>
      </c>
      <c r="C25">
        <v>15</v>
      </c>
      <c r="D25" s="7">
        <v>0</v>
      </c>
      <c r="F25" t="s">
        <v>67</v>
      </c>
      <c r="G25">
        <f>D12</f>
        <v>0</v>
      </c>
      <c r="H25" s="5" t="s">
        <v>5</v>
      </c>
      <c r="I25" s="20">
        <v>0</v>
      </c>
      <c r="J25" s="19"/>
    </row>
    <row r="26" spans="1:10" x14ac:dyDescent="0.2">
      <c r="A26">
        <v>9</v>
      </c>
      <c r="B26">
        <v>8</v>
      </c>
      <c r="C26">
        <v>12</v>
      </c>
      <c r="D26" s="7">
        <v>0</v>
      </c>
      <c r="F26" t="s">
        <v>69</v>
      </c>
      <c r="G26">
        <f>D21</f>
        <v>0</v>
      </c>
      <c r="H26" s="5" t="s">
        <v>5</v>
      </c>
      <c r="I26" s="20">
        <v>0</v>
      </c>
      <c r="J26" s="19"/>
    </row>
    <row r="27" spans="1:10" x14ac:dyDescent="0.2">
      <c r="A27">
        <v>9</v>
      </c>
      <c r="B27">
        <v>10</v>
      </c>
      <c r="C27">
        <v>6</v>
      </c>
      <c r="D27" s="7">
        <v>0</v>
      </c>
      <c r="F27" t="s">
        <v>68</v>
      </c>
      <c r="G27">
        <f>D17</f>
        <v>0</v>
      </c>
      <c r="H27" s="5" t="s">
        <v>5</v>
      </c>
      <c r="I27" s="20">
        <v>0</v>
      </c>
      <c r="J27" s="19"/>
    </row>
    <row r="28" spans="1:10" x14ac:dyDescent="0.2">
      <c r="A28">
        <v>10</v>
      </c>
      <c r="B28">
        <v>8</v>
      </c>
      <c r="C28">
        <v>15</v>
      </c>
      <c r="D28" s="7">
        <v>0</v>
      </c>
      <c r="F28" t="s">
        <v>70</v>
      </c>
      <c r="G28">
        <f>D24</f>
        <v>0</v>
      </c>
      <c r="H28" s="5" t="s">
        <v>5</v>
      </c>
      <c r="I28" s="20">
        <v>0</v>
      </c>
      <c r="J28" s="19"/>
    </row>
    <row r="29" spans="1:10" x14ac:dyDescent="0.2">
      <c r="A29">
        <v>10</v>
      </c>
      <c r="B29">
        <v>9</v>
      </c>
      <c r="C29">
        <v>6</v>
      </c>
      <c r="D29" s="7">
        <v>0</v>
      </c>
      <c r="F29" t="s">
        <v>72</v>
      </c>
      <c r="G29">
        <f>D27</f>
        <v>0</v>
      </c>
      <c r="H29" s="5" t="s">
        <v>5</v>
      </c>
      <c r="I29" s="20">
        <v>0</v>
      </c>
      <c r="J29" s="19"/>
    </row>
    <row r="30" spans="1:10" x14ac:dyDescent="0.2">
      <c r="A30">
        <v>11</v>
      </c>
      <c r="B30">
        <v>4</v>
      </c>
      <c r="C30">
        <v>3</v>
      </c>
      <c r="D30" s="7">
        <v>0</v>
      </c>
      <c r="F30" t="s">
        <v>78</v>
      </c>
      <c r="G30">
        <f>D28</f>
        <v>0</v>
      </c>
      <c r="H30" s="5" t="s">
        <v>5</v>
      </c>
      <c r="I30" s="20">
        <v>0</v>
      </c>
      <c r="J30" s="19"/>
    </row>
    <row r="31" spans="1:10" x14ac:dyDescent="0.2">
      <c r="A31">
        <v>11</v>
      </c>
      <c r="B31">
        <v>7</v>
      </c>
      <c r="C31">
        <v>3</v>
      </c>
      <c r="D31" s="7">
        <v>0</v>
      </c>
      <c r="F31" t="s">
        <v>77</v>
      </c>
      <c r="G31">
        <f>D26</f>
        <v>0</v>
      </c>
      <c r="H31" s="5" t="s">
        <v>5</v>
      </c>
      <c r="I31" s="20">
        <v>0</v>
      </c>
      <c r="J31" s="19"/>
    </row>
    <row r="32" spans="1:10" x14ac:dyDescent="0.2">
      <c r="A32">
        <v>12</v>
      </c>
      <c r="B32">
        <v>6</v>
      </c>
      <c r="C32">
        <v>6</v>
      </c>
      <c r="D32" s="7">
        <v>0</v>
      </c>
      <c r="F32" t="s">
        <v>79</v>
      </c>
      <c r="G32">
        <f>D29</f>
        <v>0</v>
      </c>
      <c r="H32" s="5" t="s">
        <v>5</v>
      </c>
      <c r="I32" s="20">
        <v>0</v>
      </c>
      <c r="J32" s="19"/>
    </row>
    <row r="33" spans="1:15" x14ac:dyDescent="0.2">
      <c r="A33">
        <v>13</v>
      </c>
      <c r="B33">
        <v>2</v>
      </c>
      <c r="C33">
        <v>4</v>
      </c>
      <c r="D33" s="7">
        <v>0</v>
      </c>
      <c r="F33" t="s">
        <v>71</v>
      </c>
      <c r="G33">
        <f>D25</f>
        <v>0</v>
      </c>
      <c r="H33" s="5" t="s">
        <v>5</v>
      </c>
      <c r="I33" s="20">
        <v>0</v>
      </c>
      <c r="J33" s="19"/>
    </row>
    <row r="34" spans="1:15" x14ac:dyDescent="0.2">
      <c r="A34">
        <v>13</v>
      </c>
      <c r="B34">
        <v>3</v>
      </c>
      <c r="C34">
        <v>5</v>
      </c>
      <c r="D34" s="7">
        <v>1</v>
      </c>
      <c r="F34" t="s">
        <v>76</v>
      </c>
      <c r="G34">
        <f>D32</f>
        <v>0</v>
      </c>
      <c r="H34" s="5" t="s">
        <v>5</v>
      </c>
      <c r="I34" s="20">
        <v>0</v>
      </c>
      <c r="J34" s="19"/>
    </row>
    <row r="35" spans="1:15" x14ac:dyDescent="0.2">
      <c r="A35">
        <v>13</v>
      </c>
      <c r="B35">
        <v>4</v>
      </c>
      <c r="C35">
        <v>10</v>
      </c>
      <c r="D35" s="7">
        <v>0</v>
      </c>
    </row>
    <row r="37" spans="1:15" x14ac:dyDescent="0.2">
      <c r="A37" s="3" t="s">
        <v>4</v>
      </c>
      <c r="C37" s="3"/>
    </row>
    <row r="38" spans="1:15" x14ac:dyDescent="0.2">
      <c r="A38" t="s">
        <v>13</v>
      </c>
      <c r="C38" s="3"/>
      <c r="D38" s="3"/>
      <c r="E38" s="3"/>
      <c r="F38" s="3"/>
      <c r="G38" s="3"/>
      <c r="H38" s="3"/>
      <c r="I38" s="3"/>
      <c r="J38" s="3"/>
      <c r="K38" s="3"/>
      <c r="N38" s="3"/>
      <c r="O38" s="3"/>
    </row>
    <row r="39" spans="1:15" x14ac:dyDescent="0.2">
      <c r="A39" t="s">
        <v>14</v>
      </c>
      <c r="B39" s="4">
        <f>SUMPRODUCT(C4:C35,D4:D35)</f>
        <v>73</v>
      </c>
      <c r="C39" s="23" t="s">
        <v>94</v>
      </c>
    </row>
    <row r="41" spans="1:15" x14ac:dyDescent="0.2">
      <c r="B41" s="3"/>
    </row>
    <row r="42" spans="1:15" x14ac:dyDescent="0.2">
      <c r="B42" s="3"/>
    </row>
    <row r="43" spans="1:15" x14ac:dyDescent="0.2">
      <c r="B43" s="3"/>
    </row>
    <row r="44" spans="1:15" x14ac:dyDescent="0.2">
      <c r="B44" s="3"/>
    </row>
    <row r="45" spans="1:15" x14ac:dyDescent="0.2">
      <c r="B45" s="3"/>
    </row>
    <row r="46" spans="1:15" x14ac:dyDescent="0.2">
      <c r="B46" s="3"/>
    </row>
    <row r="47" spans="1:15" x14ac:dyDescent="0.2">
      <c r="B47" s="3"/>
    </row>
    <row r="48" spans="1:15" x14ac:dyDescent="0.2">
      <c r="B48" s="3"/>
    </row>
    <row r="49" spans="1:15" x14ac:dyDescent="0.2">
      <c r="B49" s="3"/>
    </row>
    <row r="50" spans="1:15" x14ac:dyDescent="0.2">
      <c r="B50" s="3"/>
    </row>
    <row r="51" spans="1:15" x14ac:dyDescent="0.2">
      <c r="B51" s="3"/>
    </row>
    <row r="53" spans="1:15" x14ac:dyDescent="0.2">
      <c r="C53" s="3"/>
    </row>
    <row r="54" spans="1:15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x14ac:dyDescent="0.2">
      <c r="A55" s="3"/>
      <c r="B55" s="3"/>
    </row>
    <row r="56" spans="1:15" x14ac:dyDescent="0.2">
      <c r="B56" s="3"/>
    </row>
    <row r="57" spans="1:15" x14ac:dyDescent="0.2">
      <c r="B57" s="3"/>
    </row>
    <row r="58" spans="1:15" x14ac:dyDescent="0.2">
      <c r="B58" s="3"/>
    </row>
    <row r="59" spans="1:15" x14ac:dyDescent="0.2">
      <c r="B59" s="3"/>
    </row>
    <row r="60" spans="1:15" x14ac:dyDescent="0.2">
      <c r="B60" s="3"/>
    </row>
    <row r="61" spans="1:15" x14ac:dyDescent="0.2">
      <c r="B61" s="3"/>
    </row>
    <row r="62" spans="1:15" x14ac:dyDescent="0.2">
      <c r="B62" s="3"/>
    </row>
    <row r="63" spans="1:15" x14ac:dyDescent="0.2">
      <c r="B63" s="3"/>
    </row>
    <row r="64" spans="1:15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2169-FF69-194F-95DB-AE002AC67B90}">
  <dimension ref="A1:R65"/>
  <sheetViews>
    <sheetView tabSelected="1" zoomScaleNormal="130" workbookViewId="0">
      <selection activeCell="F72" sqref="F72"/>
    </sheetView>
  </sheetViews>
  <sheetFormatPr baseColWidth="10" defaultRowHeight="16" x14ac:dyDescent="0.2"/>
  <cols>
    <col min="4" max="4" width="11.5" bestFit="1" customWidth="1"/>
  </cols>
  <sheetData>
    <row r="1" spans="1:15" x14ac:dyDescent="0.2">
      <c r="C1" s="3" t="s">
        <v>18</v>
      </c>
    </row>
    <row r="2" spans="1:15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</row>
    <row r="3" spans="1:15" x14ac:dyDescent="0.2">
      <c r="A3" s="3" t="s">
        <v>0</v>
      </c>
      <c r="B3" s="3">
        <v>1</v>
      </c>
      <c r="D3">
        <v>2</v>
      </c>
      <c r="G3">
        <v>27</v>
      </c>
    </row>
    <row r="4" spans="1:15" x14ac:dyDescent="0.2">
      <c r="B4" s="3">
        <v>2</v>
      </c>
      <c r="C4">
        <v>2</v>
      </c>
      <c r="O4">
        <v>4</v>
      </c>
    </row>
    <row r="5" spans="1:15" x14ac:dyDescent="0.2">
      <c r="B5" s="3">
        <v>3</v>
      </c>
      <c r="F5">
        <v>8</v>
      </c>
      <c r="J5">
        <v>15</v>
      </c>
      <c r="O5">
        <v>5</v>
      </c>
    </row>
    <row r="6" spans="1:15" x14ac:dyDescent="0.2">
      <c r="B6" s="3">
        <v>4</v>
      </c>
      <c r="E6">
        <v>8</v>
      </c>
      <c r="G6">
        <v>7</v>
      </c>
      <c r="M6">
        <v>3</v>
      </c>
      <c r="O6">
        <v>10</v>
      </c>
    </row>
    <row r="7" spans="1:15" x14ac:dyDescent="0.2">
      <c r="B7" s="3">
        <v>5</v>
      </c>
      <c r="C7">
        <v>27</v>
      </c>
      <c r="F7">
        <v>7</v>
      </c>
    </row>
    <row r="8" spans="1:15" x14ac:dyDescent="0.2">
      <c r="B8" s="3">
        <v>6</v>
      </c>
      <c r="I8">
        <v>9</v>
      </c>
      <c r="J8">
        <v>3</v>
      </c>
      <c r="N8">
        <v>6</v>
      </c>
    </row>
    <row r="9" spans="1:15" x14ac:dyDescent="0.2">
      <c r="B9" s="3">
        <v>7</v>
      </c>
      <c r="H9">
        <v>9</v>
      </c>
      <c r="M9">
        <v>3</v>
      </c>
    </row>
    <row r="10" spans="1:15" x14ac:dyDescent="0.2">
      <c r="B10" s="3">
        <v>8</v>
      </c>
      <c r="E10">
        <v>15</v>
      </c>
      <c r="H10">
        <v>3</v>
      </c>
      <c r="K10">
        <v>12</v>
      </c>
      <c r="L10">
        <v>15</v>
      </c>
    </row>
    <row r="11" spans="1:15" x14ac:dyDescent="0.2">
      <c r="B11" s="3">
        <v>9</v>
      </c>
      <c r="J11">
        <v>12</v>
      </c>
      <c r="L11">
        <v>6</v>
      </c>
    </row>
    <row r="12" spans="1:15" x14ac:dyDescent="0.2">
      <c r="B12" s="3">
        <v>10</v>
      </c>
      <c r="J12">
        <v>15</v>
      </c>
      <c r="K12">
        <v>6</v>
      </c>
    </row>
    <row r="13" spans="1:15" x14ac:dyDescent="0.2">
      <c r="B13" s="3">
        <v>11</v>
      </c>
      <c r="F13">
        <v>3</v>
      </c>
      <c r="I13">
        <v>3</v>
      </c>
    </row>
    <row r="14" spans="1:15" x14ac:dyDescent="0.2">
      <c r="B14" s="3">
        <v>12</v>
      </c>
      <c r="H14">
        <v>6</v>
      </c>
    </row>
    <row r="15" spans="1:15" x14ac:dyDescent="0.2">
      <c r="B15" s="3">
        <v>13</v>
      </c>
      <c r="D15">
        <v>4</v>
      </c>
      <c r="E15">
        <v>5</v>
      </c>
      <c r="F15">
        <v>10</v>
      </c>
    </row>
    <row r="17" spans="1:18" x14ac:dyDescent="0.2">
      <c r="A17" s="18" t="s">
        <v>53</v>
      </c>
      <c r="B17" s="18">
        <v>2</v>
      </c>
      <c r="C17" s="18">
        <v>13</v>
      </c>
      <c r="D17" s="18">
        <v>3</v>
      </c>
      <c r="E17" s="18">
        <v>4</v>
      </c>
      <c r="F17" s="18">
        <v>5</v>
      </c>
      <c r="G17" s="18">
        <v>11</v>
      </c>
      <c r="H17" s="18">
        <v>7</v>
      </c>
      <c r="I17" s="18">
        <v>8</v>
      </c>
      <c r="J17" s="18">
        <v>6</v>
      </c>
      <c r="K17" s="18">
        <v>9</v>
      </c>
      <c r="L17" s="18">
        <v>10</v>
      </c>
      <c r="M17" s="18">
        <v>12</v>
      </c>
    </row>
    <row r="18" spans="1:18" x14ac:dyDescent="0.2">
      <c r="A18" s="12" t="s">
        <v>21</v>
      </c>
      <c r="B18" s="12" t="s">
        <v>23</v>
      </c>
      <c r="C18" s="12" t="s">
        <v>26</v>
      </c>
      <c r="D18" s="12" t="s">
        <v>28</v>
      </c>
      <c r="E18" s="12" t="s">
        <v>32</v>
      </c>
      <c r="F18" s="12" t="s">
        <v>35</v>
      </c>
      <c r="G18" s="12" t="s">
        <v>37</v>
      </c>
      <c r="H18" s="12" t="s">
        <v>39</v>
      </c>
      <c r="I18" s="12" t="s">
        <v>41</v>
      </c>
      <c r="J18" s="12" t="s">
        <v>45</v>
      </c>
      <c r="K18" s="12" t="s">
        <v>48</v>
      </c>
      <c r="L18" s="12" t="s">
        <v>50</v>
      </c>
      <c r="M18" s="12" t="s">
        <v>52</v>
      </c>
    </row>
    <row r="19" spans="1:18" x14ac:dyDescent="0.2">
      <c r="A19" s="12" t="s">
        <v>22</v>
      </c>
      <c r="B19" s="12" t="s">
        <v>24</v>
      </c>
      <c r="C19" s="12" t="s">
        <v>25</v>
      </c>
      <c r="D19" s="12" t="s">
        <v>29</v>
      </c>
      <c r="E19" s="12" t="s">
        <v>31</v>
      </c>
      <c r="F19" s="12" t="s">
        <v>36</v>
      </c>
      <c r="G19" s="12" t="s">
        <v>38</v>
      </c>
      <c r="H19" s="12" t="s">
        <v>40</v>
      </c>
      <c r="I19" s="12" t="s">
        <v>42</v>
      </c>
      <c r="J19" s="12" t="s">
        <v>46</v>
      </c>
      <c r="K19" s="12" t="s">
        <v>49</v>
      </c>
      <c r="L19" s="12" t="s">
        <v>51</v>
      </c>
      <c r="M19" s="12"/>
    </row>
    <row r="20" spans="1:18" x14ac:dyDescent="0.2">
      <c r="A20" s="12"/>
      <c r="B20" s="12"/>
      <c r="C20" s="12" t="s">
        <v>27</v>
      </c>
      <c r="D20" s="12" t="s">
        <v>30</v>
      </c>
      <c r="E20" s="12" t="s">
        <v>33</v>
      </c>
      <c r="F20" s="12"/>
      <c r="G20" s="12"/>
      <c r="H20" s="12"/>
      <c r="I20" s="12" t="s">
        <v>43</v>
      </c>
      <c r="J20" s="12" t="s">
        <v>47</v>
      </c>
      <c r="K20" s="12"/>
      <c r="L20" s="12"/>
      <c r="M20" s="12"/>
    </row>
    <row r="21" spans="1:18" x14ac:dyDescent="0.2">
      <c r="A21" s="12"/>
      <c r="B21" s="12"/>
      <c r="C21" s="12"/>
      <c r="D21" s="12"/>
      <c r="E21" s="12" t="s">
        <v>34</v>
      </c>
      <c r="F21" s="12"/>
      <c r="G21" s="12"/>
      <c r="H21" s="12"/>
      <c r="I21" s="12" t="s">
        <v>44</v>
      </c>
      <c r="J21" s="12"/>
      <c r="K21" s="12"/>
      <c r="L21" s="12"/>
      <c r="M21" s="12"/>
    </row>
    <row r="22" spans="1:18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8" x14ac:dyDescent="0.2">
      <c r="A23" s="18" t="s">
        <v>53</v>
      </c>
      <c r="B23" s="18">
        <v>2</v>
      </c>
      <c r="C23" s="18">
        <v>13</v>
      </c>
      <c r="D23" s="18">
        <v>3</v>
      </c>
      <c r="E23" s="18">
        <v>4</v>
      </c>
      <c r="F23" s="18" t="s">
        <v>57</v>
      </c>
      <c r="G23" s="18">
        <v>11</v>
      </c>
      <c r="H23" s="18">
        <v>7</v>
      </c>
      <c r="I23" s="18">
        <v>8</v>
      </c>
      <c r="J23" s="18">
        <v>6</v>
      </c>
      <c r="K23" s="18">
        <v>9</v>
      </c>
      <c r="L23" s="18">
        <v>10</v>
      </c>
      <c r="M23" s="18">
        <v>12</v>
      </c>
    </row>
    <row r="24" spans="1:18" x14ac:dyDescent="0.2">
      <c r="A24" s="12" t="s">
        <v>21</v>
      </c>
      <c r="B24" s="12" t="s">
        <v>23</v>
      </c>
      <c r="C24" s="12" t="s">
        <v>26</v>
      </c>
      <c r="D24" s="12" t="s">
        <v>28</v>
      </c>
      <c r="E24" s="12" t="s">
        <v>32</v>
      </c>
      <c r="F24" s="14" t="s">
        <v>35</v>
      </c>
      <c r="G24" s="12" t="s">
        <v>37</v>
      </c>
      <c r="H24" s="12" t="s">
        <v>39</v>
      </c>
      <c r="I24" s="12" t="s">
        <v>41</v>
      </c>
      <c r="J24" s="12" t="s">
        <v>45</v>
      </c>
      <c r="K24" s="12" t="s">
        <v>48</v>
      </c>
      <c r="L24" s="12" t="s">
        <v>50</v>
      </c>
      <c r="M24" s="12" t="s">
        <v>52</v>
      </c>
      <c r="Q24" s="13"/>
      <c r="R24" s="13"/>
    </row>
    <row r="25" spans="1:18" x14ac:dyDescent="0.2">
      <c r="A25" s="15" t="s">
        <v>22</v>
      </c>
      <c r="B25" s="12" t="s">
        <v>24</v>
      </c>
      <c r="C25" s="12" t="s">
        <v>25</v>
      </c>
      <c r="D25" s="12" t="s">
        <v>29</v>
      </c>
      <c r="E25" s="12" t="s">
        <v>31</v>
      </c>
      <c r="F25" s="12" t="s">
        <v>36</v>
      </c>
      <c r="G25" s="12" t="s">
        <v>38</v>
      </c>
      <c r="H25" s="12" t="s">
        <v>40</v>
      </c>
      <c r="I25" s="12" t="s">
        <v>42</v>
      </c>
      <c r="J25" s="12" t="s">
        <v>46</v>
      </c>
      <c r="K25" s="12" t="s">
        <v>49</v>
      </c>
      <c r="L25" s="12" t="s">
        <v>51</v>
      </c>
      <c r="M25" s="12"/>
      <c r="Q25" s="13"/>
      <c r="R25" s="13"/>
    </row>
    <row r="26" spans="1:18" x14ac:dyDescent="0.2">
      <c r="A26" s="12"/>
      <c r="B26" s="12"/>
      <c r="C26" s="12" t="s">
        <v>27</v>
      </c>
      <c r="D26" s="12" t="s">
        <v>30</v>
      </c>
      <c r="E26" s="14" t="s">
        <v>33</v>
      </c>
      <c r="F26" s="12"/>
      <c r="G26" s="12"/>
      <c r="H26" s="12"/>
      <c r="I26" s="12" t="s">
        <v>43</v>
      </c>
      <c r="J26" s="12" t="s">
        <v>47</v>
      </c>
      <c r="K26" s="12"/>
      <c r="L26" s="12"/>
      <c r="M26" s="12"/>
      <c r="Q26" s="13"/>
      <c r="R26" s="13"/>
    </row>
    <row r="27" spans="1:18" x14ac:dyDescent="0.2">
      <c r="A27" s="12"/>
      <c r="B27" s="12"/>
      <c r="C27" s="12"/>
      <c r="D27" s="12"/>
      <c r="E27" s="12" t="s">
        <v>34</v>
      </c>
      <c r="F27" s="12"/>
      <c r="G27" s="12"/>
      <c r="H27" s="12"/>
      <c r="I27" s="12" t="s">
        <v>44</v>
      </c>
      <c r="J27" s="12"/>
      <c r="K27" s="12"/>
      <c r="L27" s="12"/>
      <c r="M27" s="12"/>
      <c r="Q27" s="13"/>
      <c r="R27" s="13"/>
    </row>
    <row r="28" spans="1:18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Q28" s="13"/>
      <c r="R28" s="13"/>
    </row>
    <row r="29" spans="1:18" x14ac:dyDescent="0.2">
      <c r="A29" s="18" t="s">
        <v>53</v>
      </c>
      <c r="B29" s="18">
        <v>2</v>
      </c>
      <c r="C29" s="18">
        <v>13</v>
      </c>
      <c r="D29" s="18">
        <v>3</v>
      </c>
      <c r="E29" s="18" t="s">
        <v>58</v>
      </c>
      <c r="F29" s="18" t="s">
        <v>57</v>
      </c>
      <c r="G29" s="18">
        <v>11</v>
      </c>
      <c r="H29" s="18">
        <v>7</v>
      </c>
      <c r="I29" s="18">
        <v>8</v>
      </c>
      <c r="J29" s="18">
        <v>6</v>
      </c>
      <c r="K29" s="18">
        <v>9</v>
      </c>
      <c r="L29" s="18">
        <v>10</v>
      </c>
      <c r="M29" s="18">
        <v>12</v>
      </c>
      <c r="Q29" s="13"/>
      <c r="R29" s="13"/>
    </row>
    <row r="30" spans="1:18" x14ac:dyDescent="0.2">
      <c r="A30" s="12" t="s">
        <v>21</v>
      </c>
      <c r="B30" s="12" t="s">
        <v>23</v>
      </c>
      <c r="C30" s="12" t="s">
        <v>26</v>
      </c>
      <c r="D30" s="12" t="s">
        <v>28</v>
      </c>
      <c r="E30" s="12" t="s">
        <v>32</v>
      </c>
      <c r="F30" s="14" t="s">
        <v>35</v>
      </c>
      <c r="G30" s="14" t="s">
        <v>37</v>
      </c>
      <c r="H30" s="12" t="s">
        <v>39</v>
      </c>
      <c r="I30" s="12" t="s">
        <v>41</v>
      </c>
      <c r="J30" s="12" t="s">
        <v>45</v>
      </c>
      <c r="K30" s="12" t="s">
        <v>48</v>
      </c>
      <c r="L30" s="12" t="s">
        <v>50</v>
      </c>
      <c r="M30" s="12" t="s">
        <v>52</v>
      </c>
      <c r="Q30" s="13"/>
      <c r="R30" s="13"/>
    </row>
    <row r="31" spans="1:18" x14ac:dyDescent="0.2">
      <c r="A31" s="15" t="s">
        <v>22</v>
      </c>
      <c r="B31" s="12" t="s">
        <v>24</v>
      </c>
      <c r="C31" s="12" t="s">
        <v>25</v>
      </c>
      <c r="D31" s="14" t="s">
        <v>29</v>
      </c>
      <c r="E31" s="12" t="s">
        <v>31</v>
      </c>
      <c r="F31" s="15" t="s">
        <v>36</v>
      </c>
      <c r="G31" s="12" t="s">
        <v>38</v>
      </c>
      <c r="H31" s="12" t="s">
        <v>40</v>
      </c>
      <c r="I31" s="12" t="s">
        <v>42</v>
      </c>
      <c r="J31" s="12" t="s">
        <v>46</v>
      </c>
      <c r="K31" s="12" t="s">
        <v>49</v>
      </c>
      <c r="L31" s="12" t="s">
        <v>51</v>
      </c>
      <c r="M31" s="12"/>
      <c r="Q31" s="13"/>
      <c r="R31" s="13"/>
    </row>
    <row r="32" spans="1:18" x14ac:dyDescent="0.2">
      <c r="A32" s="12"/>
      <c r="B32" s="12"/>
      <c r="C32" s="14" t="s">
        <v>27</v>
      </c>
      <c r="D32" s="12" t="s">
        <v>30</v>
      </c>
      <c r="E32" s="14" t="s">
        <v>33</v>
      </c>
      <c r="F32" s="12"/>
      <c r="G32" s="12"/>
      <c r="H32" s="12"/>
      <c r="I32" s="12" t="s">
        <v>43</v>
      </c>
      <c r="J32" s="12" t="s">
        <v>47</v>
      </c>
      <c r="K32" s="12"/>
      <c r="L32" s="12"/>
      <c r="M32" s="12"/>
      <c r="Q32" s="13"/>
      <c r="R32" s="13"/>
    </row>
    <row r="33" spans="1:18" x14ac:dyDescent="0.2">
      <c r="A33" s="12"/>
      <c r="B33" s="12"/>
      <c r="C33" s="12"/>
      <c r="D33" s="12"/>
      <c r="E33" s="12" t="s">
        <v>34</v>
      </c>
      <c r="F33" s="12"/>
      <c r="G33" s="12"/>
      <c r="H33" s="12"/>
      <c r="I33" s="12" t="s">
        <v>44</v>
      </c>
      <c r="J33" s="12"/>
      <c r="K33" s="12"/>
      <c r="L33" s="12"/>
      <c r="M33" s="12"/>
      <c r="Q33" s="13"/>
      <c r="R33" s="13"/>
    </row>
    <row r="34" spans="1:18" x14ac:dyDescent="0.2">
      <c r="A34" s="13"/>
      <c r="B34" s="13"/>
      <c r="C34" s="16"/>
      <c r="D34" s="17"/>
      <c r="E34" s="13"/>
      <c r="F34" s="13"/>
      <c r="G34" s="13"/>
      <c r="H34" s="13"/>
      <c r="I34" s="13"/>
      <c r="J34" s="13"/>
      <c r="K34" s="13"/>
      <c r="L34" s="13"/>
      <c r="M34" s="13"/>
      <c r="Q34" s="13"/>
      <c r="R34" s="13"/>
    </row>
    <row r="35" spans="1:18" x14ac:dyDescent="0.2">
      <c r="A35" s="18" t="s">
        <v>53</v>
      </c>
      <c r="B35" s="18">
        <v>2</v>
      </c>
      <c r="C35" s="18" t="s">
        <v>59</v>
      </c>
      <c r="D35" s="18">
        <v>3</v>
      </c>
      <c r="E35" s="18" t="s">
        <v>58</v>
      </c>
      <c r="F35" s="18" t="s">
        <v>57</v>
      </c>
      <c r="G35" s="18">
        <v>11</v>
      </c>
      <c r="H35" s="18">
        <v>7</v>
      </c>
      <c r="I35" s="18">
        <v>8</v>
      </c>
      <c r="J35" s="18">
        <v>6</v>
      </c>
      <c r="K35" s="18">
        <v>9</v>
      </c>
      <c r="L35" s="18">
        <v>10</v>
      </c>
      <c r="M35" s="18">
        <v>12</v>
      </c>
      <c r="Q35" s="13"/>
      <c r="R35" s="13"/>
    </row>
    <row r="36" spans="1:18" x14ac:dyDescent="0.2">
      <c r="A36" s="12" t="s">
        <v>21</v>
      </c>
      <c r="B36" s="12" t="s">
        <v>23</v>
      </c>
      <c r="C36" s="12" t="s">
        <v>26</v>
      </c>
      <c r="D36" s="14" t="s">
        <v>28</v>
      </c>
      <c r="E36" s="15" t="s">
        <v>32</v>
      </c>
      <c r="F36" s="14" t="s">
        <v>35</v>
      </c>
      <c r="G36" s="14" t="s">
        <v>37</v>
      </c>
      <c r="H36" s="12" t="s">
        <v>39</v>
      </c>
      <c r="I36" s="12" t="s">
        <v>41</v>
      </c>
      <c r="J36" s="12" t="s">
        <v>45</v>
      </c>
      <c r="K36" s="12" t="s">
        <v>48</v>
      </c>
      <c r="L36" s="12" t="s">
        <v>50</v>
      </c>
      <c r="M36" s="12" t="s">
        <v>52</v>
      </c>
      <c r="Q36" s="13"/>
      <c r="R36" s="13"/>
    </row>
    <row r="37" spans="1:18" x14ac:dyDescent="0.2">
      <c r="A37" s="15" t="s">
        <v>22</v>
      </c>
      <c r="B37" s="14" t="s">
        <v>24</v>
      </c>
      <c r="C37" s="12" t="s">
        <v>25</v>
      </c>
      <c r="D37" s="14" t="s">
        <v>29</v>
      </c>
      <c r="E37" s="12" t="s">
        <v>31</v>
      </c>
      <c r="F37" s="15" t="s">
        <v>36</v>
      </c>
      <c r="G37" s="12" t="s">
        <v>38</v>
      </c>
      <c r="H37" s="12" t="s">
        <v>40</v>
      </c>
      <c r="I37" s="12" t="s">
        <v>42</v>
      </c>
      <c r="J37" s="12" t="s">
        <v>46</v>
      </c>
      <c r="K37" s="12" t="s">
        <v>49</v>
      </c>
      <c r="L37" s="12" t="s">
        <v>51</v>
      </c>
      <c r="M37" s="12"/>
      <c r="Q37" s="13"/>
      <c r="R37" s="13"/>
    </row>
    <row r="38" spans="1:18" x14ac:dyDescent="0.2">
      <c r="A38" s="12"/>
      <c r="B38" s="12"/>
      <c r="C38" s="14" t="s">
        <v>27</v>
      </c>
      <c r="D38" s="12" t="s">
        <v>30</v>
      </c>
      <c r="E38" s="14" t="s">
        <v>33</v>
      </c>
      <c r="F38" s="12"/>
      <c r="G38" s="12"/>
      <c r="H38" s="12"/>
      <c r="I38" s="12" t="s">
        <v>43</v>
      </c>
      <c r="J38" s="12" t="s">
        <v>47</v>
      </c>
      <c r="K38" s="12"/>
      <c r="L38" s="12"/>
      <c r="M38" s="12"/>
      <c r="Q38" s="13"/>
      <c r="R38" s="13"/>
    </row>
    <row r="39" spans="1:18" x14ac:dyDescent="0.2">
      <c r="A39" s="12"/>
      <c r="B39" s="12"/>
      <c r="C39" s="12"/>
      <c r="D39" s="12"/>
      <c r="E39" s="12" t="s">
        <v>34</v>
      </c>
      <c r="F39" s="12"/>
      <c r="G39" s="12"/>
      <c r="H39" s="12"/>
      <c r="I39" s="12" t="s">
        <v>44</v>
      </c>
      <c r="J39" s="12"/>
      <c r="K39" s="12"/>
      <c r="L39" s="12"/>
      <c r="M39" s="12"/>
      <c r="Q39" s="13"/>
      <c r="R39" s="13"/>
    </row>
    <row r="40" spans="1:18" x14ac:dyDescent="0.2">
      <c r="A40" s="13"/>
      <c r="B40" s="13"/>
      <c r="C40" s="16"/>
      <c r="D40" s="17"/>
      <c r="E40" s="13"/>
      <c r="F40" s="13"/>
      <c r="G40" s="13"/>
      <c r="H40" s="13"/>
      <c r="I40" s="13"/>
      <c r="J40" s="13"/>
      <c r="K40" s="13"/>
      <c r="L40" s="13"/>
      <c r="M40" s="13"/>
      <c r="Q40" s="13"/>
      <c r="R40" s="13"/>
    </row>
    <row r="41" spans="1:18" x14ac:dyDescent="0.2">
      <c r="A41" s="18" t="s">
        <v>53</v>
      </c>
      <c r="B41" s="18">
        <v>2</v>
      </c>
      <c r="C41" s="18" t="s">
        <v>59</v>
      </c>
      <c r="D41" s="18" t="s">
        <v>60</v>
      </c>
      <c r="E41" s="18" t="s">
        <v>58</v>
      </c>
      <c r="F41" s="18" t="s">
        <v>57</v>
      </c>
      <c r="G41" s="18">
        <v>11</v>
      </c>
      <c r="H41" s="18">
        <v>7</v>
      </c>
      <c r="I41" s="18">
        <v>8</v>
      </c>
      <c r="J41" s="18">
        <v>6</v>
      </c>
      <c r="K41" s="18">
        <v>9</v>
      </c>
      <c r="L41" s="18">
        <v>10</v>
      </c>
      <c r="M41" s="18">
        <v>12</v>
      </c>
      <c r="Q41" s="13"/>
      <c r="R41" s="13"/>
    </row>
    <row r="42" spans="1:18" x14ac:dyDescent="0.2">
      <c r="A42" s="12" t="s">
        <v>21</v>
      </c>
      <c r="B42" s="12" t="s">
        <v>23</v>
      </c>
      <c r="C42" s="12" t="s">
        <v>26</v>
      </c>
      <c r="D42" s="14" t="s">
        <v>28</v>
      </c>
      <c r="E42" s="15" t="s">
        <v>32</v>
      </c>
      <c r="F42" s="14" t="s">
        <v>35</v>
      </c>
      <c r="G42" s="14" t="s">
        <v>37</v>
      </c>
      <c r="H42" s="12" t="s">
        <v>39</v>
      </c>
      <c r="I42" s="14" t="s">
        <v>41</v>
      </c>
      <c r="J42" s="12" t="s">
        <v>45</v>
      </c>
      <c r="K42" s="12" t="s">
        <v>48</v>
      </c>
      <c r="L42" s="12" t="s">
        <v>50</v>
      </c>
      <c r="M42" s="12" t="s">
        <v>52</v>
      </c>
      <c r="Q42" s="13"/>
      <c r="R42" s="13"/>
    </row>
    <row r="43" spans="1:18" x14ac:dyDescent="0.2">
      <c r="A43" s="15" t="s">
        <v>22</v>
      </c>
      <c r="B43" s="14" t="s">
        <v>24</v>
      </c>
      <c r="C43" s="15" t="s">
        <v>25</v>
      </c>
      <c r="D43" s="14" t="s">
        <v>29</v>
      </c>
      <c r="E43" s="14" t="s">
        <v>31</v>
      </c>
      <c r="F43" s="15" t="s">
        <v>36</v>
      </c>
      <c r="G43" s="12" t="s">
        <v>38</v>
      </c>
      <c r="H43" s="12" t="s">
        <v>40</v>
      </c>
      <c r="I43" s="12" t="s">
        <v>42</v>
      </c>
      <c r="J43" s="12" t="s">
        <v>46</v>
      </c>
      <c r="K43" s="12" t="s">
        <v>49</v>
      </c>
      <c r="L43" s="12" t="s">
        <v>51</v>
      </c>
      <c r="M43" s="12"/>
      <c r="Q43" s="13"/>
      <c r="R43" s="13"/>
    </row>
    <row r="44" spans="1:18" x14ac:dyDescent="0.2">
      <c r="A44" s="12"/>
      <c r="B44" s="12"/>
      <c r="C44" s="14" t="s">
        <v>27</v>
      </c>
      <c r="D44" s="12" t="s">
        <v>30</v>
      </c>
      <c r="E44" s="14" t="s">
        <v>33</v>
      </c>
      <c r="F44" s="12"/>
      <c r="G44" s="12"/>
      <c r="H44" s="12"/>
      <c r="I44" s="12" t="s">
        <v>43</v>
      </c>
      <c r="J44" s="12" t="s">
        <v>47</v>
      </c>
      <c r="K44" s="12"/>
      <c r="L44" s="12"/>
      <c r="M44" s="12"/>
      <c r="Q44" s="13"/>
      <c r="R44" s="13"/>
    </row>
    <row r="45" spans="1:18" x14ac:dyDescent="0.2">
      <c r="A45" s="12"/>
      <c r="B45" s="12"/>
      <c r="C45" s="12"/>
      <c r="D45" s="12"/>
      <c r="E45" s="12" t="s">
        <v>34</v>
      </c>
      <c r="F45" s="12"/>
      <c r="G45" s="12"/>
      <c r="H45" s="12"/>
      <c r="I45" s="12" t="s">
        <v>44</v>
      </c>
      <c r="J45" s="12"/>
      <c r="K45" s="12"/>
      <c r="L45" s="12"/>
      <c r="M45" s="12"/>
      <c r="Q45" s="13"/>
      <c r="R45" s="13"/>
    </row>
    <row r="46" spans="1:18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Q46" s="13"/>
      <c r="R46" s="13"/>
    </row>
    <row r="47" spans="1:18" x14ac:dyDescent="0.2">
      <c r="A47" s="18" t="s">
        <v>53</v>
      </c>
      <c r="B47" s="18">
        <v>2</v>
      </c>
      <c r="C47" s="18" t="s">
        <v>59</v>
      </c>
      <c r="D47" s="18" t="s">
        <v>60</v>
      </c>
      <c r="E47" s="18" t="s">
        <v>58</v>
      </c>
      <c r="F47" s="18" t="s">
        <v>57</v>
      </c>
      <c r="G47" s="18">
        <v>11</v>
      </c>
      <c r="H47" s="18">
        <v>7</v>
      </c>
      <c r="I47" s="18" t="s">
        <v>61</v>
      </c>
      <c r="J47" s="18">
        <v>6</v>
      </c>
      <c r="K47" s="18">
        <v>9</v>
      </c>
      <c r="L47" s="18">
        <v>10</v>
      </c>
      <c r="M47" s="18">
        <v>12</v>
      </c>
      <c r="Q47" s="13"/>
      <c r="R47" s="13"/>
    </row>
    <row r="48" spans="1:18" x14ac:dyDescent="0.2">
      <c r="A48" s="12" t="s">
        <v>21</v>
      </c>
      <c r="B48" s="12" t="s">
        <v>23</v>
      </c>
      <c r="C48" s="12" t="s">
        <v>26</v>
      </c>
      <c r="D48" s="14" t="s">
        <v>28</v>
      </c>
      <c r="E48" s="15" t="s">
        <v>32</v>
      </c>
      <c r="F48" s="14" t="s">
        <v>35</v>
      </c>
      <c r="G48" s="14" t="s">
        <v>37</v>
      </c>
      <c r="H48" s="12" t="s">
        <v>39</v>
      </c>
      <c r="I48" s="14" t="s">
        <v>41</v>
      </c>
      <c r="J48" s="12" t="s">
        <v>45</v>
      </c>
      <c r="K48" s="14" t="s">
        <v>48</v>
      </c>
      <c r="L48" s="12" t="s">
        <v>50</v>
      </c>
      <c r="M48" s="12" t="s">
        <v>52</v>
      </c>
      <c r="Q48" s="13"/>
      <c r="R48" s="13"/>
    </row>
    <row r="49" spans="1:18" x14ac:dyDescent="0.2">
      <c r="A49" s="15" t="s">
        <v>22</v>
      </c>
      <c r="B49" s="14" t="s">
        <v>24</v>
      </c>
      <c r="C49" s="15" t="s">
        <v>25</v>
      </c>
      <c r="D49" s="14" t="s">
        <v>29</v>
      </c>
      <c r="E49" s="14" t="s">
        <v>31</v>
      </c>
      <c r="F49" s="15" t="s">
        <v>36</v>
      </c>
      <c r="G49" s="12" t="s">
        <v>38</v>
      </c>
      <c r="H49" s="12" t="s">
        <v>40</v>
      </c>
      <c r="I49" s="12" t="s">
        <v>42</v>
      </c>
      <c r="J49" s="14" t="s">
        <v>46</v>
      </c>
      <c r="K49" s="12" t="s">
        <v>49</v>
      </c>
      <c r="L49" s="14" t="s">
        <v>51</v>
      </c>
      <c r="M49" s="12"/>
      <c r="Q49" s="13"/>
      <c r="R49" s="13"/>
    </row>
    <row r="50" spans="1:18" x14ac:dyDescent="0.2">
      <c r="A50" s="12"/>
      <c r="B50" s="12"/>
      <c r="C50" s="14" t="s">
        <v>27</v>
      </c>
      <c r="D50" s="15" t="s">
        <v>30</v>
      </c>
      <c r="E50" s="14" t="s">
        <v>33</v>
      </c>
      <c r="F50" s="12"/>
      <c r="G50" s="12"/>
      <c r="H50" s="12"/>
      <c r="I50" s="12" t="s">
        <v>43</v>
      </c>
      <c r="J50" s="12" t="s">
        <v>47</v>
      </c>
      <c r="K50" s="12"/>
      <c r="L50" s="12"/>
      <c r="M50" s="12"/>
      <c r="Q50" s="13"/>
      <c r="R50" s="13"/>
    </row>
    <row r="51" spans="1:18" x14ac:dyDescent="0.2">
      <c r="A51" s="12"/>
      <c r="B51" s="12"/>
      <c r="C51" s="12"/>
      <c r="D51" s="12"/>
      <c r="E51" s="12" t="s">
        <v>34</v>
      </c>
      <c r="F51" s="12"/>
      <c r="G51" s="12"/>
      <c r="H51" s="12"/>
      <c r="I51" s="12" t="s">
        <v>44</v>
      </c>
      <c r="J51" s="12"/>
      <c r="K51" s="12"/>
      <c r="L51" s="12"/>
      <c r="M51" s="12"/>
      <c r="Q51" s="13"/>
      <c r="R51" s="13"/>
    </row>
    <row r="52" spans="1:18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Q52" s="13"/>
      <c r="R52" s="13"/>
    </row>
    <row r="53" spans="1:18" x14ac:dyDescent="0.2">
      <c r="A53" s="18" t="s">
        <v>53</v>
      </c>
      <c r="B53" s="18">
        <v>2</v>
      </c>
      <c r="C53" s="18" t="s">
        <v>59</v>
      </c>
      <c r="D53" s="18" t="s">
        <v>60</v>
      </c>
      <c r="E53" s="18" t="s">
        <v>58</v>
      </c>
      <c r="F53" s="18" t="s">
        <v>57</v>
      </c>
      <c r="G53" s="18">
        <v>11</v>
      </c>
      <c r="H53" s="18">
        <v>7</v>
      </c>
      <c r="I53" s="18" t="s">
        <v>61</v>
      </c>
      <c r="J53" s="18" t="s">
        <v>62</v>
      </c>
      <c r="K53" s="18">
        <v>9</v>
      </c>
      <c r="L53" s="18">
        <v>10</v>
      </c>
      <c r="M53" s="18">
        <v>12</v>
      </c>
      <c r="Q53" s="13"/>
      <c r="R53" s="13"/>
    </row>
    <row r="54" spans="1:18" x14ac:dyDescent="0.2">
      <c r="A54" s="12" t="s">
        <v>21</v>
      </c>
      <c r="B54" s="12" t="s">
        <v>23</v>
      </c>
      <c r="C54" s="12" t="s">
        <v>26</v>
      </c>
      <c r="D54" s="14" t="s">
        <v>28</v>
      </c>
      <c r="E54" s="15" t="s">
        <v>32</v>
      </c>
      <c r="F54" s="14" t="s">
        <v>35</v>
      </c>
      <c r="G54" s="14" t="s">
        <v>37</v>
      </c>
      <c r="H54" s="12" t="s">
        <v>39</v>
      </c>
      <c r="I54" s="14" t="s">
        <v>41</v>
      </c>
      <c r="J54" s="12" t="s">
        <v>45</v>
      </c>
      <c r="K54" s="14" t="s">
        <v>48</v>
      </c>
      <c r="L54" s="14" t="s">
        <v>50</v>
      </c>
      <c r="M54" s="14" t="s">
        <v>52</v>
      </c>
      <c r="N54" s="13" t="s">
        <v>54</v>
      </c>
      <c r="O54" s="27"/>
      <c r="P54" s="27"/>
    </row>
    <row r="55" spans="1:18" x14ac:dyDescent="0.2">
      <c r="A55" s="15" t="s">
        <v>22</v>
      </c>
      <c r="B55" s="14" t="s">
        <v>24</v>
      </c>
      <c r="C55" s="15" t="s">
        <v>25</v>
      </c>
      <c r="D55" s="14" t="s">
        <v>29</v>
      </c>
      <c r="E55" s="14" t="s">
        <v>31</v>
      </c>
      <c r="F55" s="15" t="s">
        <v>36</v>
      </c>
      <c r="G55" s="12" t="s">
        <v>38</v>
      </c>
      <c r="H55" s="14" t="s">
        <v>40</v>
      </c>
      <c r="I55" s="15" t="s">
        <v>42</v>
      </c>
      <c r="J55" s="14" t="s">
        <v>46</v>
      </c>
      <c r="K55" s="14" t="s">
        <v>49</v>
      </c>
      <c r="L55" s="14" t="s">
        <v>51</v>
      </c>
      <c r="M55" s="12"/>
      <c r="N55" s="11" t="s">
        <v>55</v>
      </c>
      <c r="O55" s="27"/>
      <c r="P55" s="27"/>
      <c r="Q55" s="13"/>
      <c r="R55" s="13"/>
    </row>
    <row r="56" spans="1:18" x14ac:dyDescent="0.2">
      <c r="A56" s="12"/>
      <c r="B56" s="12"/>
      <c r="C56" s="14" t="s">
        <v>27</v>
      </c>
      <c r="D56" s="15" t="s">
        <v>30</v>
      </c>
      <c r="E56" s="14" t="s">
        <v>33</v>
      </c>
      <c r="F56" s="12"/>
      <c r="G56" s="12"/>
      <c r="H56" s="12"/>
      <c r="I56" s="14" t="s">
        <v>43</v>
      </c>
      <c r="J56" s="12" t="s">
        <v>47</v>
      </c>
      <c r="K56" s="12"/>
      <c r="L56" s="12"/>
      <c r="M56" s="12"/>
      <c r="N56" s="27"/>
      <c r="O56" s="27"/>
      <c r="P56" s="27"/>
      <c r="Q56" s="13"/>
      <c r="R56" s="13"/>
    </row>
    <row r="57" spans="1:18" x14ac:dyDescent="0.2">
      <c r="A57" s="12"/>
      <c r="B57" s="12"/>
      <c r="C57" s="12"/>
      <c r="D57" s="12"/>
      <c r="E57" s="12" t="s">
        <v>34</v>
      </c>
      <c r="F57" s="12"/>
      <c r="G57" s="12"/>
      <c r="H57" s="12"/>
      <c r="I57" s="14" t="s">
        <v>44</v>
      </c>
      <c r="J57" s="12"/>
      <c r="K57" s="12"/>
      <c r="L57" s="12"/>
      <c r="M57" s="12"/>
      <c r="N57" s="27"/>
      <c r="O57" s="27"/>
      <c r="P57" s="27"/>
      <c r="Q57" s="13"/>
      <c r="R57" s="13"/>
    </row>
    <row r="58" spans="1:18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27"/>
      <c r="O58" s="27"/>
      <c r="P58" s="27"/>
      <c r="Q58" s="13"/>
      <c r="R58" s="13"/>
    </row>
    <row r="59" spans="1:18" x14ac:dyDescent="0.2">
      <c r="A59" s="18" t="s">
        <v>53</v>
      </c>
      <c r="B59" s="18">
        <v>2</v>
      </c>
      <c r="C59" s="18" t="s">
        <v>59</v>
      </c>
      <c r="D59" s="18" t="s">
        <v>60</v>
      </c>
      <c r="E59" s="18" t="s">
        <v>58</v>
      </c>
      <c r="F59" s="18" t="s">
        <v>57</v>
      </c>
      <c r="G59" s="18">
        <v>11</v>
      </c>
      <c r="H59" s="18">
        <v>7</v>
      </c>
      <c r="I59" s="18" t="s">
        <v>61</v>
      </c>
      <c r="J59" s="18" t="s">
        <v>62</v>
      </c>
      <c r="K59" s="18">
        <v>9</v>
      </c>
      <c r="L59" s="18">
        <v>10</v>
      </c>
      <c r="M59" s="18" t="s">
        <v>63</v>
      </c>
      <c r="N59" s="27"/>
      <c r="O59" s="27"/>
      <c r="P59" s="27"/>
      <c r="Q59" s="13"/>
      <c r="R59" s="13"/>
    </row>
    <row r="60" spans="1:18" x14ac:dyDescent="0.2">
      <c r="A60" s="12" t="s">
        <v>21</v>
      </c>
      <c r="B60" s="12" t="s">
        <v>23</v>
      </c>
      <c r="C60" s="12" t="s">
        <v>26</v>
      </c>
      <c r="D60" s="14" t="s">
        <v>28</v>
      </c>
      <c r="E60" s="15" t="s">
        <v>32</v>
      </c>
      <c r="F60" s="14" t="s">
        <v>35</v>
      </c>
      <c r="G60" s="14" t="s">
        <v>37</v>
      </c>
      <c r="H60" s="14" t="s">
        <v>39</v>
      </c>
      <c r="I60" s="14" t="s">
        <v>41</v>
      </c>
      <c r="J60" s="14" t="s">
        <v>45</v>
      </c>
      <c r="K60" s="14" t="s">
        <v>48</v>
      </c>
      <c r="L60" s="14" t="s">
        <v>50</v>
      </c>
      <c r="M60" s="14" t="s">
        <v>52</v>
      </c>
      <c r="N60" s="13" t="s">
        <v>56</v>
      </c>
      <c r="O60" s="27"/>
      <c r="P60" s="27"/>
      <c r="Q60" s="13"/>
      <c r="R60" s="13"/>
    </row>
    <row r="61" spans="1:18" x14ac:dyDescent="0.2">
      <c r="A61" s="15" t="s">
        <v>22</v>
      </c>
      <c r="B61" s="14" t="s">
        <v>24</v>
      </c>
      <c r="C61" s="15" t="s">
        <v>25</v>
      </c>
      <c r="D61" s="14" t="s">
        <v>29</v>
      </c>
      <c r="E61" s="14" t="s">
        <v>31</v>
      </c>
      <c r="F61" s="15" t="s">
        <v>36</v>
      </c>
      <c r="G61" s="12" t="s">
        <v>38</v>
      </c>
      <c r="H61" s="14" t="s">
        <v>40</v>
      </c>
      <c r="I61" s="15" t="s">
        <v>42</v>
      </c>
      <c r="J61" s="14" t="s">
        <v>46</v>
      </c>
      <c r="K61" s="14" t="s">
        <v>49</v>
      </c>
      <c r="L61" s="14" t="s">
        <v>51</v>
      </c>
      <c r="M61" s="12"/>
      <c r="Q61" s="13"/>
      <c r="R61" s="13"/>
    </row>
    <row r="62" spans="1:18" x14ac:dyDescent="0.2">
      <c r="A62" s="12"/>
      <c r="B62" s="12"/>
      <c r="C62" s="14" t="s">
        <v>27</v>
      </c>
      <c r="D62" s="15" t="s">
        <v>30</v>
      </c>
      <c r="E62" s="14" t="s">
        <v>33</v>
      </c>
      <c r="F62" s="12"/>
      <c r="G62" s="12"/>
      <c r="H62" s="12"/>
      <c r="I62" s="14" t="s">
        <v>43</v>
      </c>
      <c r="J62" s="15" t="s">
        <v>47</v>
      </c>
      <c r="K62" s="12"/>
      <c r="L62" s="12"/>
      <c r="M62" s="12"/>
      <c r="Q62" s="13"/>
      <c r="R62" s="13"/>
    </row>
    <row r="63" spans="1:18" x14ac:dyDescent="0.2">
      <c r="A63" s="12"/>
      <c r="B63" s="12"/>
      <c r="C63" s="12"/>
      <c r="D63" s="12"/>
      <c r="E63" s="12" t="s">
        <v>34</v>
      </c>
      <c r="F63" s="12"/>
      <c r="G63" s="12"/>
      <c r="H63" s="12"/>
      <c r="I63" s="14" t="s">
        <v>44</v>
      </c>
      <c r="J63" s="12"/>
      <c r="K63" s="12"/>
      <c r="L63" s="12"/>
      <c r="M63" s="12"/>
      <c r="Q63" s="13"/>
      <c r="R63" s="13"/>
    </row>
    <row r="64" spans="1:18" x14ac:dyDescent="0.2">
      <c r="P64" s="13"/>
      <c r="Q64" s="13"/>
      <c r="R64" s="13"/>
    </row>
    <row r="65" spans="1:1" x14ac:dyDescent="0.2">
      <c r="A65" s="23" t="s">
        <v>94</v>
      </c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Q3.1</vt:lpstr>
      <vt:lpstr>Q3.1 manual</vt:lpstr>
      <vt:lpstr>Q3.2</vt:lpstr>
      <vt:lpstr>Q3.2 manual</vt:lpstr>
      <vt:lpstr>Cost</vt:lpstr>
      <vt:lpstr>From</vt:lpstr>
      <vt:lpstr>Q3.1!Include</vt:lpstr>
      <vt:lpstr>Include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2025-04-22T03:51:11Z</dcterms:created>
  <dcterms:modified xsi:type="dcterms:W3CDTF">2025-05-03T15:04:10Z</dcterms:modified>
</cp:coreProperties>
</file>