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DE210107-E5AD-49C5-9A98-69D9AADC3F9A}" xr6:coauthVersionLast="47" xr6:coauthVersionMax="47" xr10:uidLastSave="{00000000-0000-0000-0000-000000000000}"/>
  <bookViews>
    <workbookView xWindow="-108" yWindow="-108" windowWidth="23256" windowHeight="12456" activeTab="2" xr2:uid="{70521DF1-53EF-4629-BA92-147E36F41957}"/>
  </bookViews>
  <sheets>
    <sheet name="Data" sheetId="1" r:id="rId1"/>
    <sheet name="Pivot " sheetId="2" r:id="rId2"/>
    <sheet name="Dashboard " sheetId="5" r:id="rId3"/>
  </sheets>
  <definedNames>
    <definedName name="_xlchart.v5.0" hidden="1">'Pivot '!$P$18</definedName>
    <definedName name="_xlchart.v5.1" hidden="1">'Pivot '!$P$19:$P$67</definedName>
    <definedName name="_xlchart.v5.2" hidden="1">'Pivot '!$Q$18</definedName>
    <definedName name="_xlchart.v5.3" hidden="1">'Pivot '!$Q$19:$Q$67</definedName>
    <definedName name="Slicer_Category">#N/A</definedName>
    <definedName name="Slicer_Month">#N/A</definedName>
    <definedName name="Slicer_Year">#N/A</definedName>
  </definedNames>
  <calcPr calcId="191029"/>
  <pivotCaches>
    <pivotCache cacheId="47" r:id="rId4"/>
    <pivotCache cacheId="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2" l="1"/>
  <c r="Q19" i="2"/>
  <c r="P20" i="2"/>
  <c r="Q20" i="2"/>
  <c r="P21" i="2"/>
  <c r="Q21" i="2"/>
  <c r="P22" i="2"/>
  <c r="Q22" i="2"/>
  <c r="P23" i="2"/>
  <c r="Q23" i="2"/>
  <c r="P24" i="2"/>
  <c r="Q24" i="2"/>
  <c r="P25" i="2"/>
  <c r="Q25" i="2"/>
  <c r="P26" i="2"/>
  <c r="Q26" i="2"/>
  <c r="P27" i="2"/>
  <c r="Q27" i="2"/>
  <c r="P28" i="2"/>
  <c r="Q28" i="2"/>
  <c r="P29" i="2"/>
  <c r="Q29" i="2"/>
  <c r="P30" i="2"/>
  <c r="Q30" i="2"/>
  <c r="P31" i="2"/>
  <c r="Q31" i="2"/>
  <c r="P32" i="2"/>
  <c r="Q32" i="2"/>
  <c r="P33" i="2"/>
  <c r="Q33" i="2"/>
  <c r="P34" i="2"/>
  <c r="Q34" i="2"/>
  <c r="P35" i="2"/>
  <c r="Q35" i="2"/>
  <c r="P36" i="2"/>
  <c r="Q36" i="2"/>
  <c r="P37" i="2"/>
  <c r="Q37" i="2"/>
  <c r="P38" i="2"/>
  <c r="Q38" i="2"/>
  <c r="P39" i="2"/>
  <c r="Q39" i="2"/>
  <c r="P40" i="2"/>
  <c r="Q40" i="2"/>
  <c r="P41" i="2"/>
  <c r="Q41" i="2"/>
  <c r="P42" i="2"/>
  <c r="Q42" i="2"/>
  <c r="P43" i="2"/>
  <c r="Q43" i="2"/>
  <c r="P44" i="2"/>
  <c r="Q44" i="2"/>
  <c r="P45" i="2"/>
  <c r="Q45" i="2"/>
  <c r="P46" i="2"/>
  <c r="Q46" i="2"/>
  <c r="P47" i="2"/>
  <c r="Q47" i="2"/>
  <c r="P48" i="2"/>
  <c r="Q48" i="2"/>
  <c r="P49" i="2"/>
  <c r="Q49" i="2"/>
  <c r="P50" i="2"/>
  <c r="Q50" i="2"/>
  <c r="P51" i="2"/>
  <c r="Q51" i="2"/>
  <c r="P52" i="2"/>
  <c r="Q52" i="2"/>
  <c r="P53" i="2"/>
  <c r="Q53" i="2"/>
  <c r="P54" i="2"/>
  <c r="Q54" i="2"/>
  <c r="P55" i="2"/>
  <c r="Q55" i="2"/>
  <c r="P56" i="2"/>
  <c r="Q56" i="2"/>
  <c r="P57" i="2"/>
  <c r="Q57" i="2"/>
  <c r="P58" i="2"/>
  <c r="Q58" i="2"/>
  <c r="P59" i="2"/>
  <c r="Q59" i="2"/>
  <c r="P60" i="2"/>
  <c r="Q60" i="2"/>
  <c r="P61" i="2"/>
  <c r="Q61" i="2"/>
  <c r="P62" i="2"/>
  <c r="Q62" i="2"/>
  <c r="P63" i="2"/>
  <c r="Q63" i="2"/>
  <c r="P64" i="2"/>
  <c r="Q64" i="2"/>
  <c r="P65" i="2"/>
  <c r="Q65" i="2"/>
  <c r="P66" i="2"/>
  <c r="Q66" i="2"/>
  <c r="P67" i="2"/>
  <c r="Q67" i="2"/>
  <c r="E19" i="2"/>
  <c r="E20" i="2"/>
  <c r="E21" i="2"/>
  <c r="E22" i="2"/>
  <c r="E23" i="2"/>
  <c r="E24" i="2"/>
  <c r="E25" i="2"/>
  <c r="E26" i="2"/>
  <c r="E27" i="2"/>
  <c r="E28" i="2"/>
  <c r="E29" i="2"/>
  <c r="E30" i="2"/>
  <c r="E31" i="2"/>
  <c r="E32" i="2"/>
  <c r="E33" i="2"/>
  <c r="E34" i="2"/>
  <c r="E35" i="2"/>
  <c r="F26" i="2"/>
  <c r="F24" i="2"/>
  <c r="F19" i="2"/>
  <c r="F25" i="2"/>
  <c r="F30" i="2"/>
  <c r="F20" i="2"/>
  <c r="F34" i="2"/>
  <c r="F21" i="2"/>
  <c r="F29" i="2"/>
  <c r="F35" i="2"/>
  <c r="F32" i="2"/>
  <c r="F31" i="2"/>
  <c r="F27" i="2"/>
  <c r="F28" i="2"/>
  <c r="F22" i="2"/>
  <c r="F33" i="2"/>
  <c r="F23" i="2"/>
</calcChain>
</file>

<file path=xl/sharedStrings.xml><?xml version="1.0" encoding="utf-8"?>
<sst xmlns="http://schemas.openxmlformats.org/spreadsheetml/2006/main" count="52298" uniqueCount="2720">
  <si>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</si>
  <si>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</si>
  <si>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</si>
  <si>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</si>
  <si>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</si>
  <si>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</si>
  <si>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</si>
  <si>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</si>
  <si>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</si>
  <si>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</si>
  <si>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</si>
  <si>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</si>
  <si>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</si>
  <si>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</si>
  <si>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</si>
  <si>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</si>
  <si>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</si>
  <si>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</si>
  <si>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</si>
  <si>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</si>
  <si>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</si>
  <si>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</si>
  <si>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</si>
  <si>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</si>
  <si>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</si>
  <si>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</si>
  <si>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</si>
  <si>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</si>
  <si>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</si>
  <si>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</si>
  <si>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</si>
  <si>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</si>
  <si>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</si>
  <si>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</si>
  <si>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</si>
  <si>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</si>
  <si>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</si>
  <si>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</si>
  <si>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</si>
  <si>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</si>
  <si>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</si>
  <si>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</si>
  <si>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</si>
  <si>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</si>
  <si>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</si>
  <si>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</si>
  <si>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</si>
  <si>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</si>
  <si>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</si>
  <si>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</si>
  <si>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</si>
  <si>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</si>
  <si>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</si>
  <si>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</si>
  <si>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</si>
  <si>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</si>
  <si>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</si>
  <si>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</si>
  <si>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</si>
  <si>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</si>
  <si>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</si>
  <si>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</si>
  <si>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</si>
  <si>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</si>
  <si>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</si>
  <si>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</si>
  <si>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</si>
  <si>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</si>
  <si>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</si>
  <si>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</si>
  <si>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</si>
  <si>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</si>
  <si>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</si>
  <si>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</si>
  <si>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</si>
  <si>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</si>
  <si>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</si>
  <si>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</si>
  <si>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</si>
  <si>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</si>
  <si>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</si>
  <si>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</si>
  <si>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</si>
  <si>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</si>
  <si>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</si>
  <si>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</si>
  <si>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</si>
  <si>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</si>
  <si>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</si>
  <si>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</si>
  <si>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</si>
  <si>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</si>
  <si>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</si>
  <si>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</si>
  <si>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</si>
  <si>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</si>
  <si>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</si>
  <si>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</si>
  <si>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</si>
  <si>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</si>
  <si>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</si>
  <si>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</si>
  <si>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</si>
  <si>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</si>
  <si>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</si>
  <si>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</si>
  <si>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</si>
  <si>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</si>
  <si>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</si>
  <si>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</si>
  <si>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</si>
  <si>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</si>
  <si>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</si>
  <si>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</si>
  <si>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</si>
  <si>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</si>
  <si>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</si>
  <si>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</si>
  <si>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</si>
  <si>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</si>
  <si>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</si>
  <si>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</si>
  <si>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</si>
  <si>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</si>
  <si>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</si>
  <si>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</si>
  <si>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</si>
  <si>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</si>
  <si>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</si>
  <si>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</si>
  <si>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</si>
  <si>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</si>
  <si>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</si>
  <si>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</si>
  <si>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</si>
  <si>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</si>
  <si>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</si>
  <si>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</si>
  <si>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</si>
  <si>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</si>
  <si>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</si>
  <si>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</si>
  <si>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</si>
  <si>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</si>
  <si>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</si>
  <si>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</si>
  <si>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</si>
  <si>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</si>
  <si>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</si>
  <si>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</si>
  <si>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</si>
  <si>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</si>
  <si>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</si>
  <si>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</si>
  <si>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</si>
  <si>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</si>
  <si>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</si>
  <si>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</si>
  <si>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</si>
  <si>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</si>
  <si>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</si>
  <si>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</si>
  <si>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</si>
  <si>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</si>
  <si>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</si>
  <si>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</si>
  <si>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</si>
  <si>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</si>
  <si>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</si>
  <si>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</si>
  <si>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</si>
  <si>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</si>
  <si>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</si>
  <si>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</si>
  <si>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</si>
  <si>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</si>
  <si>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</si>
  <si>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</si>
  <si>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</si>
  <si>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</si>
  <si>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</si>
  <si>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</si>
  <si>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</si>
  <si>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</si>
  <si>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</si>
  <si>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</si>
  <si>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</si>
  <si>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</si>
  <si>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</si>
  <si>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</si>
  <si>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</si>
  <si>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</si>
  <si>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</si>
  <si>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</si>
  <si>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</si>
  <si>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</si>
  <si>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</si>
  <si>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</si>
  <si>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</si>
  <si>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</si>
  <si>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</si>
  <si>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</si>
  <si>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</si>
  <si>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</si>
  <si>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</si>
  <si>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</si>
  <si>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</si>
  <si>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</si>
  <si>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</si>
  <si>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</si>
  <si>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</si>
  <si>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</si>
  <si>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</si>
  <si>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</si>
  <si>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</si>
  <si>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</si>
  <si>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</si>
  <si>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</si>
  <si>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</si>
  <si>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</si>
  <si>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</si>
  <si>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</si>
  <si>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</si>
  <si>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</si>
  <si>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</si>
  <si>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</si>
  <si>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</si>
  <si>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</si>
  <si>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</si>
  <si>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</si>
  <si>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</si>
  <si>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</si>
  <si>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</si>
  <si>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</si>
  <si>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</si>
  <si>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</si>
  <si>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</si>
  <si>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</si>
  <si>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</si>
  <si>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</si>
  <si>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</si>
  <si>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</si>
  <si>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</si>
  <si>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</si>
  <si>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</si>
  <si>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</si>
  <si>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</si>
  <si>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</si>
  <si>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</si>
  <si>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</si>
  <si>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</si>
  <si>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</si>
  <si>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</si>
  <si>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</si>
  <si>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</si>
  <si>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</si>
  <si>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</si>
  <si>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</si>
  <si>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</si>
  <si>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</si>
  <si>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</si>
  <si>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</si>
  <si>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</si>
  <si>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</si>
  <si>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</si>
  <si>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</si>
  <si>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</si>
  <si>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</si>
  <si>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</si>
  <si>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</si>
  <si>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</si>
  <si>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</si>
  <si>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</si>
  <si>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</si>
  <si>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</si>
  <si>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</si>
  <si>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</si>
  <si>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</si>
  <si>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</si>
  <si>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</si>
  <si>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</si>
  <si>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</si>
  <si>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</si>
  <si>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</si>
  <si>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</si>
  <si>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</si>
  <si>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</si>
  <si>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</si>
  <si>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</si>
  <si>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</si>
  <si>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</si>
  <si>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</si>
  <si>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</si>
  <si>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</si>
  <si>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</si>
  <si>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</si>
  <si>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</si>
  <si>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</si>
  <si>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</si>
  <si>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</si>
  <si>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</si>
  <si>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</si>
  <si>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</si>
  <si>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</si>
  <si>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</si>
  <si>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</si>
  <si>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</si>
  <si>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</si>
  <si>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</si>
  <si>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</si>
  <si>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</si>
  <si>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</si>
  <si>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</si>
  <si>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</si>
  <si>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</si>
  <si>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</si>
  <si>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</si>
  <si>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</si>
  <si>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</si>
  <si>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</si>
  <si>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</si>
  <si>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</si>
  <si>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</si>
  <si>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</si>
  <si>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</si>
  <si>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</si>
  <si>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</si>
  <si>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</si>
  <si>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</si>
  <si>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</si>
  <si>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</si>
  <si>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</si>
  <si>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</si>
  <si>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</si>
  <si>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</si>
  <si>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</si>
  <si>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</si>
  <si>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</si>
  <si>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</si>
  <si>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</si>
  <si>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</si>
  <si>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</si>
  <si>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</si>
  <si>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</si>
  <si>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</si>
  <si>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</si>
  <si>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</si>
  <si>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</si>
  <si>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</si>
  <si>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</si>
  <si>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</si>
  <si>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</si>
  <si>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</si>
  <si>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</si>
  <si>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</si>
  <si>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</si>
  <si>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</si>
  <si>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</si>
  <si>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</si>
  <si>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</si>
  <si>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</si>
  <si>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</si>
  <si>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</si>
  <si>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</si>
  <si>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</si>
  <si>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</si>
  <si>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</si>
  <si>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</si>
  <si>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</si>
  <si>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</si>
  <si>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</si>
  <si>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</si>
  <si>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</si>
  <si>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</si>
  <si>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</si>
  <si>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</si>
  <si>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</si>
  <si>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</si>
  <si>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</si>
  <si>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</si>
  <si>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</si>
  <si>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</si>
  <si>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</si>
  <si>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</si>
  <si>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</si>
  <si>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</si>
  <si>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</si>
  <si>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</si>
  <si>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</si>
  <si>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</si>
  <si>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</si>
  <si>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</si>
  <si>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</si>
  <si>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</si>
  <si>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</si>
  <si>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</si>
  <si>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</si>
  <si>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</si>
  <si>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</si>
  <si>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</si>
  <si>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</si>
  <si>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</si>
  <si>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</si>
  <si>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</si>
  <si>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</si>
  <si>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</si>
  <si>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</si>
  <si>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</si>
  <si>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</si>
  <si>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</si>
  <si>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</si>
  <si>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</si>
  <si>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</si>
  <si>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</si>
  <si>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</si>
  <si>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</si>
  <si>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</si>
  <si>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</si>
  <si>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</si>
  <si>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</si>
  <si>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</si>
  <si>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</si>
  <si>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</si>
  <si>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</si>
  <si>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</si>
  <si>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</si>
  <si>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</si>
  <si>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</si>
  <si>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</si>
  <si>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</si>
  <si>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</si>
  <si>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</si>
  <si>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</si>
  <si>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</si>
  <si>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</si>
  <si>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</si>
  <si>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</si>
  <si>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</si>
  <si>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</si>
  <si>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</si>
  <si>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</si>
  <si>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</si>
  <si>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</si>
  <si>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</si>
  <si>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</si>
  <si>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</si>
  <si>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</si>
  <si>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</si>
  <si>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</si>
  <si>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</si>
  <si>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</si>
  <si>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</si>
  <si>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</si>
  <si>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</si>
  <si>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</si>
  <si>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</si>
  <si>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</si>
  <si>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</si>
  <si>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</si>
  <si>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</si>
  <si>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</si>
  <si>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</si>
  <si>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</si>
  <si>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</si>
  <si>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</si>
  <si>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</si>
  <si>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</si>
  <si>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</si>
  <si>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</si>
  <si>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</si>
  <si>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</si>
  <si>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</si>
  <si>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</si>
  <si>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</si>
  <si>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</si>
  <si>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</si>
  <si>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</si>
  <si>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</si>
  <si>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</si>
  <si>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</si>
  <si>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</si>
  <si>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</si>
  <si>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</si>
  <si>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</si>
  <si>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</si>
  <si>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</si>
  <si>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</si>
  <si>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</si>
  <si>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</si>
  <si>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</si>
  <si>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</si>
  <si>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</si>
  <si>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</si>
  <si>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</si>
  <si>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</si>
  <si>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</si>
  <si>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</si>
  <si>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</si>
  <si>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</si>
  <si>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</si>
  <si>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</si>
  <si>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</si>
  <si>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</si>
  <si>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</si>
  <si>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</si>
  <si>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</si>
  <si>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</si>
  <si>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</si>
  <si>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</si>
  <si>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</si>
  <si>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</si>
  <si>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</si>
  <si>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</si>
  <si>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</si>
  <si>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</si>
  <si>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</si>
  <si>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</si>
  <si>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</si>
  <si>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</si>
  <si>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</si>
  <si>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</si>
  <si>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</si>
  <si>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</si>
  <si>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</si>
  <si>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</si>
  <si>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</si>
  <si>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</si>
  <si>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</si>
  <si>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</si>
  <si>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</si>
  <si>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</si>
  <si>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</si>
  <si>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</si>
  <si>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</si>
  <si>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</si>
  <si>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</si>
  <si>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</si>
  <si>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</si>
  <si>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</si>
  <si>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</si>
  <si>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</si>
  <si>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</si>
  <si>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</si>
  <si>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</si>
  <si>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</si>
  <si>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</si>
  <si>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</si>
  <si>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</si>
  <si>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</si>
  <si>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</si>
  <si>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</si>
  <si>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</si>
  <si>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</si>
  <si>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</si>
  <si>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</si>
  <si>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</si>
  <si>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</si>
  <si>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</si>
  <si>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</si>
  <si>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</si>
  <si>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</si>
  <si>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</si>
  <si>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</si>
  <si>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</si>
  <si>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</si>
  <si>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</si>
  <si>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</si>
  <si>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</si>
  <si>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</si>
  <si>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</si>
  <si>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</si>
  <si>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</si>
  <si>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</si>
  <si>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</si>
  <si>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</si>
  <si>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</si>
  <si>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</si>
  <si>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</si>
  <si>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</si>
  <si>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</si>
  <si>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</si>
  <si>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</si>
  <si>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</si>
  <si>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</si>
  <si>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</si>
  <si>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</si>
  <si>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</si>
  <si>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</si>
  <si>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</si>
  <si>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</si>
  <si>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</si>
  <si>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</si>
  <si>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</si>
  <si>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</si>
  <si>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</si>
  <si>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</si>
  <si>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</si>
  <si>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</si>
  <si>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</si>
  <si>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</si>
  <si>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</si>
  <si>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</si>
  <si>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</si>
  <si>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</si>
  <si>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</si>
  <si>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</si>
  <si>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</si>
  <si>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</si>
  <si>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</si>
  <si>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</si>
  <si>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</si>
  <si>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</si>
  <si>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</si>
  <si>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</si>
  <si>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</si>
  <si>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</si>
  <si>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</si>
  <si>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</si>
  <si>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</si>
  <si>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</si>
  <si>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</si>
  <si>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</si>
  <si>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</si>
  <si>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</si>
  <si>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</si>
  <si>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</si>
  <si>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</si>
  <si>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</si>
  <si>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</si>
  <si>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</si>
  <si>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</si>
  <si>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</si>
  <si>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</si>
  <si>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</si>
  <si>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</si>
  <si>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</si>
  <si>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</si>
  <si>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</si>
  <si>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</si>
  <si>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</si>
  <si>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</si>
  <si>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</si>
  <si>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</si>
  <si>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</si>
  <si>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</si>
  <si>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</si>
  <si>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</si>
  <si>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</si>
  <si>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</si>
  <si>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</si>
  <si>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</si>
  <si>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</si>
  <si>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</si>
  <si>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</si>
  <si>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</si>
  <si>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</si>
  <si>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</si>
  <si>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</si>
  <si>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</si>
  <si>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</si>
  <si>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</si>
  <si>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</si>
  <si>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</si>
  <si>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</si>
  <si>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</si>
  <si>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</si>
  <si>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</si>
  <si>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</si>
  <si>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</si>
  <si>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</si>
  <si>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</si>
  <si>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</si>
  <si>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</si>
  <si>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</si>
  <si>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</si>
  <si>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</si>
  <si>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</si>
  <si>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</si>
  <si>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</si>
  <si>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</si>
  <si>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</si>
  <si>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</si>
  <si>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</si>
  <si>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</si>
  <si>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</si>
  <si>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</si>
  <si>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</si>
  <si>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</si>
  <si>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</si>
  <si>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</si>
  <si>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</si>
  <si>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</si>
  <si>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</si>
  <si>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</si>
  <si>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</si>
  <si>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</si>
  <si>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</si>
  <si>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</si>
  <si>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</si>
  <si>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</si>
  <si>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</si>
  <si>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</si>
  <si>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</si>
  <si>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</si>
  <si>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</si>
  <si>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</si>
  <si>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</si>
  <si>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</si>
  <si>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</si>
  <si>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</si>
  <si>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</si>
  <si>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</si>
  <si>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</si>
  <si>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</si>
  <si>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</si>
  <si>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</si>
  <si>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</si>
  <si>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</si>
  <si>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</si>
  <si>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</si>
  <si>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</si>
  <si>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</si>
  <si>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</si>
  <si>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</si>
  <si>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</si>
  <si>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</si>
  <si>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</si>
  <si>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</si>
  <si>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</si>
  <si>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</si>
  <si>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</si>
  <si>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</si>
  <si>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</si>
  <si>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</si>
  <si>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</si>
  <si>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</si>
  <si>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</si>
  <si>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</si>
  <si>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</si>
  <si>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</si>
  <si>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</si>
  <si>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</si>
  <si>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</si>
  <si>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</si>
  <si>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</si>
  <si>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</si>
  <si>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</si>
  <si>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</si>
  <si>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</si>
  <si>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</si>
  <si>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</si>
  <si>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</si>
  <si>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</si>
  <si>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</si>
  <si>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</si>
  <si>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</si>
  <si>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</si>
  <si>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</si>
  <si>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</si>
  <si>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</si>
  <si>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</si>
  <si>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</si>
  <si>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</si>
  <si>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</si>
  <si>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</si>
  <si>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</si>
  <si>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</si>
  <si>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</si>
  <si>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</si>
  <si>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</si>
  <si>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</si>
  <si>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</si>
  <si>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</si>
  <si>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</si>
  <si>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</si>
  <si>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</si>
  <si>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</si>
  <si>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</si>
  <si>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</si>
  <si>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</si>
  <si>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</si>
  <si>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</si>
  <si>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</si>
  <si>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</si>
  <si>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</si>
  <si>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</si>
  <si>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</si>
  <si>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</si>
  <si>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</si>
  <si>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</si>
  <si>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</si>
  <si>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</si>
  <si>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</si>
  <si>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</si>
  <si>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</si>
  <si>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</si>
  <si>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</si>
  <si>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</si>
  <si>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</si>
  <si>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</si>
  <si>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</si>
  <si>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</si>
  <si>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</si>
  <si>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</si>
  <si>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</si>
  <si>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</si>
  <si>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</si>
  <si>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</si>
  <si>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</si>
  <si>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</si>
  <si>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</si>
  <si>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</si>
  <si>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</si>
  <si>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</si>
  <si>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</si>
  <si>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</si>
  <si>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</si>
  <si>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</si>
  <si>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</si>
  <si>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</si>
  <si>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</si>
  <si>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</si>
  <si>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</si>
  <si>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</si>
  <si>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</si>
  <si>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</si>
  <si>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</si>
  <si>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</si>
  <si>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</si>
  <si>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</si>
  <si>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</si>
  <si>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</si>
  <si>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</si>
  <si>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</si>
  <si>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</si>
  <si>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</si>
  <si>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</si>
  <si>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</si>
  <si>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</si>
  <si>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</si>
  <si>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</si>
  <si>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</si>
  <si>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</si>
  <si>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</si>
  <si>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</si>
  <si>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</si>
  <si>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</si>
  <si>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</si>
  <si>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</si>
  <si>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</si>
  <si>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</si>
  <si>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</si>
  <si>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</si>
  <si>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</si>
  <si>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</si>
  <si>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</si>
  <si>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</si>
  <si>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</si>
  <si>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</si>
  <si>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</si>
  <si>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</si>
  <si>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</si>
  <si>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</si>
  <si>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</si>
  <si>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</si>
  <si>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</si>
  <si>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</si>
  <si>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</si>
  <si>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</si>
  <si>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</si>
  <si>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</si>
  <si>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</si>
  <si>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</si>
  <si>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</si>
  <si>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</si>
  <si>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</si>
  <si>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</si>
  <si>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</si>
  <si>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</si>
  <si>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</si>
  <si>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</si>
  <si>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</si>
  <si>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</si>
  <si>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</si>
  <si>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</si>
  <si>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</si>
  <si>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</si>
  <si>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</si>
  <si>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</si>
  <si>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</si>
  <si>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</si>
  <si>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</si>
  <si>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</si>
  <si>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</si>
  <si>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</si>
  <si>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</si>
  <si>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</si>
  <si>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</si>
  <si>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</si>
  <si>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</si>
  <si>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</si>
  <si>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</si>
  <si>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</si>
  <si>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</si>
  <si>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</si>
  <si>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</si>
  <si>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</si>
  <si>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</si>
  <si>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</si>
  <si>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</si>
  <si>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</si>
  <si>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</si>
  <si>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</si>
  <si>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</si>
  <si>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</si>
  <si>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</si>
  <si>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</si>
  <si>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</si>
  <si>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</si>
  <si>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</si>
  <si>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</si>
  <si>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</si>
  <si>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</si>
  <si>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</si>
  <si>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</si>
  <si>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</si>
  <si>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</si>
  <si>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</si>
  <si>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</si>
  <si>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</si>
  <si>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</si>
  <si>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</si>
  <si>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</si>
  <si>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</si>
  <si>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</si>
  <si>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</si>
  <si>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</si>
  <si>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</si>
  <si>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</si>
  <si>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</si>
  <si>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</si>
  <si>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</si>
  <si>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</si>
  <si>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</si>
  <si>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</si>
  <si>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</si>
  <si>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</si>
  <si>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</si>
  <si>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</si>
  <si>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</si>
  <si>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</si>
  <si>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</si>
  <si>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</si>
  <si>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</si>
  <si>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</si>
  <si>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</si>
  <si>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</si>
  <si>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</si>
  <si>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</si>
  <si>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</si>
  <si>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</si>
  <si>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</si>
  <si>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</si>
  <si>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</si>
  <si>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</si>
  <si>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</si>
  <si>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</si>
  <si>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</si>
  <si>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</si>
  <si>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</si>
  <si>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</si>
  <si>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</si>
  <si>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</si>
  <si>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</si>
  <si>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</si>
  <si>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</si>
  <si>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</si>
  <si>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</si>
  <si>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</si>
  <si>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</si>
  <si>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</si>
  <si>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</si>
  <si>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</si>
  <si>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</si>
  <si>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</si>
  <si>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</si>
  <si>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</si>
  <si>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</si>
  <si>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</si>
  <si>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</si>
  <si>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</si>
  <si>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</si>
  <si>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</si>
  <si>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</si>
  <si>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</si>
  <si>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</si>
  <si>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</si>
  <si>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</si>
  <si>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</si>
  <si>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</si>
  <si>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</si>
  <si>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</si>
  <si>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</si>
  <si>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</si>
  <si>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</si>
  <si>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</si>
  <si>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</si>
  <si>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</si>
  <si>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</si>
  <si>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</si>
  <si>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</si>
  <si>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</si>
  <si>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</si>
  <si>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</si>
  <si>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</si>
  <si>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</si>
  <si>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</si>
  <si>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</si>
  <si>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</si>
  <si>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</si>
  <si>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</si>
  <si>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</si>
  <si>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</si>
  <si>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</si>
  <si>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</si>
  <si>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</si>
  <si>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</si>
  <si>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</si>
  <si>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</si>
  <si>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</si>
  <si>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</si>
  <si>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</si>
  <si>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</si>
  <si>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</si>
  <si>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</si>
  <si>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</si>
  <si>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</si>
  <si>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</si>
  <si>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</si>
  <si>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</si>
  <si>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</si>
  <si>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</si>
  <si>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</si>
  <si>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</si>
  <si>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</si>
  <si>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</si>
  <si>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</si>
  <si>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</si>
  <si>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</si>
  <si>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</si>
  <si>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</si>
  <si>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</si>
  <si>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</si>
  <si>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</si>
  <si>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</si>
  <si>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</si>
  <si>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</si>
  <si>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</si>
  <si>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</si>
  <si>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</si>
  <si>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</si>
  <si>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</si>
  <si>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</si>
  <si>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</si>
  <si>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</si>
  <si>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</si>
  <si>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</si>
  <si>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</si>
  <si>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</si>
  <si>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</si>
  <si>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</si>
  <si>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</si>
  <si>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</si>
  <si>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</si>
  <si>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</si>
  <si>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</si>
  <si>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</si>
  <si>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</si>
  <si>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</si>
  <si>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</si>
  <si>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</si>
  <si>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</si>
  <si>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</si>
  <si>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</si>
  <si>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</si>
  <si>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</si>
  <si>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</si>
  <si>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</si>
  <si>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</si>
  <si>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</si>
  <si>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</si>
  <si>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</si>
  <si>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</si>
  <si>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</si>
  <si>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</si>
  <si>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</si>
  <si>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</si>
  <si>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</si>
  <si>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</si>
  <si>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</si>
  <si>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</si>
  <si>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</si>
  <si>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</si>
  <si>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</si>
  <si>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</si>
  <si>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</si>
  <si>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</si>
  <si>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</si>
  <si>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</si>
  <si>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</si>
  <si>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</si>
  <si>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</si>
  <si>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</si>
  <si>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</si>
  <si>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</si>
  <si>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</si>
  <si>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</si>
  <si>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</si>
  <si>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</si>
  <si>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</si>
  <si>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</si>
  <si>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</si>
  <si>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</si>
  <si>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</si>
  <si>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</si>
  <si>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</si>
  <si>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</si>
  <si>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</si>
  <si>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</si>
  <si>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</si>
  <si>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</si>
  <si>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</si>
  <si>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</si>
  <si>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</si>
  <si>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</si>
  <si>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</si>
  <si>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</si>
  <si>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</si>
  <si>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</si>
  <si>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</si>
  <si>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</si>
  <si>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</si>
  <si>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</si>
  <si>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</si>
  <si>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</si>
  <si>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</si>
  <si>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</si>
  <si>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</si>
  <si>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</si>
  <si>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</si>
  <si>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</si>
  <si>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</si>
  <si>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</si>
  <si>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</si>
  <si>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</si>
  <si>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</si>
  <si>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</si>
  <si>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</si>
  <si>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</si>
  <si>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</si>
  <si>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</si>
  <si>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</si>
  <si>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</si>
  <si>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</si>
  <si>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</si>
  <si>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</si>
  <si>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</si>
  <si>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</si>
  <si>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</si>
  <si>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</si>
  <si>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</si>
  <si>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</si>
  <si>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</si>
  <si>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</si>
  <si>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</si>
  <si>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</si>
  <si>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</si>
  <si>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</si>
  <si>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</si>
  <si>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</si>
  <si>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</si>
  <si>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</si>
  <si>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</si>
  <si>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</si>
  <si>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</si>
  <si>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</si>
  <si>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</si>
  <si>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</si>
  <si>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</si>
  <si>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</si>
  <si>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</si>
  <si>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</si>
  <si>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</si>
  <si>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</si>
  <si>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</si>
  <si>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</si>
  <si>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</si>
  <si>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</si>
  <si>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</si>
  <si>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</si>
  <si>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</si>
  <si>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</si>
  <si>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</si>
  <si>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</si>
  <si>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</si>
  <si>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</si>
  <si>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</si>
  <si>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</si>
  <si>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</si>
  <si>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</si>
  <si>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</si>
  <si>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</si>
  <si>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</si>
  <si>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</si>
  <si>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</si>
  <si>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</si>
  <si>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</si>
  <si>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</si>
  <si>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</si>
  <si>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</si>
  <si>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</si>
  <si>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</si>
  <si>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</si>
  <si>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</si>
  <si>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</si>
  <si>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</si>
  <si>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</si>
  <si>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</si>
  <si>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</si>
  <si>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</si>
  <si>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</si>
  <si>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</si>
  <si>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</si>
  <si>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</si>
  <si>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</si>
  <si>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</si>
  <si>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</si>
  <si>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</si>
  <si>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</si>
  <si>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</si>
  <si>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</si>
  <si>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</si>
  <si>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</si>
  <si>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</si>
  <si>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</si>
  <si>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</si>
  <si>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</si>
  <si>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</si>
  <si>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</si>
  <si>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</si>
  <si>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</si>
  <si>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</si>
  <si>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</si>
  <si>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</si>
  <si>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</si>
  <si>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</si>
  <si>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</si>
  <si>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</si>
  <si>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</si>
  <si>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</si>
  <si>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</si>
  <si>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</si>
  <si>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</si>
  <si>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</si>
  <si>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</si>
  <si>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</si>
  <si>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</si>
  <si>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</si>
  <si>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</si>
  <si>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</si>
  <si>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</si>
  <si>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</si>
  <si>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</si>
  <si>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</si>
  <si>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</si>
  <si>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</si>
  <si>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</si>
  <si>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</si>
  <si>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</si>
  <si>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</si>
  <si>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</si>
  <si>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</si>
  <si>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</si>
  <si>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</si>
  <si>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</si>
  <si>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</si>
  <si>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</si>
  <si>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</si>
  <si>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</si>
  <si>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</si>
  <si>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</si>
  <si>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</si>
  <si>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</si>
  <si>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</si>
  <si>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</si>
  <si>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</si>
  <si>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</si>
  <si>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</si>
  <si>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</si>
  <si>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</si>
  <si>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</si>
  <si>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</si>
  <si>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</si>
  <si>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</si>
  <si>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</si>
  <si>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</si>
  <si>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</si>
  <si>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</si>
  <si>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</si>
  <si>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</si>
  <si>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</si>
  <si>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</si>
  <si>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</si>
  <si>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</si>
  <si>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</si>
  <si>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</si>
  <si>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</si>
  <si>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</si>
  <si>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</si>
  <si>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</si>
  <si>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</si>
  <si>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</si>
  <si>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</si>
  <si>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</si>
  <si>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</si>
  <si>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</si>
  <si>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</si>
  <si>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</si>
  <si>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</si>
  <si>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</si>
  <si>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</si>
  <si>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</si>
  <si>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</si>
  <si>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</si>
  <si>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</si>
  <si>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</si>
  <si>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</si>
  <si>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</si>
  <si>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</si>
  <si>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</si>
  <si>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</si>
  <si>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</si>
  <si>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</si>
  <si>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</si>
  <si>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</si>
  <si>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</si>
  <si>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</si>
  <si>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</si>
  <si>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</si>
  <si>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</si>
  <si>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</si>
  <si>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</si>
  <si>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</si>
  <si>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</si>
  <si>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</si>
  <si>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</si>
  <si>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</si>
  <si>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</si>
  <si>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</si>
  <si>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</si>
  <si>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</si>
  <si>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</si>
  <si>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</si>
  <si>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</si>
  <si>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</si>
  <si>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</si>
  <si>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</si>
  <si>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</si>
  <si>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</si>
  <si>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</si>
  <si>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</si>
  <si>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</si>
  <si>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</si>
  <si>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</si>
  <si>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</si>
  <si>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</si>
  <si>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</si>
  <si>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</si>
  <si>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</si>
  <si>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</si>
  <si>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</si>
  <si>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</si>
  <si>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</si>
  <si>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</si>
  <si>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</si>
  <si>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</si>
  <si>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</si>
  <si>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</si>
  <si>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</si>
  <si>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</si>
  <si>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</si>
  <si>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</si>
  <si>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</si>
  <si>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</si>
  <si>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</si>
  <si>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</si>
  <si>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</si>
  <si>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</si>
  <si>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</si>
  <si>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</si>
  <si>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</si>
  <si>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</si>
  <si>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</si>
  <si>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</si>
  <si>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</si>
  <si>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</si>
  <si>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</si>
  <si>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</si>
  <si>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</si>
  <si>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</si>
  <si>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</si>
  <si>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</si>
  <si>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</si>
  <si>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</si>
  <si>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</si>
  <si>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</si>
  <si>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</si>
  <si>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</si>
  <si>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</si>
  <si>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</si>
  <si>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</si>
  <si>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</si>
  <si>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</si>
  <si>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</si>
  <si>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</si>
  <si>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</si>
  <si>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</si>
  <si>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</si>
  <si>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</si>
  <si>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</si>
  <si>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</si>
  <si>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</si>
  <si>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</si>
  <si>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</si>
  <si>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</si>
  <si>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</si>
  <si>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</si>
  <si>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</si>
  <si>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</si>
  <si>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</si>
  <si>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</si>
  <si>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</si>
  <si>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</si>
  <si>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</si>
  <si>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</si>
  <si>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</si>
  <si>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</si>
  <si>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</si>
  <si>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</si>
  <si>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</si>
  <si>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</si>
  <si>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</si>
  <si>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</si>
  <si>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</si>
  <si>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</si>
  <si>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</si>
  <si>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</si>
  <si>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</si>
  <si>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</si>
  <si>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</si>
  <si>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</si>
  <si>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</si>
  <si>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</si>
  <si>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</si>
  <si>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</si>
  <si>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</si>
  <si>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</si>
  <si>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</si>
  <si>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</si>
  <si>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</si>
  <si>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</si>
  <si>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</si>
  <si>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</si>
  <si>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</si>
  <si>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</si>
  <si>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</si>
  <si>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</si>
  <si>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</si>
  <si>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</si>
  <si>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</si>
  <si>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</si>
  <si>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</si>
  <si>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</si>
  <si>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</si>
  <si>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</si>
  <si>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</si>
  <si>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</si>
  <si>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</si>
  <si>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</si>
  <si>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</si>
  <si>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</si>
  <si>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</si>
  <si>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</si>
  <si>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</si>
  <si>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</si>
  <si>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</si>
  <si>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</si>
  <si>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</si>
  <si>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</si>
  <si>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</si>
  <si>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</si>
  <si>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</si>
  <si>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</si>
  <si>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</si>
  <si>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</si>
  <si>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</si>
  <si>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</si>
  <si>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</si>
  <si>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</si>
  <si>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</si>
  <si>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</si>
  <si>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</si>
  <si>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</si>
  <si>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</si>
  <si>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</si>
  <si>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</si>
  <si>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</si>
  <si>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</si>
  <si>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</si>
  <si>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</si>
  <si>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</si>
  <si>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</si>
  <si>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</si>
  <si>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</si>
  <si>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</si>
  <si>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</si>
  <si>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</si>
  <si>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</si>
  <si>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</si>
  <si>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</si>
  <si>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</si>
  <si>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</si>
  <si>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</si>
  <si>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</si>
  <si>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</si>
  <si>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</si>
  <si>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</si>
  <si>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</si>
  <si>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</si>
  <si>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</si>
  <si>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</si>
  <si>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</si>
  <si>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</si>
  <si>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</si>
  <si>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</si>
  <si>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</si>
  <si>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</si>
  <si>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</si>
  <si>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</si>
  <si>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</si>
  <si>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</si>
  <si>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</si>
  <si>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</si>
  <si>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</si>
  <si>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</si>
  <si>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</si>
  <si>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</si>
  <si>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</si>
  <si>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</si>
  <si>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</si>
  <si>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</si>
  <si>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</si>
  <si>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</si>
  <si>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</si>
  <si>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</si>
  <si>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</si>
  <si>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</si>
  <si>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</si>
  <si>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</si>
  <si>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</si>
  <si>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</si>
  <si>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</si>
  <si>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</si>
  <si>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</si>
  <si>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</si>
  <si>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</si>
  <si>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</si>
  <si>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</si>
  <si>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</si>
  <si>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</si>
  <si>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</si>
  <si>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</si>
  <si>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</si>
  <si>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</si>
  <si>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</si>
  <si>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</si>
  <si>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</si>
  <si>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</si>
  <si>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</si>
  <si>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</si>
  <si>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</si>
  <si>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</si>
  <si>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</si>
  <si>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</si>
  <si>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</si>
  <si>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</si>
  <si>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</si>
  <si>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</si>
  <si>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</si>
  <si>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</si>
  <si>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</si>
  <si>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</si>
  <si>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</si>
  <si>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</si>
  <si>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</si>
  <si>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</si>
  <si>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</si>
  <si>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</si>
  <si>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</si>
  <si>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</si>
  <si>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</si>
  <si>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</si>
  <si>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</si>
  <si>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</si>
  <si>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</si>
  <si>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</si>
  <si>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</si>
  <si>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</si>
  <si>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</si>
  <si>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</si>
  <si>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</si>
  <si>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</si>
  <si>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</si>
  <si>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</si>
  <si>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</si>
  <si>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</si>
  <si>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</si>
  <si>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</si>
  <si>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</si>
  <si>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</si>
  <si>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</si>
  <si>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</si>
  <si>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</si>
  <si>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</si>
  <si>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</si>
  <si>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</si>
  <si>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</si>
  <si>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</si>
  <si>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</si>
  <si>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</si>
  <si>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</si>
  <si>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</si>
  <si>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</si>
  <si>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</si>
  <si>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</si>
  <si>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</si>
  <si>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</si>
  <si>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</si>
  <si>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</si>
  <si>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</si>
  <si>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</si>
  <si>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</si>
  <si>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</si>
  <si>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</si>
  <si>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</si>
  <si>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</si>
  <si>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</si>
  <si>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</si>
  <si>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</si>
  <si>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</si>
  <si>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</si>
  <si>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</si>
  <si>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</si>
  <si>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</si>
  <si>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</si>
  <si>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</si>
  <si>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</si>
  <si>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</si>
  <si>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</si>
  <si>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</si>
  <si>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</si>
  <si>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</si>
  <si>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</si>
  <si>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</si>
  <si>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</si>
  <si>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</si>
  <si>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</si>
  <si>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</si>
  <si>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</si>
  <si>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</si>
  <si>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</si>
  <si>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</si>
  <si>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</si>
  <si>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</si>
  <si>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</si>
  <si>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</si>
  <si>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</si>
  <si>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</si>
  <si>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</si>
  <si>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</si>
  <si>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</si>
  <si>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</si>
  <si>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</si>
  <si>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</si>
  <si>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</si>
  <si>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</si>
  <si>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</si>
  <si>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</si>
  <si>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</si>
  <si>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</si>
  <si>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</si>
  <si>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</si>
  <si>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</si>
  <si>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</si>
  <si>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</si>
  <si>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</si>
  <si>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</si>
  <si>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</si>
  <si>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</si>
  <si>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</si>
  <si>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</si>
  <si>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</si>
  <si>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</si>
  <si>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</si>
  <si>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</si>
  <si>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</si>
  <si>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</si>
  <si>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</si>
  <si>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</si>
  <si>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</si>
  <si>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</si>
  <si>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</si>
  <si>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</si>
  <si>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</si>
  <si>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</si>
  <si>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</si>
  <si>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</si>
  <si>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</si>
  <si>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</si>
  <si>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</si>
  <si>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</si>
  <si>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</si>
  <si>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</si>
  <si>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</si>
  <si>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</si>
  <si>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</si>
  <si>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</si>
  <si>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</si>
  <si>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</si>
  <si>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</si>
  <si>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</si>
  <si>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</si>
  <si>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</si>
  <si>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</si>
  <si>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</si>
  <si>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</si>
  <si>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</si>
  <si>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</si>
  <si>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</si>
  <si>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</si>
  <si>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</si>
  <si>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</si>
  <si>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</si>
  <si>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</si>
  <si>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</si>
  <si>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</si>
  <si>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</si>
  <si>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</si>
  <si>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</si>
  <si>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</si>
  <si>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</si>
  <si>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</si>
  <si>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</si>
  <si>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</si>
  <si>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</si>
  <si>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</si>
  <si>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</si>
  <si>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</si>
  <si>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</si>
  <si>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</si>
  <si>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</si>
  <si>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</si>
  <si>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</si>
  <si>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</si>
  <si>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</si>
  <si>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</si>
  <si>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</si>
  <si>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</si>
  <si>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</si>
  <si>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</si>
  <si>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</si>
  <si>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</si>
  <si>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</si>
  <si>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</si>
  <si>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</si>
  <si>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</si>
  <si>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</si>
  <si>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</si>
  <si>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</si>
  <si>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</si>
  <si>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</si>
  <si>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</si>
  <si>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</si>
  <si>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</si>
  <si>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</si>
  <si>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</si>
  <si>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</si>
  <si>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</si>
  <si>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</si>
  <si>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</si>
  <si>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</si>
  <si>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</si>
  <si>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</si>
  <si>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</si>
  <si>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</si>
  <si>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</si>
  <si>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</si>
  <si>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</si>
  <si>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</si>
  <si>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</si>
  <si>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</si>
  <si>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</si>
  <si>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</si>
  <si>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</si>
  <si>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</si>
  <si>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</si>
  <si>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</si>
  <si>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</si>
  <si>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</si>
  <si>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</si>
  <si>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</si>
  <si>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</si>
  <si>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</si>
  <si>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</si>
  <si>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</si>
  <si>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</si>
  <si>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</si>
  <si>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</si>
  <si>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</si>
  <si>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</si>
  <si>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</si>
  <si>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</si>
  <si>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</si>
  <si>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</si>
  <si>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</si>
  <si>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</si>
  <si>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</si>
  <si>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</si>
  <si>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</si>
  <si>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</si>
  <si>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</si>
  <si>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</si>
  <si>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</si>
  <si>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</si>
  <si>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</si>
  <si>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</si>
  <si>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</si>
  <si>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</si>
  <si>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</si>
  <si>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</si>
  <si>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</si>
  <si>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</si>
  <si>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</si>
  <si>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</si>
  <si>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</si>
  <si>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</si>
  <si>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</si>
  <si>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</si>
  <si>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</si>
  <si>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</si>
  <si>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</si>
  <si>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</si>
  <si>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</si>
  <si>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</si>
  <si>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</si>
  <si>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</si>
  <si>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</si>
  <si>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</si>
  <si>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</si>
  <si>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</si>
  <si>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</si>
  <si>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</si>
  <si>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</si>
  <si>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</si>
  <si>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</si>
  <si>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</si>
  <si>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</si>
  <si>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</si>
  <si>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</si>
  <si>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</si>
  <si>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</si>
  <si>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</si>
  <si>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</si>
  <si>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</si>
  <si>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</si>
  <si>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</si>
  <si>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</si>
  <si>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</si>
  <si>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</si>
  <si>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</si>
  <si>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</si>
  <si>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</si>
  <si>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</si>
  <si>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</si>
  <si>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</si>
  <si>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</si>
  <si>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</si>
  <si>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</si>
  <si>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</si>
  <si>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</si>
  <si>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</si>
  <si>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</si>
  <si>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</si>
  <si>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</si>
  <si>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</si>
  <si>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</si>
  <si>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</si>
  <si>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</si>
  <si>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</si>
  <si>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</si>
  <si>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</si>
  <si>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</si>
  <si>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</si>
  <si>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</si>
  <si>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</si>
  <si>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</si>
  <si>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</si>
  <si>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</si>
  <si>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</si>
  <si>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</si>
  <si>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</si>
  <si>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</si>
  <si>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</si>
  <si>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</si>
  <si>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</si>
  <si>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</si>
  <si>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</si>
  <si>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</si>
  <si>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</si>
  <si>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</si>
  <si>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</si>
  <si>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</si>
  <si>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</si>
  <si>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</si>
  <si>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</si>
  <si>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</si>
  <si>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</si>
  <si>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</si>
  <si>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</si>
  <si>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</si>
  <si>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</si>
  <si>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</si>
  <si>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</si>
  <si>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</si>
  <si>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</si>
  <si>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</si>
  <si>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</si>
  <si>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</si>
  <si>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</si>
  <si>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</si>
  <si>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</si>
  <si>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</si>
  <si>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</si>
  <si>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</si>
  <si>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</si>
  <si>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</si>
  <si>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</si>
  <si>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</si>
  <si>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</si>
  <si>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</si>
  <si>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</si>
  <si>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</si>
  <si>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</si>
  <si>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</si>
  <si>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</si>
  <si>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</si>
  <si>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</si>
  <si>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</si>
  <si>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</si>
  <si>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</si>
  <si>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</si>
  <si>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</si>
  <si>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</si>
  <si>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</si>
  <si>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</si>
  <si>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</si>
  <si>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</si>
  <si>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</si>
  <si>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</si>
  <si>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</si>
  <si>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</si>
  <si>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</si>
  <si>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</si>
  <si>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</si>
  <si>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</si>
  <si>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</si>
  <si>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</si>
  <si>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</si>
  <si>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</si>
  <si>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</si>
  <si>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</si>
  <si>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</si>
  <si>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</si>
  <si>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</si>
  <si>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</si>
  <si>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</si>
  <si>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</si>
  <si>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</si>
  <si>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</si>
  <si>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</si>
  <si>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</si>
  <si>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</si>
  <si>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</si>
  <si>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</si>
  <si>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</si>
  <si>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</si>
  <si>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</si>
  <si>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</si>
  <si>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</si>
  <si>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</si>
  <si>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</si>
  <si>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</si>
  <si>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</si>
  <si>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</si>
  <si>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</si>
  <si>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</si>
  <si>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</si>
  <si>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</si>
  <si>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</si>
  <si>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</si>
  <si>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</si>
  <si>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</si>
  <si>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</si>
  <si>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</si>
  <si>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</si>
  <si>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</si>
  <si>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</si>
  <si>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</si>
  <si>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</si>
  <si>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</si>
  <si>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</si>
  <si>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</si>
  <si>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</si>
  <si>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</si>
  <si>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</si>
  <si>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</si>
  <si>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</si>
  <si>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</si>
  <si>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</si>
  <si>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</si>
  <si>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</si>
  <si>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</si>
  <si>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</si>
  <si>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</si>
  <si>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</si>
  <si>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</si>
  <si>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</si>
  <si>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</si>
  <si>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</si>
  <si>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</si>
  <si>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</si>
  <si>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</si>
  <si>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</si>
  <si>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</si>
  <si>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</si>
  <si>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</si>
  <si>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</si>
  <si>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</si>
  <si>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</si>
  <si>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</si>
  <si>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</si>
  <si>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</si>
  <si>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</si>
  <si>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</si>
  <si>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</si>
  <si>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</si>
  <si>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</si>
  <si>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</si>
  <si>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</si>
  <si>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</si>
  <si>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</si>
  <si>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</si>
  <si>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</si>
  <si>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</si>
  <si>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</si>
  <si>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</si>
  <si>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</si>
  <si>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</si>
  <si>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</si>
  <si>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</si>
  <si>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</si>
  <si>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</si>
  <si>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</si>
  <si>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</si>
  <si>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</si>
  <si>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</si>
  <si>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</si>
  <si>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</si>
  <si>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</si>
  <si>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</si>
  <si>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</si>
  <si>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</si>
  <si>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</si>
  <si>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</si>
  <si>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</si>
  <si>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</si>
  <si>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</si>
  <si>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</si>
  <si>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</si>
  <si>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</si>
  <si>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</si>
  <si>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</si>
  <si>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</si>
  <si>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</si>
  <si>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</si>
  <si>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</si>
  <si>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</si>
  <si>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</si>
  <si>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</si>
  <si>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</si>
  <si>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</si>
  <si>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</si>
  <si>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</si>
  <si>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</si>
  <si>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</si>
  <si>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</si>
  <si>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</si>
  <si>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</si>
  <si>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</si>
  <si>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</si>
  <si>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</si>
  <si>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</si>
  <si>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</si>
  <si>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</si>
  <si>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</si>
  <si>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</si>
  <si>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</si>
  <si>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</si>
  <si>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</si>
  <si>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</si>
  <si>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</si>
  <si>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</si>
  <si>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</si>
  <si>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</si>
  <si>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</si>
  <si>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</si>
  <si>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</si>
  <si>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</si>
  <si>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</si>
  <si>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</si>
  <si>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</si>
  <si>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</si>
  <si>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</si>
  <si>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</si>
  <si>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</si>
  <si>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</si>
  <si>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</si>
  <si>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</si>
  <si>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</si>
  <si>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</si>
  <si>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</si>
  <si>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</si>
  <si>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</si>
  <si>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</si>
  <si>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</si>
  <si>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</si>
  <si>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</si>
  <si>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</si>
  <si>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</si>
  <si>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</si>
  <si>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</si>
  <si>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</si>
  <si>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</si>
  <si>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</si>
  <si>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</si>
  <si>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</si>
  <si>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</si>
  <si>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</si>
  <si>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</si>
  <si>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</si>
  <si>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</si>
  <si>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</si>
  <si>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</si>
  <si>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</si>
  <si>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</si>
  <si>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</si>
  <si>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</si>
  <si>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</si>
  <si>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</si>
  <si>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</si>
  <si>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</si>
  <si>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</si>
  <si>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</si>
  <si>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</si>
  <si>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</si>
  <si>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</si>
  <si>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</si>
  <si>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</si>
  <si>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</si>
  <si>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</si>
  <si>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</si>
  <si>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</si>
  <si>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</si>
  <si>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</si>
  <si>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</si>
  <si>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</si>
  <si>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</si>
  <si>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</si>
  <si>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</si>
  <si>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</si>
  <si>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</si>
  <si>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</si>
  <si>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</si>
  <si>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</si>
  <si>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</si>
  <si>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</si>
  <si>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</si>
  <si>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</si>
  <si>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</si>
  <si>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</si>
  <si>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</si>
  <si>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</si>
  <si>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</si>
  <si>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</si>
  <si>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</si>
  <si>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</si>
  <si>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</si>
  <si>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</si>
  <si>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</si>
  <si>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</si>
  <si>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</si>
  <si>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</si>
  <si>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</si>
  <si>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</si>
  <si>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</si>
  <si>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</si>
  <si>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</si>
  <si>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</si>
  <si>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</si>
  <si>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</si>
  <si>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</si>
  <si>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</si>
  <si>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</si>
  <si>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</si>
  <si>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</si>
  <si>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</si>
  <si>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</si>
  <si>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</si>
  <si>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</si>
  <si>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</si>
  <si>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</si>
  <si>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</si>
  <si>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</si>
  <si>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</si>
  <si>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</si>
  <si>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</si>
  <si>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</si>
  <si>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</si>
  <si>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</si>
  <si>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</si>
  <si>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</si>
  <si>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</si>
  <si>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</si>
  <si>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</si>
  <si>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</si>
  <si>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</si>
  <si>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</si>
  <si>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</si>
  <si>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</si>
  <si>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</si>
  <si>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</si>
  <si>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</si>
  <si>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</si>
  <si>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</si>
  <si>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</si>
  <si>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</si>
  <si>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</si>
  <si>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</si>
  <si>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</si>
  <si>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</si>
  <si>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</si>
  <si>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</si>
  <si>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</si>
  <si>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</si>
  <si>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</si>
  <si>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</si>
  <si>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</si>
  <si>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</si>
  <si>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</si>
  <si>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</si>
  <si>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</si>
  <si>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</si>
  <si>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</si>
  <si>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</si>
  <si>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</si>
  <si>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</si>
  <si>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</si>
  <si>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</si>
  <si>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</si>
  <si>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</si>
  <si>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</si>
  <si>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</si>
  <si>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</si>
  <si>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</si>
  <si>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</si>
  <si>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</si>
  <si>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</si>
  <si>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</si>
  <si>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</si>
  <si>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</si>
  <si>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</si>
  <si>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</si>
  <si>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</si>
  <si>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</si>
  <si>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</si>
  <si>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</si>
  <si>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</si>
  <si>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</si>
  <si>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</si>
  <si>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</si>
  <si>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</si>
  <si>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</si>
  <si>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</si>
  <si>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</si>
  <si>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</si>
  <si>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</si>
  <si>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</si>
  <si>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</si>
  <si>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</si>
  <si>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</si>
  <si>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</si>
  <si>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</si>
  <si>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</si>
  <si>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</si>
  <si>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</si>
  <si>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</si>
  <si>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</si>
  <si>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</si>
  <si>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</si>
  <si>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</si>
  <si>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</si>
  <si>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</si>
  <si>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</si>
  <si>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</si>
  <si>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</si>
  <si>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</si>
  <si>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</si>
  <si>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</si>
  <si>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</si>
  <si>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</si>
  <si>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</si>
  <si>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</si>
  <si>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</si>
  <si>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</si>
  <si>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</si>
  <si>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</si>
  <si>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</si>
  <si>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</si>
  <si>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</si>
  <si>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</si>
  <si>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</si>
  <si>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</si>
  <si>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</si>
  <si>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</si>
  <si>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</si>
  <si>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</si>
  <si>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</si>
  <si>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</si>
  <si>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</si>
  <si>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</si>
  <si>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</si>
  <si>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</si>
  <si>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</si>
  <si>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</si>
  <si>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</si>
  <si>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</si>
  <si>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</si>
  <si>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</si>
  <si>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</si>
  <si>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</si>
  <si>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</si>
  <si>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</si>
  <si>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</si>
  <si>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</si>
  <si>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</si>
  <si>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</si>
  <si>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</si>
  <si>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</si>
  <si>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</si>
  <si>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</si>
  <si>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</si>
  <si>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</si>
  <si>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</si>
  <si>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</si>
  <si>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</si>
  <si>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</si>
  <si>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</si>
  <si>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</si>
  <si>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</si>
  <si>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</si>
  <si>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</si>
  <si>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</si>
  <si>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</si>
  <si>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</si>
  <si>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</si>
  <si>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</si>
  <si>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</si>
  <si>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</si>
  <si>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</si>
  <si>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</si>
  <si>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</si>
  <si>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</si>
  <si>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</si>
  <si>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</si>
  <si>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</si>
  <si>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</si>
  <si>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</si>
  <si>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</si>
  <si>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</si>
  <si>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</si>
  <si>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</si>
  <si>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</si>
  <si>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</si>
  <si>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</si>
  <si>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</si>
  <si>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</si>
  <si>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</si>
  <si>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</si>
  <si>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</si>
  <si>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</si>
  <si>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</si>
  <si>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</si>
  <si>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</si>
  <si>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</si>
  <si>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</si>
  <si>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</si>
  <si>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</si>
  <si>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</si>
  <si>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</si>
  <si>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</si>
  <si>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</si>
  <si>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</si>
  <si>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</si>
  <si>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</si>
  <si>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</si>
  <si>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</si>
  <si>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</si>
  <si>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</si>
  <si>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</si>
  <si>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</si>
  <si>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</si>
  <si>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</si>
  <si>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</si>
  <si>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</si>
  <si>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</si>
  <si>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</si>
  <si>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</si>
  <si>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</si>
  <si>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</si>
  <si>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</si>
  <si>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</si>
  <si>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</si>
  <si>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</si>
  <si>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</si>
  <si>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</si>
  <si>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</si>
  <si>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</si>
  <si>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</si>
  <si>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</si>
  <si>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</si>
  <si>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</si>
  <si>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</si>
  <si>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</si>
  <si>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</si>
  <si>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</si>
  <si>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</si>
  <si>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</si>
  <si>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</si>
  <si>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</si>
  <si>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</si>
  <si>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</si>
  <si>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</si>
  <si>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</si>
  <si>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</si>
  <si>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</si>
  <si>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</si>
  <si>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</si>
  <si>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</si>
  <si>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</si>
  <si>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</si>
  <si>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</si>
  <si>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</si>
  <si>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</si>
  <si>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</si>
  <si>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</si>
  <si>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</si>
  <si>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</si>
  <si>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</si>
  <si>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</si>
  <si>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</si>
  <si>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</si>
  <si>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</si>
  <si>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</si>
  <si>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</si>
  <si>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</si>
  <si>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</si>
  <si>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</si>
  <si>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</si>
  <si>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</si>
  <si>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</si>
  <si>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</si>
  <si>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</si>
  <si>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</si>
  <si>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</si>
  <si>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</si>
  <si>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</si>
  <si>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</si>
  <si>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</si>
  <si>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</si>
  <si>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</si>
  <si>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</si>
  <si>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</si>
  <si>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</si>
  <si>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</si>
  <si>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</si>
  <si>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</si>
  <si>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</si>
  <si>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</si>
  <si>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</si>
  <si>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</si>
  <si>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</si>
  <si>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</si>
  <si>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</si>
  <si>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</si>
  <si>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</si>
  <si>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</si>
  <si>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</si>
  <si>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</si>
  <si>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</si>
  <si>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</si>
  <si>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</si>
  <si>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</si>
  <si>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</si>
  <si>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</si>
  <si>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</si>
  <si>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</si>
  <si>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</si>
  <si>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</si>
  <si>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</si>
  <si>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</si>
  <si>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</si>
  <si>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</si>
  <si>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</si>
  <si>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</si>
  <si>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</si>
  <si>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</si>
  <si>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</si>
  <si>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</si>
  <si>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</si>
  <si>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</si>
  <si>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</si>
  <si>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</si>
  <si>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</si>
  <si>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</si>
  <si>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</si>
  <si>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</si>
  <si>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</si>
  <si>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</si>
  <si>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</si>
  <si>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</si>
  <si>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</si>
  <si>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</si>
  <si>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</si>
  <si>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</si>
  <si>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</si>
  <si>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</si>
  <si>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</si>
  <si>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</si>
  <si>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</si>
  <si>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</si>
  <si>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</si>
  <si>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</si>
  <si>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</si>
  <si>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</si>
  <si>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</si>
  <si>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</si>
  <si>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</si>
  <si>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</si>
  <si>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</si>
  <si>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</si>
  <si>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</si>
  <si>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</si>
  <si>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</si>
  <si>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</si>
  <si>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</si>
  <si>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</si>
  <si>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</si>
  <si>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</si>
  <si>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</si>
  <si>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</si>
  <si>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</si>
  <si>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</si>
  <si>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</si>
  <si>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</si>
  <si>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</si>
  <si>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</si>
  <si>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</si>
  <si>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</si>
  <si>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</si>
  <si>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</si>
  <si>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</si>
  <si>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</si>
  <si>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</si>
  <si>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</si>
  <si>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</si>
  <si>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</si>
  <si>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</si>
  <si>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</si>
  <si>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</si>
  <si>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</si>
  <si>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</si>
  <si>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</si>
  <si>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</si>
  <si>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</si>
  <si>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</si>
  <si>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</si>
  <si>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</si>
  <si>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</si>
  <si>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</si>
  <si>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</si>
  <si>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</si>
  <si>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</si>
  <si>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</si>
  <si>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</si>
  <si>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</si>
  <si>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</si>
  <si>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</si>
  <si>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</si>
  <si>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</si>
  <si>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</si>
  <si>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</si>
  <si>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</si>
  <si>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</si>
  <si>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</si>
  <si>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</si>
  <si>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</si>
  <si>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</si>
  <si>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</si>
  <si>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</si>
  <si>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</si>
  <si>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</si>
  <si>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</si>
  <si>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</si>
  <si>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</si>
  <si>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</si>
  <si>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</si>
  <si>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</si>
  <si>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</si>
  <si>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</si>
  <si>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</si>
  <si>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</si>
  <si>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</si>
  <si>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</si>
  <si>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</si>
  <si>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</si>
  <si>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</si>
  <si>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</si>
  <si>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</si>
  <si>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</si>
  <si>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</si>
  <si>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</si>
  <si>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</si>
  <si>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</si>
  <si>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</si>
  <si>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</si>
  <si>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</si>
  <si>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</si>
  <si>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</si>
  <si>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</si>
  <si>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</si>
  <si>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</si>
  <si>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</si>
  <si>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</si>
  <si>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</si>
  <si>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</si>
  <si>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</si>
  <si>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</si>
  <si>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</si>
  <si>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</si>
  <si>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</si>
  <si>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</si>
  <si>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</si>
  <si>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</si>
  <si>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</si>
  <si>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</si>
  <si>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</si>
  <si>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</si>
  <si>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</si>
  <si>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</si>
  <si>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</si>
  <si>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</si>
  <si>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</si>
  <si>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</si>
  <si>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</si>
  <si>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</si>
  <si>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</si>
  <si>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</si>
  <si>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</si>
  <si>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</si>
  <si>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</si>
  <si>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</si>
  <si>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</si>
  <si>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</si>
  <si>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</si>
  <si>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</si>
  <si>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</si>
  <si>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</si>
  <si>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</si>
  <si>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</si>
  <si>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</si>
  <si>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</si>
  <si>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</si>
  <si>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</si>
  <si>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</si>
  <si>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 xml:space="preserve">Category Sales </t>
  </si>
  <si>
    <t>Customer count by Year</t>
  </si>
  <si>
    <t>Count of Customer Name</t>
  </si>
  <si>
    <t xml:space="preserve"> State</t>
  </si>
  <si>
    <t>Top Five Customers by Profit</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</si>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</sst>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cellXfs>
  <cellStyles count="1">
    <cellStyle name="Normal" xfId="0" builtinId="0"/>
  </cellStyles>
  <dxfs count="17">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color theme="1"/>
      </font>
      <border>
        <bottom style="thin">
          <color theme="9"/>
        </bottom>
        <vertical/>
        <horizontal/>
      </border>
    </dxf>
    <dxf>
      <font>
        <color theme="1"/>
      </font>
      <fill>
        <patternFill>
          <bgColor theme="9" tint="-0.24994659260841701"/>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FA779293-0DD2-43EF-938B-59308D80FAEF}">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6">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'!$B$10</c:f>
              <c:strCache>
                <c:ptCount val="1"/>
                <c:pt idx="0">
                  <c:v>Total</c:v>
                </c:pt>
              </c:strCache>
            </c:strRef>
          </c:tx>
          <c:spPr>
            <a:solidFill>
              <a:schemeClr val="accent1"/>
            </a:solidFill>
            <a:ln>
              <a:noFill/>
            </a:ln>
            <a:effectLst/>
          </c:spPr>
          <c:invertIfNegative val="0"/>
          <c:cat>
            <c:strRef>
              <c:f>'Pivot '!$A$11:$A$15</c:f>
              <c:strCache>
                <c:ptCount val="4"/>
                <c:pt idx="0">
                  <c:v>2021</c:v>
                </c:pt>
                <c:pt idx="1">
                  <c:v>2022</c:v>
                </c:pt>
                <c:pt idx="2">
                  <c:v>2023</c:v>
                </c:pt>
                <c:pt idx="3">
                  <c:v>2024</c:v>
                </c:pt>
              </c:strCache>
            </c:strRef>
          </c:cat>
          <c:val>
            <c:numRef>
              <c:f>'Pivot '!$B$11:$B$15</c:f>
              <c:numCache>
                <c:formatCode>_-[$$-409]* #\ ##0.00_ ;_-[$$-409]* \-#\ ##0.00\ ;_-[$$-409]* "-"??_ ;_-@_ </c:formatCode>
                <c:ptCount val="4"/>
                <c:pt idx="0">
                  <c:v>22593.399999999965</c:v>
                </c:pt>
                <c:pt idx="1">
                  <c:v>25099.55000000001</c:v>
                </c:pt>
                <c:pt idx="2">
                  <c:v>35052.909999999974</c:v>
                </c:pt>
                <c:pt idx="3">
                  <c:v>25464.810000000019</c:v>
                </c:pt>
              </c:numCache>
            </c:numRef>
          </c:val>
          <c:extLst>
            <c:ext xmlns:c16="http://schemas.microsoft.com/office/drawing/2014/chart" uri="{C3380CC4-5D6E-409C-BE32-E72D297353CC}">
              <c16:uniqueId val="{00000000-F804-428F-AEC4-433EF23130CD}"/>
            </c:ext>
          </c:extLst>
        </c:ser>
        <c:dLbls>
          <c:showLegendKey val="0"/>
          <c:showVal val="0"/>
          <c:showCatName val="0"/>
          <c:showSerName val="0"/>
          <c:showPercent val="0"/>
          <c:showBubbleSize val="0"/>
        </c:dLbls>
        <c:gapWidth val="219"/>
        <c:overlap val="-27"/>
        <c:axId val="1128526864"/>
        <c:axId val="1128523504"/>
      </c:barChart>
      <c:catAx>
        <c:axId val="112852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23504"/>
        <c:crosses val="autoZero"/>
        <c:auto val="1"/>
        <c:lblAlgn val="ctr"/>
        <c:lblOffset val="100"/>
        <c:noMultiLvlLbl val="0"/>
      </c:catAx>
      <c:valAx>
        <c:axId val="1128523504"/>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2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06-4B31-8378-0D69CBAE40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06-4B31-8378-0D69CBAE40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06-4B31-8378-0D69CBAE40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06-4B31-8378-0D69CBAE4081}"/>
              </c:ext>
            </c:extLst>
          </c:dPt>
          <c:cat>
            <c:strRef>
              <c:f>'Pivot '!$H$20:$H$24</c:f>
              <c:strCache>
                <c:ptCount val="4"/>
                <c:pt idx="0">
                  <c:v>2021</c:v>
                </c:pt>
                <c:pt idx="1">
                  <c:v>2022</c:v>
                </c:pt>
                <c:pt idx="2">
                  <c:v>2023</c:v>
                </c:pt>
                <c:pt idx="3">
                  <c:v>2024</c:v>
                </c:pt>
              </c:strCache>
            </c:strRef>
          </c:cat>
          <c:val>
            <c:numRef>
              <c:f>'Pivot '!$I$20:$I$24</c:f>
              <c:numCache>
                <c:formatCode>_-[$$-409]* #\ ##0.00_ ;_-[$$-409]* \-#\ ##0.00\ ;_-[$$-409]* "-"??_ ;_-@_ </c:formatCode>
                <c:ptCount val="4"/>
                <c:pt idx="0">
                  <c:v>595</c:v>
                </c:pt>
                <c:pt idx="1">
                  <c:v>573</c:v>
                </c:pt>
                <c:pt idx="2">
                  <c:v>638</c:v>
                </c:pt>
                <c:pt idx="3">
                  <c:v>513</c:v>
                </c:pt>
              </c:numCache>
            </c:numRef>
          </c:val>
          <c:extLst>
            <c:ext xmlns:c16="http://schemas.microsoft.com/office/drawing/2014/chart" uri="{C3380CC4-5D6E-409C-BE32-E72D297353CC}">
              <c16:uniqueId val="{00000000-79D2-48DE-BEF5-B0FC63BF4A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'!$T$19</c:f>
              <c:strCache>
                <c:ptCount val="1"/>
                <c:pt idx="0">
                  <c:v>Total</c:v>
                </c:pt>
              </c:strCache>
            </c:strRef>
          </c:tx>
          <c:spPr>
            <a:solidFill>
              <a:schemeClr val="accent1"/>
            </a:solidFill>
            <a:ln>
              <a:noFill/>
            </a:ln>
            <a:effectLst/>
          </c:spPr>
          <c:invertIfNegative val="0"/>
          <c:cat>
            <c:strRef>
              <c:f>'Pivot '!$S$20:$S$25</c:f>
              <c:strCache>
                <c:ptCount val="5"/>
                <c:pt idx="0">
                  <c:v>Sanjit Chand</c:v>
                </c:pt>
                <c:pt idx="1">
                  <c:v>Adrian Barton</c:v>
                </c:pt>
                <c:pt idx="2">
                  <c:v>Martinez</c:v>
                </c:pt>
                <c:pt idx="3">
                  <c:v>Andy Reiter</c:v>
                </c:pt>
                <c:pt idx="4">
                  <c:v>Shirley Daniels</c:v>
                </c:pt>
              </c:strCache>
            </c:strRef>
          </c:cat>
          <c:val>
            <c:numRef>
              <c:f>'Pivot '!$T$20:$T$25</c:f>
              <c:numCache>
                <c:formatCode>_-[$$-409]* #\ ##0.00_ ;_-[$$-409]* \-#\ ##0.00\ ;_-[$$-409]* "-"??_ ;_-@_ </c:formatCode>
                <c:ptCount val="5"/>
                <c:pt idx="0">
                  <c:v>5654.869999999999</c:v>
                </c:pt>
                <c:pt idx="1">
                  <c:v>5358.98</c:v>
                </c:pt>
                <c:pt idx="2">
                  <c:v>3883.0899999999997</c:v>
                </c:pt>
                <c:pt idx="3">
                  <c:v>2570.27</c:v>
                </c:pt>
                <c:pt idx="4">
                  <c:v>1959.24</c:v>
                </c:pt>
              </c:numCache>
            </c:numRef>
          </c:val>
          <c:extLst>
            <c:ext xmlns:c16="http://schemas.microsoft.com/office/drawing/2014/chart" uri="{C3380CC4-5D6E-409C-BE32-E72D297353CC}">
              <c16:uniqueId val="{00000000-DEE9-4DF9-9879-95771C008B83}"/>
            </c:ext>
          </c:extLst>
        </c:ser>
        <c:dLbls>
          <c:showLegendKey val="0"/>
          <c:showVal val="0"/>
          <c:showCatName val="0"/>
          <c:showSerName val="0"/>
          <c:showPercent val="0"/>
          <c:showBubbleSize val="0"/>
        </c:dLbls>
        <c:gapWidth val="182"/>
        <c:axId val="810704544"/>
        <c:axId val="810705024"/>
      </c:barChart>
      <c:catAx>
        <c:axId val="81070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05024"/>
        <c:crosses val="autoZero"/>
        <c:auto val="1"/>
        <c:lblAlgn val="ctr"/>
        <c:lblOffset val="100"/>
        <c:noMultiLvlLbl val="0"/>
      </c:catAx>
      <c:valAx>
        <c:axId val="810705024"/>
        <c:scaling>
          <c:orientation val="minMax"/>
        </c:scaling>
        <c:delete val="0"/>
        <c:axPos val="b"/>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0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'!$W$19</c:f>
              <c:strCache>
                <c:ptCount val="1"/>
                <c:pt idx="0">
                  <c:v>Total</c:v>
                </c:pt>
              </c:strCache>
            </c:strRef>
          </c:tx>
          <c:spPr>
            <a:solidFill>
              <a:schemeClr val="accent1"/>
            </a:solidFill>
            <a:ln>
              <a:noFill/>
            </a:ln>
            <a:effectLst/>
          </c:spPr>
          <c:invertIfNegative val="0"/>
          <c:cat>
            <c:strRef>
              <c:f>'Pivot '!$V$20:$V$32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'!$W$20:$W$32</c:f>
              <c:numCache>
                <c:formatCode>_-[$$-409]* #\ ##0.00_ ;_-[$$-409]* \-#\ ##0.00\ ;_-[$$-409]* "-"??_ ;_-@_ </c:formatCode>
                <c:ptCount val="12"/>
                <c:pt idx="0">
                  <c:v>33233.85000000002</c:v>
                </c:pt>
                <c:pt idx="1">
                  <c:v>20530.830000000002</c:v>
                </c:pt>
                <c:pt idx="2">
                  <c:v>56385.64</c:v>
                </c:pt>
                <c:pt idx="3">
                  <c:v>49433.259999999944</c:v>
                </c:pt>
                <c:pt idx="4">
                  <c:v>43021.54</c:v>
                </c:pt>
                <c:pt idx="5">
                  <c:v>51414.62999999999</c:v>
                </c:pt>
                <c:pt idx="6">
                  <c:v>43007.039999999964</c:v>
                </c:pt>
                <c:pt idx="7">
                  <c:v>62134.11</c:v>
                </c:pt>
                <c:pt idx="8">
                  <c:v>69992.799999999988</c:v>
                </c:pt>
                <c:pt idx="9">
                  <c:v>32166.319999999978</c:v>
                </c:pt>
                <c:pt idx="10">
                  <c:v>68567.880000000034</c:v>
                </c:pt>
                <c:pt idx="11">
                  <c:v>72205.710000000006</c:v>
                </c:pt>
              </c:numCache>
            </c:numRef>
          </c:val>
          <c:extLst>
            <c:ext xmlns:c16="http://schemas.microsoft.com/office/drawing/2014/chart" uri="{C3380CC4-5D6E-409C-BE32-E72D297353CC}">
              <c16:uniqueId val="{00000000-ACA1-4996-B515-7E09985E5F7E}"/>
            </c:ext>
          </c:extLst>
        </c:ser>
        <c:dLbls>
          <c:showLegendKey val="0"/>
          <c:showVal val="0"/>
          <c:showCatName val="0"/>
          <c:showSerName val="0"/>
          <c:showPercent val="0"/>
          <c:showBubbleSize val="0"/>
        </c:dLbls>
        <c:gapWidth val="219"/>
        <c:overlap val="-27"/>
        <c:axId val="810718944"/>
        <c:axId val="810717504"/>
      </c:barChart>
      <c:catAx>
        <c:axId val="81071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17504"/>
        <c:crosses val="autoZero"/>
        <c:auto val="1"/>
        <c:lblAlgn val="ctr"/>
        <c:lblOffset val="100"/>
        <c:noMultiLvlLbl val="0"/>
      </c:catAx>
      <c:valAx>
        <c:axId val="810717504"/>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1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!PivotTable3</c:name>
    <c:fmtId val="1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ZA">
                <a:solidFill>
                  <a:schemeClr val="bg1"/>
                </a:solidFill>
              </a:rPr>
              <a:t>Profit</a:t>
            </a:r>
            <a:r>
              <a:rPr lang="en-ZA" baseline="0">
                <a:solidFill>
                  <a:schemeClr val="bg1"/>
                </a:solidFill>
              </a:rPr>
              <a:t> by Year</a:t>
            </a:r>
            <a:endParaRPr lang="en-ZA">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4816363664271"/>
          <c:y val="0.13482920664463094"/>
          <c:w val="0.69228893263342084"/>
          <c:h val="0.53811424613589964"/>
        </c:manualLayout>
      </c:layout>
      <c:barChart>
        <c:barDir val="col"/>
        <c:grouping val="clustered"/>
        <c:varyColors val="0"/>
        <c:ser>
          <c:idx val="0"/>
          <c:order val="0"/>
          <c:tx>
            <c:strRef>
              <c:f>'Pivot '!$B$10</c:f>
              <c:strCache>
                <c:ptCount val="1"/>
                <c:pt idx="0">
                  <c:v>Total</c:v>
                </c:pt>
              </c:strCache>
            </c:strRef>
          </c:tx>
          <c:spPr>
            <a:solidFill>
              <a:schemeClr val="accent6">
                <a:lumMod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'!$A$11:$A$15</c:f>
              <c:strCache>
                <c:ptCount val="4"/>
                <c:pt idx="0">
                  <c:v>2021</c:v>
                </c:pt>
                <c:pt idx="1">
                  <c:v>2022</c:v>
                </c:pt>
                <c:pt idx="2">
                  <c:v>2023</c:v>
                </c:pt>
                <c:pt idx="3">
                  <c:v>2024</c:v>
                </c:pt>
              </c:strCache>
            </c:strRef>
          </c:cat>
          <c:val>
            <c:numRef>
              <c:f>'Pivot '!$B$11:$B$15</c:f>
              <c:numCache>
                <c:formatCode>_-[$$-409]* #\ ##0.00_ ;_-[$$-409]* \-#\ ##0.00\ ;_-[$$-409]* "-"??_ ;_-@_ </c:formatCode>
                <c:ptCount val="4"/>
                <c:pt idx="0">
                  <c:v>22593.399999999965</c:v>
                </c:pt>
                <c:pt idx="1">
                  <c:v>25099.55000000001</c:v>
                </c:pt>
                <c:pt idx="2">
                  <c:v>35052.909999999974</c:v>
                </c:pt>
                <c:pt idx="3">
                  <c:v>25464.810000000019</c:v>
                </c:pt>
              </c:numCache>
            </c:numRef>
          </c:val>
          <c:extLst>
            <c:ext xmlns:c16="http://schemas.microsoft.com/office/drawing/2014/chart" uri="{C3380CC4-5D6E-409C-BE32-E72D297353CC}">
              <c16:uniqueId val="{00000000-820F-4D27-9FB5-57BD74A5C504}"/>
            </c:ext>
          </c:extLst>
        </c:ser>
        <c:dLbls>
          <c:dLblPos val="inEnd"/>
          <c:showLegendKey val="0"/>
          <c:showVal val="1"/>
          <c:showCatName val="0"/>
          <c:showSerName val="0"/>
          <c:showPercent val="0"/>
          <c:showBubbleSize val="0"/>
        </c:dLbls>
        <c:gapWidth val="65"/>
        <c:axId val="1128526864"/>
        <c:axId val="1128523504"/>
      </c:barChart>
      <c:catAx>
        <c:axId val="1128526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bg1"/>
                </a:solidFill>
                <a:latin typeface="Aptos Black" panose="020B0004020202020204" pitchFamily="34" charset="0"/>
                <a:ea typeface="+mn-ea"/>
                <a:cs typeface="+mn-cs"/>
              </a:defRPr>
            </a:pPr>
            <a:endParaRPr lang="en-US"/>
          </a:p>
        </c:txPr>
        <c:crossAx val="1128523504"/>
        <c:crosses val="autoZero"/>
        <c:auto val="1"/>
        <c:lblAlgn val="ctr"/>
        <c:lblOffset val="100"/>
        <c:noMultiLvlLbl val="0"/>
      </c:catAx>
      <c:valAx>
        <c:axId val="1128523504"/>
        <c:scaling>
          <c:orientation val="minMax"/>
        </c:scaling>
        <c:delete val="1"/>
        <c:axPos val="l"/>
        <c:numFmt formatCode="_-[$$-409]* #\ ##0.00_ ;_-[$$-409]* \-#\ ##0.00\ ;_-[$$-409]* &quot;-&quot;??_ ;_-@_ " sourceLinked="1"/>
        <c:majorTickMark val="none"/>
        <c:minorTickMark val="none"/>
        <c:tickLblPos val="nextTo"/>
        <c:crossAx val="112852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!PivotTable5</c:name>
    <c:fmtId val="8"/>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Customer</a:t>
            </a:r>
            <a:r>
              <a:rPr lang="en-US" sz="1800" b="1" baseline="0">
                <a:solidFill>
                  <a:schemeClr val="bg1"/>
                </a:solidFill>
              </a:rPr>
              <a:t> Count </a:t>
            </a:r>
            <a:endParaRPr lang="en-US" sz="1800" b="1">
              <a:solidFill>
                <a:schemeClr val="bg1"/>
              </a:solidFill>
            </a:endParaRPr>
          </a:p>
        </c:rich>
      </c:tx>
      <c:layout>
        <c:manualLayout>
          <c:xMode val="edge"/>
          <c:yMode val="edge"/>
          <c:x val="0.22865014572564932"/>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a:outerShdw blurRad="50800" dist="38100" dir="2700000" algn="tl" rotWithShape="0">
              <a:prstClr val="black">
                <a:alpha val="40000"/>
              </a:prstClr>
            </a:outerShdw>
          </a:effectLst>
        </c:spPr>
        <c:dLbl>
          <c:idx val="0"/>
          <c:layout>
            <c:manualLayout>
              <c:x val="0.13496932515337415"/>
              <c:y val="8.38573869774100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dLbl>
          <c:idx val="0"/>
          <c:layout>
            <c:manualLayout>
              <c:x val="0.14723926380368099"/>
              <c:y val="7.5471648279668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solidFill>
              <a:schemeClr val="lt1"/>
            </a:solidFill>
          </a:ln>
          <a:effectLst>
            <a:outerShdw blurRad="50800" dist="38100" dir="2700000" algn="tl" rotWithShape="0">
              <a:prstClr val="black">
                <a:alpha val="40000"/>
              </a:prstClr>
            </a:outerShdw>
          </a:effectLst>
        </c:spPr>
        <c:dLbl>
          <c:idx val="0"/>
          <c:layout>
            <c:manualLayout>
              <c:x val="-9.4069529652351755E-2"/>
              <c:y val="-2.5157216093222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w="19050">
            <a:solidFill>
              <a:schemeClr val="lt1"/>
            </a:solidFill>
          </a:ln>
          <a:effectLst>
            <a:outerShdw blurRad="50800" dist="38100" dir="2700000" algn="tl" rotWithShape="0">
              <a:prstClr val="black">
                <a:alpha val="40000"/>
              </a:prstClr>
            </a:outerShdw>
          </a:effectLst>
        </c:spPr>
        <c:dLbl>
          <c:idx val="0"/>
          <c:layout>
            <c:manualLayout>
              <c:x val="-9.4069529652351713E-2"/>
              <c:y val="-3.35429547909640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8033911405248"/>
          <c:y val="0.22716966132180372"/>
          <c:w val="0.36466289873275043"/>
          <c:h val="0.74767312258497332"/>
        </c:manualLayout>
      </c:layout>
      <c:doughnutChart>
        <c:varyColors val="1"/>
        <c:ser>
          <c:idx val="0"/>
          <c:order val="0"/>
          <c:tx>
            <c:strRef>
              <c:f>'Pivot '!$I$19</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6">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88DB-44B3-A754-E4715B4A898B}"/>
              </c:ext>
            </c:extLst>
          </c:dPt>
          <c:dPt>
            <c:idx val="1"/>
            <c:bubble3D val="0"/>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88DB-44B3-A754-E4715B4A898B}"/>
              </c:ext>
            </c:extLst>
          </c:dPt>
          <c:dPt>
            <c:idx val="2"/>
            <c:bubble3D val="0"/>
            <c:spPr>
              <a:solidFill>
                <a:schemeClr val="accent6">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88DB-44B3-A754-E4715B4A898B}"/>
              </c:ext>
            </c:extLst>
          </c:dPt>
          <c:dPt>
            <c:idx val="3"/>
            <c:bubble3D val="0"/>
            <c:spPr>
              <a:solidFill>
                <a:schemeClr val="accent6">
                  <a:lumMod val="40000"/>
                  <a:lumOff val="6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88DB-44B3-A754-E4715B4A898B}"/>
              </c:ext>
            </c:extLst>
          </c:dPt>
          <c:dLbls>
            <c:dLbl>
              <c:idx val="0"/>
              <c:layout>
                <c:manualLayout>
                  <c:x val="0.13496932515337415"/>
                  <c:y val="8.38573869774100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DB-44B3-A754-E4715B4A898B}"/>
                </c:ext>
              </c:extLst>
            </c:dLbl>
            <c:dLbl>
              <c:idx val="1"/>
              <c:layout>
                <c:manualLayout>
                  <c:x val="0.14723926380368099"/>
                  <c:y val="7.5471648279668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DB-44B3-A754-E4715B4A898B}"/>
                </c:ext>
              </c:extLst>
            </c:dLbl>
            <c:dLbl>
              <c:idx val="2"/>
              <c:layout>
                <c:manualLayout>
                  <c:x val="-9.4069529652351755E-2"/>
                  <c:y val="-2.5157216093222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DB-44B3-A754-E4715B4A898B}"/>
                </c:ext>
              </c:extLst>
            </c:dLbl>
            <c:dLbl>
              <c:idx val="3"/>
              <c:layout>
                <c:manualLayout>
                  <c:x val="-9.4069529652351713E-2"/>
                  <c:y val="-3.3542954790964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DB-44B3-A754-E4715B4A89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'!$H$20:$H$24</c:f>
              <c:strCache>
                <c:ptCount val="4"/>
                <c:pt idx="0">
                  <c:v>2021</c:v>
                </c:pt>
                <c:pt idx="1">
                  <c:v>2022</c:v>
                </c:pt>
                <c:pt idx="2">
                  <c:v>2023</c:v>
                </c:pt>
                <c:pt idx="3">
                  <c:v>2024</c:v>
                </c:pt>
              </c:strCache>
            </c:strRef>
          </c:cat>
          <c:val>
            <c:numRef>
              <c:f>'Pivot '!$I$20:$I$24</c:f>
              <c:numCache>
                <c:formatCode>_-[$$-409]* #\ ##0.00_ ;_-[$$-409]* \-#\ ##0.00\ ;_-[$$-409]* "-"??_ ;_-@_ </c:formatCode>
                <c:ptCount val="4"/>
                <c:pt idx="0">
                  <c:v>595</c:v>
                </c:pt>
                <c:pt idx="1">
                  <c:v>573</c:v>
                </c:pt>
                <c:pt idx="2">
                  <c:v>638</c:v>
                </c:pt>
                <c:pt idx="3">
                  <c:v>513</c:v>
                </c:pt>
              </c:numCache>
            </c:numRef>
          </c:val>
          <c:extLst>
            <c:ext xmlns:c16="http://schemas.microsoft.com/office/drawing/2014/chart" uri="{C3380CC4-5D6E-409C-BE32-E72D297353CC}">
              <c16:uniqueId val="{00000008-88DB-44B3-A754-E4715B4A898B}"/>
            </c:ext>
          </c:extLst>
        </c:ser>
        <c:dLbls>
          <c:showLegendKey val="0"/>
          <c:showVal val="0"/>
          <c:showCatName val="0"/>
          <c:showSerName val="0"/>
          <c:showPercent val="0"/>
          <c:showBubbleSize val="0"/>
          <c:showLeaderLines val="1"/>
        </c:dLbls>
        <c:firstSliceAng val="17"/>
        <c:holeSize val="57"/>
      </c:doughnutChart>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Top Five Customer Profit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'!$T$19</c:f>
              <c:strCache>
                <c:ptCount val="1"/>
                <c:pt idx="0">
                  <c:v>Total</c:v>
                </c:pt>
              </c:strCache>
            </c:strRef>
          </c:tx>
          <c:spPr>
            <a:solidFill>
              <a:schemeClr val="accent6">
                <a:lumMod val="40000"/>
                <a:lumOff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'!$S$20:$S$25</c:f>
              <c:strCache>
                <c:ptCount val="5"/>
                <c:pt idx="0">
                  <c:v>Sanjit Chand</c:v>
                </c:pt>
                <c:pt idx="1">
                  <c:v>Adrian Barton</c:v>
                </c:pt>
                <c:pt idx="2">
                  <c:v>Martinez</c:v>
                </c:pt>
                <c:pt idx="3">
                  <c:v>Andy Reiter</c:v>
                </c:pt>
                <c:pt idx="4">
                  <c:v>Shirley Daniels</c:v>
                </c:pt>
              </c:strCache>
            </c:strRef>
          </c:cat>
          <c:val>
            <c:numRef>
              <c:f>'Pivot '!$T$20:$T$25</c:f>
              <c:numCache>
                <c:formatCode>_-[$$-409]* #\ ##0.00_ ;_-[$$-409]* \-#\ ##0.00\ ;_-[$$-409]* "-"??_ ;_-@_ </c:formatCode>
                <c:ptCount val="5"/>
                <c:pt idx="0">
                  <c:v>5654.869999999999</c:v>
                </c:pt>
                <c:pt idx="1">
                  <c:v>5358.98</c:v>
                </c:pt>
                <c:pt idx="2">
                  <c:v>3883.0899999999997</c:v>
                </c:pt>
                <c:pt idx="3">
                  <c:v>2570.27</c:v>
                </c:pt>
                <c:pt idx="4">
                  <c:v>1959.24</c:v>
                </c:pt>
              </c:numCache>
            </c:numRef>
          </c:val>
          <c:extLst>
            <c:ext xmlns:c16="http://schemas.microsoft.com/office/drawing/2014/chart" uri="{C3380CC4-5D6E-409C-BE32-E72D297353CC}">
              <c16:uniqueId val="{00000000-E4B8-4C42-867F-D568649A613D}"/>
            </c:ext>
          </c:extLst>
        </c:ser>
        <c:dLbls>
          <c:dLblPos val="inEnd"/>
          <c:showLegendKey val="0"/>
          <c:showVal val="1"/>
          <c:showCatName val="0"/>
          <c:showSerName val="0"/>
          <c:showPercent val="0"/>
          <c:showBubbleSize val="0"/>
        </c:dLbls>
        <c:gapWidth val="50"/>
        <c:axId val="810704544"/>
        <c:axId val="810705024"/>
      </c:barChart>
      <c:catAx>
        <c:axId val="810704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crossAx val="810705024"/>
        <c:crosses val="autoZero"/>
        <c:auto val="1"/>
        <c:lblAlgn val="ctr"/>
        <c:lblOffset val="100"/>
        <c:noMultiLvlLbl val="0"/>
      </c:catAx>
      <c:valAx>
        <c:axId val="810705024"/>
        <c:scaling>
          <c:orientation val="minMax"/>
        </c:scaling>
        <c:delete val="1"/>
        <c:axPos val="b"/>
        <c:numFmt formatCode="_-[$$-409]* #\ ##0.00_ ;_-[$$-409]* \-#\ ##0.00\ ;_-[$$-409]* &quot;-&quot;??_ ;_-@_ " sourceLinked="1"/>
        <c:majorTickMark val="none"/>
        <c:minorTickMark val="none"/>
        <c:tickLblPos val="nextTo"/>
        <c:crossAx val="81070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a:t>
            </a:r>
            <a:r>
              <a:rPr lang="en-US" sz="1800" b="1" baseline="0">
                <a:solidFill>
                  <a:schemeClr val="bg1"/>
                </a:solidFill>
              </a:rPr>
              <a:t> By Month</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dLbl>
          <c:idx val="0"/>
          <c:layout>
            <c:manualLayout>
              <c:x val="-7.2156483235392446E-17"/>
              <c:y val="-9.343677593724496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dLbl>
          <c:idx val="0"/>
          <c:layout>
            <c:manualLayout>
              <c:x val="1.9679268216338587E-3"/>
              <c:y val="-9.343677593724496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dLbl>
          <c:idx val="0"/>
          <c:layout>
            <c:manualLayout>
              <c:x val="0"/>
              <c:y val="5.339244339271140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'!$W$19</c:f>
              <c:strCache>
                <c:ptCount val="1"/>
                <c:pt idx="0">
                  <c:v>Total</c:v>
                </c:pt>
              </c:strCache>
            </c:strRef>
          </c:tx>
          <c:spPr>
            <a:solidFill>
              <a:schemeClr val="accent6">
                <a:lumMod val="40000"/>
                <a:lumOff val="60000"/>
              </a:schemeClr>
            </a:solidFill>
            <a:ln>
              <a:noFill/>
            </a:ln>
            <a:effectLst/>
          </c:spPr>
          <c:invertIfNegative val="0"/>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EDDA-47F8-968E-E3038D8CC989}"/>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EDDA-47F8-968E-E3038D8CC989}"/>
              </c:ext>
            </c:extLst>
          </c:dPt>
          <c:dPt>
            <c:idx val="1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EDDA-47F8-968E-E3038D8CC989}"/>
              </c:ext>
            </c:extLst>
          </c:dPt>
          <c:dLbls>
            <c:dLbl>
              <c:idx val="4"/>
              <c:layout>
                <c:manualLayout>
                  <c:x val="-7.2156483235392446E-17"/>
                  <c:y val="-9.34367759372449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DA-47F8-968E-E3038D8CC989}"/>
                </c:ext>
              </c:extLst>
            </c:dLbl>
            <c:dLbl>
              <c:idx val="6"/>
              <c:layout>
                <c:manualLayout>
                  <c:x val="1.9679268216338587E-3"/>
                  <c:y val="-9.34367759372449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DA-47F8-968E-E3038D8CC989}"/>
                </c:ext>
              </c:extLst>
            </c:dLbl>
            <c:dLbl>
              <c:idx val="10"/>
              <c:layout>
                <c:manualLayout>
                  <c:x val="0"/>
                  <c:y val="5.33924433927114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DA-47F8-968E-E3038D8CC98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'!$V$20:$V$32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'!$W$20:$W$32</c:f>
              <c:numCache>
                <c:formatCode>_-[$$-409]* #\ ##0.00_ ;_-[$$-409]* \-#\ ##0.00\ ;_-[$$-409]* "-"??_ ;_-@_ </c:formatCode>
                <c:ptCount val="12"/>
                <c:pt idx="0">
                  <c:v>33233.85000000002</c:v>
                </c:pt>
                <c:pt idx="1">
                  <c:v>20530.830000000002</c:v>
                </c:pt>
                <c:pt idx="2">
                  <c:v>56385.64</c:v>
                </c:pt>
                <c:pt idx="3">
                  <c:v>49433.259999999944</c:v>
                </c:pt>
                <c:pt idx="4">
                  <c:v>43021.54</c:v>
                </c:pt>
                <c:pt idx="5">
                  <c:v>51414.62999999999</c:v>
                </c:pt>
                <c:pt idx="6">
                  <c:v>43007.039999999964</c:v>
                </c:pt>
                <c:pt idx="7">
                  <c:v>62134.11</c:v>
                </c:pt>
                <c:pt idx="8">
                  <c:v>69992.799999999988</c:v>
                </c:pt>
                <c:pt idx="9">
                  <c:v>32166.319999999978</c:v>
                </c:pt>
                <c:pt idx="10">
                  <c:v>68567.880000000034</c:v>
                </c:pt>
                <c:pt idx="11">
                  <c:v>72205.710000000006</c:v>
                </c:pt>
              </c:numCache>
            </c:numRef>
          </c:val>
          <c:extLst>
            <c:ext xmlns:c16="http://schemas.microsoft.com/office/drawing/2014/chart" uri="{C3380CC4-5D6E-409C-BE32-E72D297353CC}">
              <c16:uniqueId val="{00000000-EDDA-47F8-968E-E3038D8CC989}"/>
            </c:ext>
          </c:extLst>
        </c:ser>
        <c:dLbls>
          <c:showLegendKey val="0"/>
          <c:showVal val="0"/>
          <c:showCatName val="0"/>
          <c:showSerName val="0"/>
          <c:showPercent val="0"/>
          <c:showBubbleSize val="0"/>
        </c:dLbls>
        <c:gapWidth val="50"/>
        <c:overlap val="-25"/>
        <c:axId val="810718944"/>
        <c:axId val="810717504"/>
      </c:barChart>
      <c:catAx>
        <c:axId val="81071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810717504"/>
        <c:crosses val="autoZero"/>
        <c:auto val="1"/>
        <c:lblAlgn val="ctr"/>
        <c:lblOffset val="100"/>
        <c:noMultiLvlLbl val="0"/>
      </c:catAx>
      <c:valAx>
        <c:axId val="810717504"/>
        <c:scaling>
          <c:orientation val="minMax"/>
        </c:scaling>
        <c:delete val="1"/>
        <c:axPos val="l"/>
        <c:numFmt formatCode="_-[$$-409]* #\ ##0.00_ ;_-[$$-409]* \-#\ ##0.00\ ;_-[$$-409]* &quot;-&quot;??_ ;_-@_ " sourceLinked="1"/>
        <c:majorTickMark val="none"/>
        <c:minorTickMark val="none"/>
        <c:tickLblPos val="nextTo"/>
        <c:crossAx val="81071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800"/>
          </a:pPr>
          <a:r>
            <a:rPr lang="en-US" sz="1800" b="1" i="0" u="none" strike="noStrike" baseline="0">
              <a:solidFill>
                <a:schemeClr val="bg1"/>
              </a:solidFill>
              <a:latin typeface="Aptos Narrow" panose="02110004020202020204"/>
            </a:rPr>
            <a:t>Sales By State</a:t>
          </a:r>
        </a:p>
      </cx:txPr>
    </cx:title>
    <cx:plotArea>
      <cx:plotAreaRegion>
        <cx:series layoutId="regionMap" uniqueId="{D1260578-E131-4DBE-9AF5-82789EB0F4F6}">
          <cx:tx>
            <cx:txData>
              <cx:f>_xlchart.v5.2</cx:f>
              <cx:v>Sales</cx:v>
            </cx:txData>
          </cx:tx>
          <cx:dataId val="0"/>
          <cx:layoutPr>
            <cx:geography cultureLanguage="en-US" cultureRegion="ZA" attribution="Powered by Bing">
              <cx:geoCache provider="{E9337A44-BEBE-4D9F-B70C-5C5E7DAFC167}">
                <cx:binary>1H1pc9tG1vVfcfnzC6V3oKcmUxWA1GJbsi3ZTuwvKFlWsO87fv1zWqRsCaYlTUXzVlFJhZGIJm73
6bude9H899X4r6v0+rJ+MWZp3vzravz9Zdi25b9++625Cq+zy+Ygi67qoin+bg+uiuy34u+/o6vr
377Vl0OUB78xQsVvV+Fl3V6PL//zb3xacF28Ka4u26jI33fX9XR+3XRp2zzw3s63Xlx+y6J8FTVt
HV219PeXf0bNVZE3Uf7yxXXeRu30YSqvf39577KXL35bfthPN36RQra2+4axQhworrXkiujNz8sX
aZEH27ctRx/YnGkpNSc3P/z23meXGcY/SaQbgS6/fauvmwaTunm9N/TeDPDOycsXV0WXt2bpAqzi
7y8/5lF7/e3FRXvZXjcvX0RN4W0u8AozjY8XN/P+7f7i/+ffiz9gJRZ/uYPPctkee+sneP5IL79e
Zpe3C/TPweHswFZKMMbsBSrqwBGEc0bYd9Q2O2KDyhMk2Y3J94ELRP54s5eInIfYHS9OmvQy//Z8
sAh6oJgDpXC2i+/cR8emB5I6DlFCbi5Y6MxTpdoN0f3RC5zO91Rz6mgu8ufUHHHANGfMoWIDwUKB
KAWGBh8l1Y1Zo7fbY6tAjwu0G50/bgcugPnjy14q0B91cpk3l7C4z+VwuDiA2jiE061yLJRHswPB
NZVSOhuHI2/vfYvM4xL9CprbkUtszvcSm4uia8MXq8ukaJ9RcxAQCK6okLa9W3MIOWCcCE2VuI/M
U+XZjc790QuELlZ7iZBX5Pn1VRtdde3tUv3zoADeR9qSSs7lRkFguu5GbDaCBu7A8rGF5jxRmt3w
3Bu8QMf7sJfovA2j4hlhIQcCVotqextIL+yaA1iI5jYX9ga2RVDwmDS7YdmMWuDx9ngv8XgNF9Nd
JdPzYcLtA8ls5ii5DZOXmMgD5ti2zek2uVlozFMk2o3Lj5ELbF5/3ktsvMs0+ruo8+gZPQ3QYVIo
paneacgo1QeK2symgm5c0e3O2EQCT5NpNz53xy4Q8v7YT4SKtKgvvz2jRePOAQI1KYlgu/Eh8kAK
2+FqYcq8J4jyC1i+j1yC8nYvQfl0XWdF/pzOXxwQWzL8gzVfeH2lmNLKAZtjfham7AmS7Ibk+8AF
Ip/20+nfsmkvir9fYJ922ddnNWlQGQKVoFws4LEPCFVMK77lDPD+XcLmvxVrN1a7P2UB3MrbS1Va
XaeXw2V9fbtu/zyQ5vqAEMdWjG8zUb3ATB4I5SjB6RazhUo9RaJf4PR9Lkts1nuJzelllD8jMEIe
cMQFQt4CsyBvlD5gFCkqsbfkzkKZHhVnNyrbYQtITvcTkkNEA9G3Z4zWmHMgUQagYhsqk0XaifxG
OMhumLO7UPAEgXbD8n3gApjD/aSkj66LOnhWn8MOlEC+D0ZmZ5jm8AMhBLcF2RJqi2jtCQLtBub7
wAUwR/sZQJ98uwyfMXoGjwZfT2x2m7wsck9KUXlDVc12yMKvPCrIbji2wxZgnKz20qOcpGmUF1Hz
fN5ekAMKLJCtbJ3Gwtuj0EmFo7h0fkQDdyO0p0j0C2C+z2WJzX5asJP8W3T5rMUafQAOQAvnlvJf
5DaOAk1DQUej3nnzs1SYxwX6BTK3A5fAnO2l0hzVKHO++IByQPqY3vwPq+AnxfCMYYdgSHiFkrYQ
G+wXe0PzA0ODK0q276vbqW9Iosek+cXGuJnDclfsp1/787ppX3yKEHQ8L3vnIOxgErnulltdBOkO
AXkHuluTbViyCDueLNZuhBbDF1D9+WkvFfj1c9daHcTkwmba3tYcFjG7dhCjEIpi7NbnAcO7Pu9x
eXaDcztugcrri71E5U3RRc0zezxyoB3ohVJbZnsRjGiKIjl10L+wLSYtMtwnibQbmztDF/C82U/7
dnpZT8/b32OIb9SNoBQLQkihhAdzx/U2hFyYtKdIshuUHyMXmJzuZ/h+etk0l1dh11y3bXNrU/45
Y4dgAPUgpLL2lmNY2DM0Xiki0RfnLAzZk+X5FTz3prPEaE/1JkJzQvO8vSMKxJ0GRYT+npufBT5a
HFANfgiNWbebYhOlnT5Fll9g82PoEpf9jOJPo6swCi6ft8fXgc5oxGqb2tCCinAkOkaIRoK1fX8R
Qz9Fol+BczuXJTYnexkKnF33l89JqqIEwaUSYLp3N41QqkASSdgztJOaHyjU3QDtcXl243I7boHK
2X6GzadR05h/yzK6XZ5/7mtM7zVDeeg7HbQIBsAXoXeUoTi+JSV+UponCbUbn3szWoB0up9RtJlS
0dXPiRCyF2WDMxLbDBNO5W5J3HSSorfHpmxr1ha00VMk+jU8m7kssdnPNoVT9Cg8K6MnUO5GfyKa
4XazNpRAe4SkTJlC+V2L9gRRfoHJ7RyWkHzYU0/ztb5sksvb1fnnBs30jaKXitv2puOdLNVFHyAl
BVlwG7wt1OXs+nGJdkPzY+QCm7P1nmIzvDi+zMomjJ6zH0HwA+VIMAK3jb1IL+/aM/NYCcBjmmz7
5RZB9Nn1E8X6FUr3hi+h2s+e0o/tZfh8KmTCNaSfwGDber1QoZunSmzQNkwtooHH5NgNyWbUAomP
+2nQPlybdLO5vn5GOCSegoO9ItvgeGnRUDfigjPTQ3oTPC+j5yeJtBuZO0MX8HzYz6zTGI9X13Vz
PT0fPqbkCv4fD5fuDtBsVMARX+P52U1aqhexwNNk2g3Q3bELhM5e7a3XOb0eo6tnbFLAw1iCISSg
YhsTLFwOJeqAErSUEuenzHN48bg0v8bmduwSm9O9xeZzUSfPqDvsADwzE+YZ35ufBTK2xDOohCBc
2HLRC4dj9v9jEv0anc3IJTaf9xObosZjct5lXaCl5BnjaY7ud47+ne/czaIAaqOhxAF1o9RWt5YI
PVmuX+C0GL9Ey9tjtJ79oUYbPXCKw4ptu+MXZA78E3p9zQPDt67oVpM3/PTZzVo/LtVDSN2OXuK0
2kuc3iYp2uWe9bAD6JPDAdM2tl42mGo8zAVXRMjtg6nA8C5z8BSJduPzY+QCm7ev9xOb+joonrN+
wOGLHLTCc7UN1O4nppSRAzyuTQmeBlpg8qgkv0BkO26Jx/le4vEOqU8zpf3lszbgILp2NJ6e25ba
bmoD9+gC+8DhjmN6P75Xfe7qy1Ol2o3Q/dELnN79sZc4bR5B/x9ECtAfgqYBRrd50CKWQ6uUo9Ge
Dfpgg9QiUni6XLuxWo5foHWxn5HCh+vxWc+loIgAuCOAwney4K46aXA/CMahTj+eJb6rTo+Ksxub
7bAFJB/+2ksF+h90GcLpU+ZoFHq+G7G7qNjoQoQFlGi037wP1bqLylMk2g3Mj5ELbD7tp3H78xJ0
dR60zxoYIKymlKMJdLv6ixRoExjg6ZTbEt2CRHiaTLvxuTt2gdCf+4HQ1YMnnG128absc+/K//KA
N3DW6IhC/zT/ce7EXQ2CXUMHKJ7hvm1qW5Bwi4PXfi3WbpgWw+/N5P/TqW6/7nX/fjDe6rK9XN+c
qHfn0LeH372ZLg76WwzdWp+d5brN2p18+/2lxoETd3A0n3HPbO1+kHc5/vqyaX9/adkK4YWGGTSP
r2zPfRnQ9G3esg8otREDohqLcxYEQWSRm1z295c3T/eDO4JtxVllAufMvXzRmBOFbt5C3yl8ncbJ
GfZNMeN2tu+KdEJu8X1ptr+/yLvsXRHlbfP7S4qiSLm5zExVClSrcIYAznti6HNR3My8vLo8hzEy
V/+/ieYJDaeRHCdj4WXB32lgvR0n/yR2nFU+5MdZRF41xF9rv/uLJpYb8wY58/dTDneIoNHg9JMI
HM22HOk/KgbUvH9HhEIqVTpOQI6LeiJnvvhr0uWbpk/WeXYYJKx0SVt1K10GuStS/7Qsg/gIT3bl
64F9Fj3z5nCVl1ZwSmbLjQrnsNWJW9r0rAqV7wrZu7SMV1YfhC4pr8SY4aLQ7fLQtZIvccPW5n8n
IVwRTR+buTiKssZtrPUk9bEo2ip0g0S9qUifT+5M2qJzrbrhfEWSzpt4/mlyErfGnjoeleNmPHAF
46+DbrDdKJ7fi7YpXSd13MixTqWMHZe3vFk3yRthde/TMO/WYx64zNLte6U/U26tm8C+nBtIkMXU
xUPrnlC2l1XaJWG47op01Y+ZV3fJ+Wj5H+JqqNdJk637tvzSaUaOorR7FzT265jmX+eg89o48So1
pEdqhhhD26Yuz/OrbBTkKImdyZ3IcJWLYBWornmTN4N0U1J6pWpws/kwSvjbIIsDxKlAfavOW9g3
O/GqKKc6CsLtGZvff/3PhyLDvzdjfvzRHNH54zd0t23O9nzwKjzsaKigZnmRkeb7Z0GYrXRGo+/9
8pN1udWohf3YHBX6izfvGZd7pvQ26jEaxwRM+Hf1+Mm2LCzyD6NyM25rUxRsig2bAdf+3XBsbAqK
aSYkQ0UAdWoc3+JAl7YmBQVqDgoAOr61Qlt7QtFPzRm6QTRFA4LGiS7fj0m9hyKs6Q5l5gjp7iiz
uSPiCg1lZjYoOzz5el+ZUxrXOR0See1Qv+30mpWitFKPlH00f5KyK5NLYdWyOcyrqZnEqmWjDEfP
KnzyNchrkVtewcbEfqVDOXWrRFt5dTzoLG1OU5mV1uQWySjLrzJp47FYWUqlMfcC2xb02h6LqTtP
w9FOLx1Hlv4Vz3ilzgIVVSV3Mxo1EEWUss7ehpS0Q74KUlknpVsMMsveUHuqIHKQZXR6zTKex39b
TV9gzB1IdywSAq97awSHwIRGa6FhCLBc2BF3DZ5Ns6gLVehc+0ORx9Vxm4lUHKeib2r7eG6CNhq8
OSpx6E9K/Ij5hw/ffmHzQaWaxiuO8gVqR3g2SxufcMfgzjF3GkVU9C2mCU8iry245KGrNbOq+LAe
h6BuV3XYBgI2Ulhzmb8bBJ8a5lExq4G/alWYN4lbFBWv6RmO4qzw3sNCwsHdXSPjEzlcJnIL1FDM
trwv4xhGFgtrbn1TVt0TtgpmO7Crw9QRLSduXrdKfUkk8duTh++7wMbcV2g8lYMmAoZu6OV9y24q
7MLizrdgwp5Tbk/KtPkrFD6DlR7iqIve5j4OKG7dMCzgnd2Hbw+adDFtG0kunhjXQqJVwTbLcgea
QPaRRcaQf7Ps1K64Jwei5CUUyWpPijmy07PIogU95Uk1dRdJQ8gcusgtUizKfysJ2isVCF9EG4Yf
WQQGoR36aTyR+ptQA1TucKJqpsmhrIeuEevI8YX6UndYgsptFLoyvhRk6mu97qOClMMjqKC76f6y
SIZEBTSm6erE8TqL3dCqiMRTkvtXvp5zWR8VVZn509rys0ZPR5NTj9giD8+fLiyZbfJWNCgYRcWz
4ngUawGFnmOpy9b6ikYjO7OOxzY0CpGNRYjzj7shFrPwECtMiFBGzTgWQkYk7C6yUsWTl1u0zi90
FmZ1vqpkUbPzrI/y5uvDYt4PnoSNDI/g6Uu06+HYQWjLwpZ0g+/UpJrHr2Pd1tgEpEsI8CHjwKXl
jjXvrYuSJZVRmnYozEtUBt0j+Py0WOiFxoOgnJhAlwuYtvuL5VSsaadGFV/zVFqw4TGs1zy4/UTa
Sb7mvoTdb4IOB5pmscxhUesyq6k8dqzY6hO3CmFtjeWfQozKozntX4sxKYvsEbNClwoGFg90BUNr
AwPCSi3808iHvNT5zL82PlNWto4RnyFgquY2KnNvqKYKwll21uO9YqqyYlo5yTxZF0NZ+ieNrlOE
Qtk8k+l1FlZ567u5JspvvU4SKz1XmQ7mzGNcjzCJzIoRYL8is07xqUnkD1X1iJpSZOn3VAMdNGCa
tSJI9XFkgVxYDOzMvOrzvvxiy0LG0isJmjoq1/c7rWuPzrYF0+5PG+uZdgLvdTfmpKS+g7fGoeWq
OuwG/rgOiaUVRwspghGpKWWoUfy0LZIRkakfFuWXsoYWVWveJI44ZTTk02vedBOWQ/t9On/KwnGa
bLcL66EKPRj8QZ0H1exbx3Um4vlTbXWNOnMiZQKEUfRZqo+SThp4ioZrbKGpt2V/XtZxMn+aU5UM
iUvS1DitCKsPgIpch/gjR6w6f3KycQR2XMYTXpqZBK2zKmXDm0Nldwa7ZAwiBBjVze21E1jT4DrF
GOMjCgQPkDyychMbtKXMksuxUXlVHuq+pv2F4MXcvqnrxK/dNM1qlnlW4GfjcSDgXD/nTu6LTz3p
KTaZ7QSIM/oqLxCiPGwbllYTq2+jIAcCARkk+nwWW4P7Ux5QXaZfZpo1deCOjNhl4w5FXKQnvKsG
GIqH77i0Rsw8Cc4o/DaaVpC7Lu7Y1KQJh4wPn/ncmc04dMKYP9bYCZy36iupvvgxn7EJB9a1TXBq
w7Bgnz4shjlM9Z5ScGTMzIavQP8SE4iS75ujmfddZWmVfcpEnrXcRdYmreuiCitYozBpcrqufbuI
3vWNE8DilKEsgnXgtKwvXBxKOaS927Kgep36jroYeZ0iT2oGqvrz1rFI5FVyHovX2EQkdGMi/Kh0
ha+oUfaQYB8WfYjo4sSPk9Zofo/k+605Sb6cXJ7UfOyPHp7x0q45eKyOGDKA3Rz5BzLh/owT5Yf5
UDX2x77LCYJYWdcMQWw/m30rEGSJ45AOI7btmGiOl6C9iWwtVZotzbt4YP6FPyqzpVkVzVl9HJWM
GxNZzQ2hh1Xal010NMspgdb5Q2Ziajo5GbTTphXU6OEpsYVlcxABOXCbsGpAEMT/wlRXPM/mIs7Z
R6cNOXSrLQMjQGvxzqjujR6jC2eCbH6IXLj1YCuNSanLCo7GCinCeDpK86eiStDPnerYFsfRkJp1
qKahUGd+NeKqKORmilOQqeYwseyaH5ZO3fPGm+AvMN1HpraIMjE1EAIoOUFVUJdFvHcfrXZMqJ12
xfSRB72xVG1dYWvN6RwVVy1xEpa7U1tU8yeb5cY/ZlZBAciosjSY1nOmaBscam51w0dEqTWWY7Bj
jt3H+xnWJI8sjS0mhrQ01q2D2TyOWDnArLWISHDDqPUJfkOORbEUWSCwFG1rh1brybSLoRKhZjF+
26yPMYWmHf57YvtuwzHdpZ4WOuogXEB0ZTPpIO0kP4W6dJiFmlRlfegzu4B12IS3LHTGPvGQWYZB
/phZWLgjc0uB/m1G4JbwBQDLxIvEBaLWcrQ/NB3FDmknPCAbHcH3Y31EXIpCrv3BKsbGVSmfsOBp
7+cIWWD0sEpDPabtO1s1jh8f+q1wYAygkP15DUoXHiCzoPjtmMNRbWELqiHHUo6pk0NXoEUGjiAZ
DRBWHFG86CnW/TkpsgKSyCSBb0pUa/LUh1dbaH7fJmLyxgnASOBwI0RBy8wG4WBjBWScPoThpFLf
bbuEl54/ED8+U2wW9bSuwlqVjqsZ03Ho1nUVVa9I2vFRuiWiHet1HWSWOPWz0OZeNRRjcEWilBwP
fifUKrHzIv0m4nSuz7NCZfiGlpmmw1vRUzLOKyfOtSy9CvFj0x0Og3T6s7oK/bFwVUYy+oaTmupV
noNM8+Kx7WrfLUanmmM3zPtajF4wJj2UoZ/rYUrd0ZKxiA81o524UGk7icAjI+2G7qjUQ0h9xG9+
0J60oY3IzLPndJhnpLXYiuXJmEx+51ZNGavDXtsBX8nMGucPgypY9KkTaeCvuGgZ9Sbkp8XkqqBt
9EpHbEi8QKbBMR6FbldVQYb5ta9zQo7oQEN2GFiNE5J1mRSZ+DjJPkisj7og4/hhbEfenlpNm1vn
8Bh2903WStUfZ7sP8sIti4KGzXs9zmly5EdgNw7nQjhZ4eqk4Cz07HpuKucrzWIn/xaysujHFbbK
VF3rrh0G4iXp0ND4uPXzSjor5AEyVUd+ZiXqTFPbSpKjXpWsScPr0Ml5i1UeKXdqcTrzoseWnmnd
lOF7fBlNq8g6z0VZ2ied9qMwfZPLMamCddwH7dC/GaQfRNGhL7Khk+d+znh1omIRBs4h9ori4F/7
mcCtp40TDdoNLKGqdhX69RxPJ0PQWGF0NEQZvI2X6EHAwPZl1Mm/CqtTsjnB5hgs3xs4whZ61pWI
urTbTtwZ1duU2TZe2s0frShK8R4Ic4HbzUUjqq9zV2nWv4pVXQbsmI4WmHhvimXS2UdjHtMsdaXo
jV8k0oownYBLOJXL0Z/wPTxeLEMtg7fTUA6l/S72rXhID+2EW6w8SbpJO/1bFXMZabfS2nASdt3K
MPlkB75vza+FSBuslDVVMNmnsNpVKF9b3K/t9A2Nqoim7+J4iB1/PcQwBMG6iNAXV3swWUakqbdS
wtYkCKeoWpEyiWsQ8S2xZP4XC1iO+2VxqvXHLnCqyquRemNlmdNF8CAeVaH5EMiPkMWtKm1iehE2
mL1XhjTn6jAOB7NiPG0TvBRN2FoXeWYbky/6NnBsTw9tgQ0w54g3jlpdZ7iu3Ew1bOWM5atinNtt
w5c0Pu6WhhRJZk4jAw8tRcjknzQdzTrnQsfgkqzOqgGFlSdOKK6rCglNdVhHESItb3DoZFde5ISy
s4Cg6KruUxvnXZRjvawQhHzYzYKOp05sG5EjIF3OFwo7C3fgeKv66luj2WCqtgzycrLwt1RnZmn6
nuJSuFinGiBDj29wwhy386lrzquvINxC/E2OZaEuEil8Dc590CCAUEcIKdZiu3v8udH4SDu2zOT8
drpZjA67pva2Ma6WszS/8UYmp5xEtXWxXWprc/ntIm+uA1PAklOblRkEoLkV9l+TSJVRfRTlfMKk
Kzbji7HcgPEgIhdIwINCu3IDVDH3LbYaMu+uDk5yqidfujQJ+0m91VlXYJV6lqW4hJXg2GoPNIff
azchkwl6gwwns0NH7YBUX/VmBYsSGgS7tplTyCLkaF5Z5Gqgx1PnmOycbKDdbA/lJynWR4kII9bS
Ts3kRzWF2KcBrc1tQhEq/HEqKmKHH2crEl37CjPlZnk3G2nupg5SYpLmU2hUNxiHsinH7mra0Ii+
WVBrHmb8UqS8EPbaIjJP4pMZByGN5VFAQCKR9RB1BXRax4FhPpoB+Ea9zaqvVAU5tk8jEbFi8nWP
YPdtY2p3+EDWmxfRBw5e0pwYdchmaeTPOxWEw8cuDdIgOswDB58bVpwG/DhpJpu2r/lmr0Rxo1v7
aLvkOu5riDNGPMGHwAMUuHlcRgn8fE+rWZGPiNxip1+VldXmkUeawMfNZRziqPdVm5bgNlMQBqBs
AFPYndhFYNS5g3/F35KpU7FzmCBYHKdXXDfpWBy3oiBZ5qVapFnv+k0A2pBq2uH6sK0avCBolOlZ
VnX475QN4O0kGSioogpcfnrWJ60PUmCoY9ydhkHRf1K5PyIL8KfZ7P1Bw5THhyOvGCyMU4dp56zT
DC42W49W7uvmRGq4qvEzUWMMexOkRZEkx1s6OW7TsI4PuzBFvns1iQY99sdlHGI5jviNzlSFk2LB
Gn9I/PkTD51iaD9WfAgHddxupj7qoMES8XKcE8woCYZGrtVMKKxcWwuzfHQsza4BX2W2+IY/dZpk
wArQjpn5tlHE8FJjg+P6KgL7iPJhOoNXRpUyybULymJS2SkvaY0r1ERNDtvLrsG+2pAsM5Vp7R92
eVX77CTwqxmfMW+oNx9pOVjDSooEFKVPE6S+WYbcKffaFMSEfJ0lyuhTK4YIJHyQOC1MJVf+BJ/X
TLA08SEyW7N4XcQNVcA6JwEXH6d5gOE4eAez/DwgPPOtV4Pf1HV0pnlsSMqig7s7tROfq/a9AI01
+evRj60pPFRDKdNmBeoC3yHj2iCB1BcRcIqUHM5QA/zZEjNmpfLMuI1M+ma71aym2HyblYzbAkw0
j0jE+1fDLDPffp/M3WBd1AimwSrMZaXVF9hb7C9rKGesQCyImYNf5haMP9JLw1KlEeJVRNY6K4by
i9JTWNGvYkxVeqZUVU7+oWBF01p/DxGNR38Nj8ZT6TYp+G/Lc1Jq15/ASA5J+4EEVRwEni8nHo7n
g43Ypvqm+6iv2OfGd0BNHNVJ12fas9jcJJ9m0TFRuB28w4hkn9ICMaVtS93RDrs8izXzevzRsnvX
HlCZGlfbmWywrMoYBLGH8yEmM60bc5OmvbF/egqMNUH0b5Q3ajJzRX7D3vsxM3+TlFi4Ygomc6HP
wU6ggtvlprYRpX4JVQ4QLfpnczvRch1DUY1W6sy8s92yiClhiTSeSsVbGwremFMr8OpxqrntUlYT
510X2sFQuAPJQdiLafY1Oxmq3Gh5YM2GDmxQJ8KLQFjWnlQzwf4WBPWHM/CWRvIkQqXxy/ZGstZw
aRW2inWxydhylLntxI3zshPvk43BSjZEY4W2ZOwGK60MCdnUqhZilQVZVfhuWKnOuugiWWLO7YAq
Xv8qYoEJ40Ix4h52nxqxuhuFs4oEfsT1ZWeUvGSmzIj+hNHsSdufWRK5MmzyLFuHcQptPNwsCHhg
Y/QS9Gbgc0VDrfh1yHhqO48QX4uEHlwO7AN2MINxU/QnWjlsUUMAX80uwqJQkNoOghHaMBQws5Ul
jAalPYiX0O2jysj+SHZ3P7czt8eR3GjON4dA4/4L+r3uxsIaGhtU1cY0xuCAIQXyAGjSw7daEOjQ
JoJeJdwLlBX+q0xaf6dCNThJ5fgIJW/3CEHjSOFVpS/EW5xyY3a3VqEBtYtiIFyIWgCyrXF8WJb7
FAIeRcD+cfBlS45CORz7nN2Xxe85A30bBxc46gBmLJLUxONNg6Ow13OB0Pmxdf75hui7AXGgHM1A
LuoFr5iENaFpRvzzaszhKIIEHv/EnhKYua1mPzxBami7O+05mKH5SiKJYzIchlM0l0TmmMYiyNtU
nW8txhDOhrSfFJ+kPBxF4/SHcenP9ftu4FO8yrrc2HNewzRYzSzgjx6R6P5Ox5ojlTLH33FbS5yN
syyLTZpYgz3x6jzdKNWAuA46PnaJD7seOX0ECELRTdBMzeEcEFpYoREkLnnVzV5fIbM/lBkvJHFH
mJbJg6mvcDn0w6dn0cSRT3rDpp5Vbszsw5NYwgjg8AWdBEfYg5Kl+JaB+/sGfrdq2Wj1Z2GTGMs0
3wRCZSPz7v1kOZ3A2cBPp7okCiA4TwNfPXHTu2weObt/P3tENILTBLuzrdsbg7CKXVLAshZu3eDA
qf/ufqD8zVdcQjHwRI74yRzwwQcT3Ufx2cYtIUg2aNhJCr3Im8o4jIdvaOzLnW2KDYHykznPBf0o
Aozmgs8cpnmM6lkmx3Zu1Yn07Cyz+RdVQ2EeU8GfbwXoHFTw8HQ5ksylqct8lk1doILjTSjSS7Aj
2EesyvDy8Ky2rRh3JgauELe6OdsYB9s5eMzmPnKEoC5jR2FzVM+MhM2aydF0I3Q4eagr/m7mHDV0
r2gCcKvazfwZ2aLbyqCl2Wt4a7TgBF6RlGB+3jAB7oG8y3wZBMXxhNhAFmf+GCV0nDyfoeT0uamq
DGlQHaO5rVpnaTez1iMFUU22cmoJqu0NH2nB1Tu9qeclCskIf+vnGa3G0yQIe42Wma5XEQUnEqNV
4xiJhh1lq9SKS0CxDVBsC8NCN9mEFYjQHTgLdWPGNqlGMhCY7iHMGEw3UkMTBgw9sxDQFsxBnpCz
DhcgxFKdfcab1ARz1ia2KVEchbaT0qFz5CZNm9HZzZta59FKlXYad+4t5VHBbaIrbxPI3ERQqKwN
WN+5cowTt6sezBJyi0SxdekUuGWWIKvoXxFUK6LAS8cMBz0dgc9P4/QjR9ir+ZmaWi3Kk1gRy5AB
TV+DZ502eZgepoZXqzDpMtCuYGBsVBncOGydwvesrggGkrkVntyR7J2udGkP66CCclcf5KT7ufiA
eoOpaCEGJEydFW2DIsKHqATbHKzQhIR2gsOwriiNvYwi6Px7QurZOK+kGgf2hcpxap0z0GZ++T7X
Ok7YOs4biyATxnmkY+uhOxS19HVeTMB2NYxsrieXWGAmeg+hGZWON4nJH94kummb2UU5eoiQTWun
Rl00CklzJEjaDl8VyZIpXPkCAXfuZnae1X/lYF6sznU2JbetLapQDw/UGyeD3Y4P8zBVrEMUfRNn
gfg2ceKUt8bpbLZGehMN5naaIGWrNTpiSrevicooLFlQ2BCDJQlzh8Tq9QcY8cK5KHNtpYdZJAPp
hkEwXMgpkvFqigb/KBI9P44In0+yeuyPwWQU53atmDdqGZ7ZUZsScMZ9/cHHpj4WgSwaF9oXfo3r
Mv0rIFGxGjX1kYumvD1CsgtKieXytVOSL0UCdcyHUr1RQ1SubBGGQJdY9WFsj2IdF1H3do7TlqwR
lf8fe2fSLCmubem/UlZzXaMR3bAAb4+fvolmIjsnIhKQEAiBhMSvr+UZN+/Lxt7NelbTO4lBRLjj
joO091rf2iy73Adxjys2ld9aZZ6jkKobTUlzI+287JIZEjTYl+ZoR1PUbbHmj5lqJ/j6qvvezROr
+1Y1QEmHoU5YMZ3zLZJ7zwa4wINKKN4690NF+ZDtV7zlKUc/9qHdaA7gHtj3qRD9Qbiw30pf8GTf
8mB8VhTafNlDoplLEo/N6+q2/L0nQ4JW3siXNY+6XRAtwZkGRduVIyHxhUKm2+tlxswPnrFHiIcd
eKUlLr6HsHrQz4QqfLIRb7u98gPZhbNcnmZLIThgKahn78w5nrUXZSLXvGJZwdr8c2ejwp9AIJhv
c0R5uBuNWtDmdLL1pcXs/h/5kmSyJozosyyAI9Q0XPijs7FAnyTHm2RewqlieTu+B3xWF4cJVTdz
Gl6vUJZcPdTGrmeHcvY2yIQ9Qf0mZwCobVTnWP2+h+saD+W25WGLtlmRL6ua1h8TIa6KunB7n2c+
RiAKFPDBbZtx5ba96ksQU9rUaluFO6emmZoyCFV358MMCzFaqsqucR+fkZTo1Vm7Se8jZaKbpJcO
vHPylqz+W2AYu6Mhbh87m6WGtBh0ZeOkzerEj/GOZstwp1qqv3jlUJMFsLebuTQCDISosq5JVElM
TN/hTI9lHPXDYYRQUEaBXB4dKOzHufWLqMSyNK9T66fP2ikZlZMzrmKhVrzk+HxwXHNobrjxXLtV
1OXrQxHNbV8Nm+XvXKqthMkj3/D4hqlUyoaPBUyEk4p0XhkdsDPtBvo+56m7cOj9FrYDNTgoW0pm
yISO1DSXNCdjV/ahKN41QVFT56jPeJnweXpI11TssdCnaVV0W3ZcwrF9AKcDtmNt9Ws0DupgjQsP
XNn0XcfsdUWf/LpNcssPk6K+5JNsfnickEO7ZMbsUAb650UXCSs1neDYimYB6mztKS2EOkyoQ8Oy
yebitRiW4iN2Kn7hmo0fdrPbD4MLvLbZGN1SgAWHADtFPblpeUZ9ScpkHewFuLb4ugXjcIj7kIHM
gpx81/qAYi9zWJECDjYbu7ZIjxmMmUrNAz+IxOhXsF0xPr+NzmEwxHuexvMX6HLTQzG0+hj6vniW
Um83zcynncuw5KINlt3dQIPlrA1dH4aZ6RcNxP9bLCwWh2jy9o56iZsHmtZ9GC/mxulsPXWri0fo
NvlwYKmkNdpjEJaQPYrTRjS7MNbqxy3K29cc0smXacuXF2z4zRE3W3a7hWQBw5R2+75gyQUOdxhX
iyz6Ot/8EON618N+a8j4ICDBPzRuVFMFMiTY65VPX9RiaIPmetsuuqDmBqCSgDogx5cm3gqJNVu6
XZyJ/BjC86us2uh9bpsYyrwm3wmLwKBdfEK3rqi8dKh168xA0s4vIolttuwCjOfol7IvFLusRDUP
UFn6O0L98NYv+h2vaSD0duHbLFHBcJPxO1dw4JeJCrtzMaroqyHMrFXfrsEtUB/z2kXWToc26mNa
FW2Y3VA26nxfBHIozrLNVQ0fl26lhd9d58Ums5JvS2FLGbPhbiTw+288mTKc6zRYF32ZCgujJ3Q6
XE8DneR97Ch5zIaiU1XqdDvu2kLpJ950Vu5g+fr2RnZi7GqihwQQImMhOWR2nrcnnw/atIdr6RHU
xeTwYEWBszaujTgL9OS6r8IMlUuVSMPsLdQSPlexCZuXNdtGX41Bn16A67GwXkOUiDcLGvHlLenQ
/WmsI1otSYrCqRmAFR3tkmbnJHLBwF+22LPIlt5NQWHOERa74JRTOAKHqfeDrls7J+a5II3gIHCa
vtClJqzpRUVo4Z67GNRMGbW0fxx9SLbDikaTV0E2RcFlLbgbqkhDx7/NeiynNQC5rR6hbJ15tHQV
Zj2J80K8m/l970labDFO/xA4WUOnkeJKaakokffLQnm+1D7laR9BYJ9H3A857M3KhD6SOxqavr2I
Fu5sKQfIvNW2uGkoY+lh/GSGi+PQ0WTcNTAKb0UHmbTmrnPHuMFDZuo0D9oMkhjX4Uk0WsGONEnm
y2iF+50u0XJHksIhU8EZncuMihhSHDS7t1AR/d0WKE1irXx0GEcWxrvGtpGJKpRwLRkrePNA0dYy
a9MnT+iYoTAzue/6Civpgv8wBqTDoCAsQlOe7lrVqzJpptAVOyGzMGt3KnJjktyGxKbmFWauZEc+
5fS9sfbrtrXNa9Oqr02hEl6iTZDPK9iOHcuZPgTYPAIsEqmG/ZVtN72P+jsdd2ZvW11UalKbKjNg
mqqUMpHPeujTWuvUlybvKNZXu8hvS8O2fTb2sPEahzgNMiBBFbp5neoNmw19KOY2fs4AEOm6s9B6
cD3gginBw63fw1GJRzUNc76bs6y5zOMwPptpXpqdcY1lJ6jGTVYS6YqTHPlUR8PU78XEkudBBOGu
WNrxRrCE3EbC0ZtIwbQcmxnmdYG2qI4ihqC+ycxhc1HUl3jcZi/roLDTvFNhOt6BH1yXk9IrK4t5
DVw1iYYjIDNbVRahZGBIAUSa05ziy+08RO7njeFZbAy+93Tg8NdqjZtyLTcv9B12eWz+XSr6uuOo
L/AR2BN2nW5vsiKtzKDaN9414Vcob24PaKc4jEEh95nK+APhga6sTNvPwSBfew4SrEHjts8ixr+M
a7SMZRKP45c4YPpsopi5kmnH8woBHXpmKsKXbgIo3J2zFZrd+J6jLTnbNey+iTbOvgrWhJ9FGK8X
C+e2TtQ0nmJIxm8Q3yNxXdOcKmMeTLcpYzHqViyO14uQfqPi2gz7QV53bRfNH6PNSbfr0w5GKMTk
MT0NydCN1aw7t8Br2kaIhdnKwyrusY6UKel4cturOfpo23YRZdTjM5S8z9q8EnjfCvIXronWq+Qk
UxNl9dIC5NSotURzlmpcPil0bW0lFDJnX7HxrrosSL7aI1lEWi+Kk2M3JdHrlRvYh5sVpuw8UfdJ
4viHsbnC9oDOcz8aBhpqZEl8gXWnb5QHVFLqBiXNxc1GfYhocV01Q2a0ZWd7921ZPO4V3JTo04yC
ivndwrWyJRw5uxu4jc8QqRsgU53bUMwDG/2BoemW7WXWLjfUo38rCcqRpe7ZRJIdma7xp2Czydsy
9/2XTFlXiRlBuD4gU3Bn1ix8hruWF6CCUMOV6bK2/WFFUXXG6jesOze1LUcpV6D0BMVBxru4XUNS
GXYl8bwMErXTyiJhACIFF1FFW9lyKuy+sSmsFCkqLlCk6d21jbUV81MXoaaOB7Z9HmYziPtoDNe5
RlfBBJa0Ih03VenQNL0/kCDiA71PTczyUoRTF7/3wEbJUFmSO872MMyEC25FO6ZjUaHbdlSVZmvl
bKoMG27i6xb+Vd6XBjQ39fVgPZPixucsioNqNmjA1ENvoQ7FpQPmXZi9NmrqPjeNoGNTr7hVYKMg
jRMPurRuGtNl36BWG06mNUT+Mk+zs8muBf8kh10ywWt7ZkEE7+WgAEotQ609JQF/4EYJ/A6UAJcy
HCQzPAALzB1f/4ckRRbgPM588IgLti75nMBlap9/irVEXQ2HpS+u0mgUMqdukFq/WvfgBa4+CO7D
LfveUBa49ACuesP9NoVz0X0xam1JWw45hC6CzpbxNcUWgeV4eTMtBIX8sqCgdHcBLwJPK9PMZhKH
De4Wfi1seXzkH3FuBivrpF+MH25ig6+3IYoIymKuAL3Ekj3HS6K6dJcCVO3ic2DM5EdwSN2CGge9
QzPtlco51mOyjLUAhXQbAeZC6a4KrJi+6FBE5fTQLZn0XkGFtVBSuwpIlelXumsGR7t+p1YQNwW0
g2HMLxtKv3zHSJ8yuGCWFcqUIZ0Kusv8FtMDfD/5pnLTvxLQNUsZjQifldTg3tmBNpHfg0GgygL9
3mqxG9O5aGurwam4cosmmI9bavyvlP256Br7ALHUHqEDd5cxYHElotTc8tB7uVOxBKxlCxjBivTP
vHBrdppQwmXIKypPSzesYjjoJQDF6HK1DgjnWPFdbQETWFqpZGWKfdTUS7z5p7kjq0OBQPodKlB0
iIyrJDnolC6yZjJ3H2RjzqsybNYpfMpFJ5J6xfMMvmlM49flzC1ag2EjFt2I5mG7Qzmh56NpE2G/
N8RdFRdU1NFQbaJt9shpWUb20oQ54JxoKoaKBXQcd9QH8zGcx+xLb3sazlXGomasICh2CTrUzM93
Mk8DU0dBYpbPQB+ATYBhBWVXgemYLAqkMAJXBHHrrkHnLUs6oQ6/dTDcXLnGIttlIu3PpJlHoOwm
QbgCbJ2SQDcib+Y6H5IClhRZ2gNyC/hhMteQMgZbd5xUP/HKQDD72AAs4NpgxaMhwYjvual9Gir3
4PFj17RgebHjYCt+EMBLEA+5ai4Ey/D8Fc3l2j5mXOpr1RVH3REVTHrWNEu6DyyRsT/ElvKncY3Z
LTDJ5nujQ5z5fN0ccDVmoIxsW+dK1QXra+4S87DqvsVXQIwN7nAmR6ymmURYQSTFUwj5MKsLPq6n
EKJFV69gYz6tMUWOMBEzPQ6Uc+CJOnmeWDPul2gIPqd6Rpg2A4fY6n4DoT9vvkTkyN8hUxl1dWRm
i1BXPwCQLzpb2FOTatBp87ABB23Y6vBxi/6KRqAbrtSQ+WgPhwg+axAjWFg3NrZYegnyDl25qAx4
YdzM1/Tw4Ofb2ChzaaLQ5nWQNCrbA4RQL6vLFlDHy4BvCRog+0p1mzelRAF+P5FrxTsjVz6UqKl9
V6aCFcBRxNS1NTZ0DvIKcsnDJqEAlFuqVLoTFoBdHQey222Tw2uaBDgdsBGpahurX9a5HXYRm121
Lon/kmG1sDduGbSq+8nmT3OiF4PDJcmEhqCDCiSj8TbuWXSTt73IgAkxL0sdsuKGkDb68H0nzo6o
+QGsHq/AgEXvSMWYAT5DVviqS2auq2xFtro2q+dz2et8YTvTdnmP9VfHPYLKkU/2S7omb4S1yt1B
uRIxxIBR+rJXMvzSFSAeSgkQ424EYRLssjXxaAqKCKmGiQWJ3MmQty8icXqtsG+iqkN9XrexnvLr
eUvv13iFDB1HI7vLexl/nkBZNKU1/Zd4luNnvYxjiREd0B5BVAKUaiwu+V5/acgaNKitHKkIKo9b
bRDvmaG7fB0aQ06a46audSey+8Us43lJJmQ9dCYu0AWyI2FB/gbFuMtwGTTph4q2eIfg9fxktY9O
Ak+AiSpu8/VarQUS6MwAiSeb5/w4x+2Q1ltBUDjJrnCHIYls/4S0bFdriFu1xqVOqylOzA7lS3gz
+LEFG7iGn1vm3eeCLWGpZhMgOpmIncx79guw4qCmCV1ec5T7h5Cy8GMEgf45wEuSkjicOCD/n5G5
yW8dTP6Dsgvuuty8A1BeHpQJPCvzZQxC3AfbQ9EQgYompPKA/UAPaDPmuM4zwCl49WWdIv2JQ+yo
c4dGZcKMgq10bTi+kbynz7yNqawoVP2TUkMIKwykpYjjb95A/UeqXUEP0h/YoIS0NTxwpJg+o6Md
pXrSdB5pcr/wdsIqP2PSFtgkPSH/DEjAeS4neA0wHMd76oHS+MMaIasR1fEYuKU9BaaVfDsB5PbL
K+vcmnxLBjqKIx9zudCKUR0spM5tQleNxUuAZoGnBT6CF2GXBjXAu3BD2ZgHvqu0SHXgTsY7qJhl
GrlkT+mw5l/TYViwqExK9K7HOpa0QVKjzgOnUBOfNg2AFgrGCjgyynhQVR5ZaNw0wNhpAhS0VeOP
YCI+m2sYmgD1drNavWjhWHaNAC2kGnaFyHENTrBBGt5swfRo43xBC9PFLtX6bcxXZnkNIzZH34fI
UOf4HefjbMZ6XjFXLtwFKjbz9GHEZkNf4l1U56t1pCjJyk21WBmODDFJXlRQrK/fhKZNUPSHtnE2
mz4Z0mxRUnYsF/g3sPBZ6m7IMqNhvuF+Zn1auaDIM7v/G3vujwERmH8IUOPBpKgx4UqnAB/+aM4N
AXoO7lTxLeBIkfzT9Y5SkcB+0rFsQHuuuR1kFUiqo6zMdI8gUtnDR5mrJR5c9sp/Nbr+/ef6o7uM
j4VxLiniqhitDPMQXtEfP1aXeESTmi77LkZ1zTbJn+CHFEWPC5GMsMv+xqj8oyd/PSJi3Dgb1+ww
LN/riIHfMxkQDfMlQF7ih/x5RPuTqomTQcOan7OWGkBwNnAEkY+Ow6z8+VP8Z5rD34yKwaVX4Mf4
Fwvwl3kO10m/f3kawa9zIH6+8rcpMQGexwnTHncxsJL//b9+mxCDaQ7XGS95kIO3gMmOK/yf4xxo
8g/AviEeDZnFCG8lMW4O2MnXCTF4EFsKGgswL2ZHI0UexP+TiQ5/8dsx0RONG+oMwCg5yJc/XluU
pK6ZIDYdxZC0VbxhpkqUNm+/Oyl/mwVK8Gx6HAQDbYAv4XsCyvzjQZbREhDZ+XY0Ao2Yy2aUaZkF
pi3osvv3h/ojv/TzUBSnJQOuBbLmz8zQKJkDKBhvR2dhinWoX24iiDMllC2JgqpbjjLU5OC2hJZF
7se/OfxfTmcORgxrA4LbAJfCP8d1o37LkxWE2JEP60sks085asd//w2vy97vmAVgCjhEUkRZEeB3
A/P8x5OpNfEmYOF0TML1xSXx21yECKxHIUrVbfrx7w+GJe2vh6N4FhNAHZrhOffXybC/X3ziZqKp
K+b5SMFanxshQ1WNBZFQupk895a+UuSe0bQ00wLyMR45PNi+2FDWCC11PY+sK7OoAbLQ8lyczJoV
srKjLabK9X2DnmYu+ADrJFSAsluAuWAzTxGX8UfE10MDc/aXgULgKq+94Ru2e4VarTCyFmSI71rM
9KjjVsSgNrx785zpS5c2a4NqMNNtjWZXvqRopj91PkPaRur4EW1Dcp8sg3hKE8JLS7UsTbM0d8YO
MKNkweoxNwj8BwmQYLNtJ5E3twZZ9n0s5S8065/Gjn5Lt/wRBrisVgR5zipwXxtLEc+QPN0RTCGB
F8G3WqhtOogpQSExhDUK5vWHbgtwD7y9Vz4ldVeMekcjaXbruKZ3zsFPLUjKzlETv2UkZGc4uUuF
9KeCAmZ/xCkpXpBD62ofcn4Hbrt5WVLaV+CHK4ipIBVG6F8OhcFxA2664xg5cTvMSWVaVgYs9+tN
0gSp2K0aqYWqWX1TnJacG7fvxqx4mTL0MW2ehFWUd9lFBZwHNwMC5eF+cNCbX+mQkU+tsPp+GEO8
T+5c9DKGwt70ujNHjESby07rReJXTdobJid9O/ZBsoNcLPYS6EwJFIY/TCPcEL4irmu9ifYWYbM3
lGl57e2EoTFtF5kvpgumEPqcDy8EQ0JeunbadhA3w/K/N9LUNugHqecLK3z800yjJhZHkGrhbeji
9CgHXAu/OmpmGVB8y/hLK3TiS9GZBvhA7I507opHBDL4gcRK3/5qr5ne1xGC7bd/ttjGFNxPiWhH
UyKS2sHA/c1nAzSUPnTZvIeIO0qkSjI0qmHzlRvRnvCyT842Z4gbU+3U+qi8eOXh3JTEcnKgcrA3
y5wi0AlnB+1Msz4StoaHCHD2McTsEhjcCz0lap5uPBQXSOogKO6lx76BKxqUVQn7J3iM2eTfIUwG
VY+b5mIbTm6WJo0OsYOgk/aIH9VcDmIv2JTVUzDhaI2AvA1Rl8TXkT1sz1Tr0Qvm7EsuFqgfeVMc
kIlabxxHP56NsO/SgrSH2QYM974kZUTRW1EGh1smApmktF/PW9SGF4d5HHvG0+JtHEegNKIDgJ+1
7zGLPxXh5nfNsgRPnfPBMbLx1wwGKVqK5lmMAS1DwLdl3G1npCFMZZnQ5UbJgsiyFTWQ5LZKN44g
3qQe+cT6epi2712Tz3nZBsKXOWvsiZHG7EISPDpv9osbmyMn0BvHQq2HTeBtG9COrzokmcTytBKE
OPS4N9EYv8+2v44IQDc+u/2kmvglSVQBKUfo4TRkdn4wRMXvWLfzUydXeNYh/HsHk2nXtga/UELV
dsd6sURlzJR/HcO8v2BB2k6hgwAAOfGLHtcZPA5s6zVnYwVPGtRG0F4a2MctNoBSQhpbyqaBJtbL
cLibZX7qbfQqZIs4CQuHqsn1meqc1NtGWM0EyW8bJn4w+K7VBrslAx7/Ds5NfXAT23tFYc2WSY97
D0tCet957i6YLtSfUhnpY4yIVT2u2/r5V6qh7TSOHBTc+6pPcQOVZHD8l4KT/lO4TsELyzb6GG8c
MmqPICKgWkgDgKXjQ9a3yy4dcH2FLnXfEZkg92IaepzmoRI6429JmwxHiJ1jX026N1VIHa04xerR
51N/MFtGL33crVMZq83eyzknR+Sw02qasm94BhfwAlvgd4cpxU85z7OXfgawMCQdfN2I+iqzvjtG
gkZQOIsW6YtxvBmdSY7JkiT3gOvEsSVN8zVPdrLp/KH3AFRm27rXECtXDQYs3+Mk9S9x3oRVAtgE
DMoiomc6Qdxdpfy0eEG/Opu2d6lOt08z7B3AoGsHRlbrOxOqZS8kx5XnM36kAr5Kn+Iiw+b5yyDm
qGQIuO/Ths0n7I/rySL7XV595iy9AXoIV7CO+tn8rCv+U+T/TZEfBqig/02N/3/694/3/xq2f63u
f77kn8V9TjFBOkfK/18l/r8K/BzPgAfbjToddVqIP1Fd/zYCMvkHpuknGQbogrNPgc7/q8CPg39E
mN5VALVK4TxC3Pn/KfDxLlfIPIyCCKn4v7SrPFQRnWNKjljJKcfQQo8yvKDzy+/Oyf9DiX89DIp8
WE/oUHP0NH8sE7cQPBmIHXIElR6+CGh7NTyQ/F6uGLXzN/3wnytgHAsjZzDJC3N2QAgn1yj87zIK
+C0QxbMxO/pwLO6DVNtbyAcgvLbAPahUdn/HP6Nw/1MVjIbrOkwNNzN6cIxd+VMV7MScTCH2oWPn
NQNLM43LBdQZqtcRHE0CRXEt3gIg89E+MNCK4QNhvNYhhVE8HKYEcxoTe60NjRuguvFOH4vRoaT1
hQ4+BtDV4FPm4gBBuzism+4OMvVRhWjecIaSKR97gYk4PdHLa7ikwxlzaNQe47G6O+aX7o42mLpU
x83QHvwEnbFrZqT9l1k+Rgh7/QDFub21guq3TGGOpvHdbs36oTIghI5bFItbSlEqVC2PzSPKG/nL
Fm/j/Rav/DUKOl4OqCz2ydQOUIClrcw4rMdgZBifs03RIbcBMHfM29iFLSzrfonnmyxcxjv4FMi/
QfN7DzB39Ig1DgyCJutx8hC7SuoKlkJzisZvc475fOkmHXi2rTVlMK0QynVO98Ec6S+dIMUqatfq
bIbT4VdEAr/gMfKJny/toPg+GzIYMivDdV4FLSaUQbWXw4fRmfrCEaX+xAsRPRWQtdpqDebiO88x
G6BEhjADmxj5UQBv7txe2xwlC1Ib7Ydo+zypgNP190EPv7oCAjxeMswfuPGwJd9yv2HyC+s0qIYr
Xcg38IAUvvo90nxPreuCijnun1pE5XZzGOgvmINh96MLln1uU5KUDkMUvmsp20M7tN+85qpukEO6
aYoc0G24Ja3czTg57cD626mX2yfMMyOPMeZnXYINmbcS+5oAkmEDUouOs6AkI8JdaZecGKZjQB4b
5l3sO3EJeGO+N3O6fIjQ8363NVs67MjSFWecghnR/fTbtPTVCh//bugDeK5Z/z2I3Qp5nd4wsrhS
iOa1mCEaT0z1B6JyyJQAQaCWrwMqRBpUmCWQlplabjjRFFbx0iD7EeT8HTEThv+cfY2ZiWv40B44
XTo9sbWPLmk7PyRuXcMyx5O0cWnj7nEQwzEED1s0D+0PJzOyT9Cr3GJyyvaBes1X+GWTDwX48h7u
AbIl27I8Tcj5V4CZn5Aj7HYm2T4To+O7aEPtFfltviPZtu3WIl2fh6FAkRcWdu8lfRxW+SmL2Rgd
OwAolpYLoCD/bUg7kM7MGmipqQGZ3pc+VxEvN7iHtWikQC41Ml5Uvp/S7ZKvvXenvggwXLBqwWYF
JSNQT9/EvCJ7jBSDmdGXbmScauPtzF8oEsINJrYi/Zjb9SXzS7srwjlrQJ3CcK0IQ4akTKYgLYsl
H4bDagH8f3aEYhYDgkkR8Ix8nYO664nP9zOfu4migV0QzBXr1jxZkVynNqjONnfpBGqtHMG3rw8N
8I48LlU6ze1NwYgFEYpMbvIlUoD+EF4ZGGnRH2Ly3RtH8jPZTwC2s++ZA9kA1hhjBc7CY9KcfhYS
AQW4DcUsvpBEiefCSjRAwYBleJRZcrTB0r9lzJNrFDJivlxNGp+RtBiDct3sasqEtMUhWWKgGxGb
LqFzyTGSJMjgCHpYS3IrwpeoHRteztP1rzOWsmfvzfotjQZgD0M4qD1Ar/g09sDkS0PBCAjT05Oa
g+EMB6DYLdJsAwbtMtjJIFXGm4lSIGnQocJ9mM5jjd4VcIIqlmqYgxw1rW9h9jBWfAUeKKtpIcPz
hmHJgG4GYuC42VU+upiqH9BO8gs+SNfsBVKngFgKudUIlvftTmMO0Qlob3HfJ1363kv4exjPYDHV
aM7kI1lFBiwYofWhwrAm/FtCFvkLkMv+LQ4W99ALnmK6yibH50a2gKivj3oOsXiI1OC+7f9TBf6c
svs3VSAUWOzp/73SW//o39f3/3rk7LUM/Pma3zReFHQYLYriB8UW6rkUyuRvOm/yD0zpx6jN69y0
nwrwb1UgnvsbQxJG5UQTDCe9znL9p8yLGeEUg3ySADVghITu/0zmxRjEP1cw1+fVhYh3AlC4Ss1/
kg0Fty0PoRUdPcY3fF74Mih4aDHuPodrq3KZlsteTf6hH6PtSuLaCgUsGlsWqD3HaEsse/EWfmad
gVM/DCLF5L1g/eEWSFg53rzKGSbD9M3yMOTkmrzvv1KC6Sax6RTmKhTzwccB4k+uALCIk9gdmUyS
Z445vRfnlu2u5/+XvTNbjtvYsuiv9A/AgcSMxy7UXGRxEEmRekFQlIgZSEyJ4et7oWTdK+l2y+13
RzgUYVtkVaESiTz77L2O3QHh6/V579ZtSJsOy8GR1ki27ivsdWSWyQUs9i2Oas0JI38KWohIhzba
6W7gzVFRQzg6uHMSHioOS/elH1lHEnifUrfWnpO80B6iunRwWIzlDpx2tAE6xjbIaeAGI4C3Lsb2
TnnRF1vL+JB4NFYiNu4sY8q2vp/F68k2STqS2dzpUfYuMWcO1MHYdUp9JkMiE3pwdSe39cyrx8q4
c+AurhK3u4b3Za56w7hLhPfAM+WaJnu5isfyw1DPSCID55E8K9XK4AnEH8VVNRVXliefw4Iu8iy6
kR03+uQ7uDDrSq1y07zLpuxTbat05VbVhzHV5pcMusVamnG8zjzZb9FEVZAkZcASfBjNcBO6mG7p
mC9vgVCYza+msqQun139xsw0bdupjK2m9fMncMvWE3IZzvoyB+0UhSaWEXZG2p41agrGrlneko2a
aSBq6DFT/VpZonlgD1W027GPBabMN4RY8I8N9j70Zm/l2V19Q/OzebYy78Fpk4qoBCde0U5kE0Ls
LrPri71fOx4+bO8xn6VGfN0cHvFuLVJZ1bqBGy2HW6j1b5oO4CEgr2HedRzEzkVSx/iqjXj0kGnQ
CoGwfzA1gcO9KdGD0XDu27zzt3C+ODObsUMcyhGrNFHJOs41helzrP1dU5syO0RSIAgnE81rmg5Q
ZhQuVUOM/SkCvgHnqtHsRxfEw8kqHP2TxQdftxzJgyJJsZ3YXMtqK7yGjJCJnHUaJg4phyrVearb
aTe9k/SZtZ3X4EV+n3x3uM6NhiZ3VFrZJncTs1mJPAokrPgPl+3rn3L/LzZ6AXr5dxv9f8MHrf49
q/JS7l9+5M99XugM7UBtgjj1Z2vuX/u8EEgB6ADfAt3ssezm3zd6l3Kfn/re6Fu6gN83esjthCrp
NJqE3Yle/51qH1Tbz/s8nXZKVeHDVtR5P/8RKS9q7CVj5gzQlSTBSQdfU1fkJbedU+mnSioPXGla
u93c7zLwQYX+kfgfNoGslEVLz8rq6N0sfWhjkzek8AbEXQX81PuQONinHFi4aZmIPpDDiB+aG5MW
POfpCQ11GDRcbcAJCnXgAVC06HxYEMtOXpf5lJacmRLqFt+T5ZVNc/9I9az0Q5o40/Vkhcw7MGtJ
3tF51tpK7YZKuQv1DTKbncqrtMAFUaQjxx/bzoyH2Ek4NSUx51OaLgNeFaCO/oY+VT1wmpupzp3c
Ge9nPKWvujQ4+DFFQ12DccZra8QdD79G9clM1i7S8105qnw3Kjadte1XCdJnVLtnn3s6DdpJp/LR
NCRxR07drmsyxaiIBfwbF1a2l2EzbNO5cWeceCW/GJdaiPCtQnVj2GH50g2TuB8gq6tdxdN3Hbct
JUFEDoESKprmVZvRLUvtWj0DuZmewhm5L2iiWo6HsYI+gQfS5oPiX+2NZ+DdNZw2ke9aw6F7RO9l
40SyFqtWNFcDsLklD0m8VSeCS9soG+yDw4HzCc12vDK6gcdxksKC2sZtQz5V0YVeQ96c9Luaho7B
WbfYmV0eBk5lj8Rs0o6BF22aaggZpOJWsMWbaq33GFkw+Rd7mB/xmohA722NYRg2Q5cuA0cMFW0n
o9O50JGUdiDafHh3w0R/naE5bDObu5GmQ9JsAJhMrwVzDIwtTDJ711ej/CDYsU9Q8PLnirzzKtSV
GAKGgXSgG+NIXxuNe4OE3Kx7Iw43hHhAjeFoWfpFYhRqE0V5vZ0UWYHYbfyb0a5JnIVNH/QYc46x
H47uqjKLDMCgSYLPjnuq3lSrDmAnjENXEHdkTEP4ibuBMB1wOf9zWCiBbtPymNxFXW08hHnSH4am
cLe46F04+2XYfsB496YPtrZWkzevgXhjq+MOSA6VixGWHN6o/CByPHFVOLl1zGLbe1nUo51ql7Em
djsLeoXKIDdFIWSu27B+IGLanGtPnz/nXRGuQWpNT5ytin04U4EFmoYgv5IaFjQltfZmqsbyXNvQ
6FZdlabJylBJGNhELNYiDqtHh4btatB8uhZYdz92KAyYILswv88saQTtTDqPQMmuq8jAN25oUadZ
mX5n03ENJjLv/rYqLYMTmx2K8HSxLvd2J2/oDfB0dfT8K02R6YCwxfFyISKocfI5VHVvqZ5Ya+hf
Q2ATXNkvwDuSDcbrOEwfQS7ZQZlF/rj2FR1cejomvbWczkgdy965HVpaWrwsxKV+ar5Ji/88Ff/y
qWj/tvz5b3ipZfva/jjrRJDM5N9fL9OOPP8PlFjGSjDkx2Fo3OJl+bP88Rk1TycFViqOYNuzl1Hz
3x+LDgOy8INgbkKeZkzWD49Fk9lYgr+N0QWVfBk18n0yy59y9O8GIdHf/Pm5CGCYf4CC4MwA5WM7
vIkfRWNYpwbLuqdZmnuEZW3wIE3Zqd0MXPiYR7W9R5cB7F8Nw/SFFLp7ZWcWgQ5PiOG+qnqAN63U
XnM3J0rB4KXzDGTpweHGingiOMwaaS33HOeqvZ8olx6K1ibu3avkUESO+FTJEJBa6qZHWgUbYPr1
ZwSgdE9DtUlQ5YcRT3ov5zeYkFqQhDRn0Q9pKlG9ZEd8o+UpdE3aX2bLSbIrryvbSAI/D7EapkV8
FKol15gU4OEKzTHXhha5Rzhw9KbCfLyppJfvZO75V1MbLfWCMxp3o9b7RPAz/VpMiX49gbpSK1WZ
9dZwebKIyoiehZ/4Z6Flt7Tr+uvQEA94zKu1cDBAlzURHrRaab6b04R3upjQc4UqjQDnRwfGQtCu
pZm+ofrFZt2wU+5spg99GXhGb82GerFOGh68fZU91lbqYA7KrXQnizHdQ0CAR2cNBMTcSQSdMPqP
lZeEOHHj4a6rkvnNn4bpmfSDeReRvd+TZWzOjpmOd7bDxYE9lmzpAvYnEh/158LsxzUhHHcrVa52
rsj4GNE4rqyszAFHDqSxM6v/ovkm5gV7CkxfnhgLcrDAT256vAmQFaty3drhdZHJ4qB52gHTdLbG
s4o2q5p6V9fKfo/wrpMv6BJyndawAx8ZHgwGRdxC6595umlpdowxTmobOqT9SVpT+hRNif/i1g44
bkwExMfQKKUa6gc/tJLrmXL+GpmPLAyCZvIROnF7lfZ6/sGqLLnDzmv4qwFa7d4eczddZUttOE9u
ch1F1rydXJc4IIqte890CMGDrKu9ddKaagEn6Ld+w1qpos4Jg3S28rceoM05ZPTOHlKAeXI69N5C
OgRlPDd5riGNnstI2neYjvFZMV7srGvKPBmDvdDLquiGznz7kM6mHwDwyA+F1h9kGS6hvtL2zkYt
jZfSF851HVnZAWSq3KdpTvChIOS2HazYvsnlcDLiwWI51s1e0zss5VH3Gvc4com/ZgLmZei+ErL+
atdjcYgmSfR3KuxDVYfW1vUkJhK3NJ5MK3ubBlNGgRZZxovrlQ+VMuentpUTcYlSv6tixynxLUPZ
g6FMzA9zgn6OlcD/MgCzeyXjnd66UVbjjGXI2RtO2HhXKn4owl7z6CU6fiZT4wijsuKURnyJg2ly
fOyJZ3qgGj+4Ztt9Nj26NqsuEw/MiTzwBHOOFS7tEqJTgKhblLjV0uwOVHp+b4f53pmG7uiEc3nA
II2ZV/YZBmzffOkqPzm4UPm2xMXqtdsizof03+/ROq2vM/GrwMzSmMFpEB5IxWTPIFbGR5cpanfS
QOvhC3VB/sUZWXoiILdaM26H3KlPNf2PNPD9rd2lxS5sCWNjvc4JF9+pMFTPeE8IJjmmuEv1yNyX
tN3bIB90dS511byZHekTOg9rkpvujsTauFG56DUOX6b33DF+SQJCmfMErzTOu3Keopu5rbKdhvzD
mWqy3aBRo7MYkYeKVMbE8La5pYSo+t5b+756jOaJJmae+SQaOBuzzbVJviK4rZ84/crrCblqI4T2
nBpZ4+GQ4DSU5D5CslPToGhKJ8i15CMqv37IdaIGnCvrlZFm1eccXOMprGL/ziawc2hbm1lyuH66
u6TTMugviCjUP68OcJEdBbx3q4MS6ajNTf2sPLw1XljMOdJN7mzAE/hPPk+N8wyV5COdrOSqmNUn
Hxj5nifiHBCWUOc2shKW0pBetakDOXLS/Kuit5rbLg3r61Qf6ictTHJysYXcVPiCtsIncIeJRm7s
tjY/ZkNh7J2OT9mEXrWNx9T4ikuqvx4YbvNqmfXycAGI8BwXefII8FrlK7oa/tZM/QgvRUyoa4qG
AJdZfCsE8jNZSnulonr8oPdc+jK25/U0dRK7i+GdcAgSnx7zKr4x3XRgoXEg9zXLBkeh9/Nuisx+
V5I6PWT+LB/zHgIM8/k28Ljn20yZ1kYqZi6tpk6fCSZppUV6etwugtZZqMg4Yo3KPpEsyJBwcC8p
weM24RY/MdBF7mmxwxPP6sZ/yRwnWRfloD/nIX1Zdqb4EHbGejIc+3bGq/cmIXYdJQMdtmSW2xuR
lPnBtjTQl7AQ7/Jp8B4j/DVbodf6h1glBN+US8R4Itu+NSkYzs1Ufy5JEr3pc8/23zfdTMJltKId
g2bEejZpoRitdrJL3cCPUxK3hWhYDcDGV6LsQYhgbdLvluqBZ3+aRg+9zUFklfbE9YPSZChgHdX5
voq5pVejdLOM3lJD9M0NvfodEHJ2UHls0CodtKuE6DzogeJWqTLbd3b/Qv6RNmq1xJA8GpOfs855
gSLwqof9u5vPLww0uS8FiRbAupLXq4tDQ7JpA/n9wagjeZSx6z4omRlPGTa8N3TV8WMT8oOqdDSW
ejJR5x5lxKfoj7Jua9XtqKgxzl1z1CLyQgoQEPkmMarOItiYxFcjajdZoLH3buuunpzn1gnfe6hv
HjXbwBdHW8WgeY1ZIAgrfQcbWM67gizEdSJrrXqRbKCcvXy1FmOYbWtEz+LoaRlW0iE1QA2Y2UlE
U3nsm8R9sSe7/qS7YZTehmOcn9zYRoAk3RaHu3zOcgQCsu9kG5mIYadfvHhstUe7DkebbjX4f/r3
UB4ONVLbutT0adf4VblVTvuRLtywasYoXzODgsxXZH3EYD/snUTCGy+6/szfHLc+tMkAnsExaawr
JGX61rpW2asME/ITCVdtz1nksZzjfBM7hnvkCQJgWEsi8Di5CKJSTGdq2frc8G0eZxTwLk6G1wUr
e2x8R1u1ltbvRDlOBAWX4xbjVXoQ4GZzSpJDFm6hE8JXr8JuDyLJCrLaS3YtvpJgCq27Yo7bdVpr
0WG2gOVDuQmPTWEkx05HbBU5o/ugBV3R/4XXAF3xU49LLyCjN+2SWiXk2Fp/A3KG4jrJq80QWnJE
VsVz14USwAVf875HWqHNbxQ7Brbp71ZP7AZrtwSTgNJjii+OVzrex1bvS7d96y23zuzHsCY53AVJ
nSeAov+RNi8Dcv+iiMMVjhr4f/ewgldmCpL2Tl5/LOO+/dR3dRMJU5geOMNlENtSrP2rjBOG9QcK
pr5M1rh0sij+/izjiCToAmP/Mmsagebic/qubpJxMPmF7veQw98yM/0yDgu/NSYcQxBbck18U8Yi
5f5YxfGgA23T9+O5HEyG0Q0EChFwIMcHmTuoO2wV0zEd2R83up51HJUs9ZhZLdty65f1xx+u3v/i
eRK/eOMv4EfmKxLQwU6xWLx+fjc0mWXmx73iSFuKc5RREq56t4KLMCpOaSs1WP2LixqDd73wujqA
DYtKCWfetbAMueUXH6PrDb8jJh+c5+JxtjVP7CbHDr8KMPfj9vfv2Fiq3B/CA5d3zKAQ+KZ06/Fp
/dIFtBIID3CYuzODHKJo7TCO4lFhaDS3HM/YtdQ0inSd8PhZzewrHMoy3dwVxBkFZI2q+8L+2Yog
0aS9huhDG6rDcgpyrLEzCO9VGt9mPYAecuLtGraU/9TG9YnRFfa4SVrNuU6aWBW733+q//waiGTR
iwQ3zdowLx/6Bz+YO2nkwGXenpnXhqU4IkBBUccZaSXLfryltPY/yFDkz79/2WWt/Xgtoblw3sAX
ZrAW+WN5Wz+8LMyQyJJtVJ5LbxZnwPz9GQ4iow7C+On3r7SY5359JQQSMmDk9XzX+2WdSaTRuUbd
PEO9s16ZzELNHHbeZKwyGW/0GmZ8YOqTVwXwzIbirxbNsih+fnkWimHjScSpyO7wy8u7rpmQPsNs
tuzcTPjr7dcsX94D0yLaDTnqiiHDfPW7Ia8vVXTlfgXEwKAPf7KuRsds9AAvGZCk1IWlYjbSwAXk
TdNXqSm51jXoTQGKu9XsbdOZ+2+PA4b//u9Da3817/EEo/vOtgG9FAkKrennL0p3eru07VC7Fn1Y
vCYNg8lWSBodh090izI6DnGSfWY2AMi6uYahTjYyCTgru+8djqEqmOLIJcmaqq9JY7pflM256fj7
rxi07q9XGf2LRYSAhkuAu/MXV6PTUEg2cWdeI8vL0PfWnR/Pu2WsjE9Ptu/hftf6ncLb3zOcNKZU
EiXqfyN3+aLXZnld3EuG6I4rNx+ij0NaVAdk6m4lUb0fwY156xAwOO69RQwGOoEwHKZteR4Wtbhe
dOMIR1S6ApyAnGyouNiDpcrvjTS65bxljqu8d+tzhxTdXURpZ9GnRTIZ7A0WKZmVPnjpVb5o2TQp
rGO86NvzReoe9JgwMIsuQTZZxPBh0cXFopDP6fhGfqH70Osa8vlQdC7WmLpHdzGMB5q5AwNziMEk
K6qV8LN/keKTstY+9Ys+L2VL0hou3UHUfv4lUdLhvl80/eQi76tF6af/ima9qP/CMvwbsEvjhuhv
vRWXNkGOagj3bGDmSqCWTkLRmvQUpH+DKkCbAXp8t+dRYwwBsyNoqXVu/jwWenwyGl9+sAF74CZI
NQPZu5hfPYdAD2pNOm8VwaGtRjb5FULR8A5JliYI3FcaIuWlOTIufRJz6ZhMl+ZJs/RRsFAW+5K/
Cmt7abPQYKHlkl7aL27I6HH30pSxlv6MeWnVNDRtImtp3wwmnZzk0tRJLw0e89LsGU13vHLgMOQh
LOm6K4oVUCuYYV/iMDaM+YWUw7gwGPyGrbx6M6Yi7eg+913fS/3cZR1oVhgf9byDQtuF4DwTzEip
kVcfdFczD+lkmktfBUkSrpXuw6GIQcStyzDkeYgLdKg3jG2M9KDJOxHexJjaADRmkztgqxhzv7ty
2s5kRQ0hle4Q9DwLt44Wp+ENdaPpREGNqsOCM5k6uS3zpPFXZJchV2zI+jk4tXwU69UU0kmC2Rui
hMY+A1SRNtwcJ2XIqWBLzVLMgTfb7JglGYA+KOJGo/+F+aC9bRMNxHwVJd671is30dd6ZXQwTL3e
O9u0HcJjabqda6dBObb1PO1b+msNzK8odpkS0Kq5pnvVlsl2yp1i2uttW8jANuAoBC6H6nzXMCNI
C/hajY+aLGaBA8HJ6DJlha7dQJnSgEp2ZfkxLQq/OJiN3+WbDP78/dzjj9vSmzLEKR7iFuOqG9PD
3IWNkuUHHsbmkYC4kW17yTvYVF0ezRtPjDNySjrJ4brwwJBuNG6VBsCt6I8NQ8bzNa6OqF+7AKXp
E7ot55OSEdLzV3y7PvoVb6CgV8N8sIOgbbMn+Yz1BwZsba6TKgnXcx9mwAWGRvqMUxpSKzBh4M/w
HNJZO+EctrZChoAY3dh35UYwA7Y6xIkYok3mWzF9Hf4eVlx8nCyfCDb4OCSwc8A+aZ8asAcTgzu4
j4yzmLG+JitPWZr5MOWD0Z8d6aNGl+ABru2+5JEUEQHnB3xYROaW2VaifAEoVcbHmnk/47Yd7Dk5
MV6ve7BIlb/aY0iSxRMsXuZ8gAvetM5MQxjOSwpW2WSuYEDCfpMw2+klHwZOFmmUqg+t7QyfZROb
e+UOUbjxGFYN6g4LlLm184rpXmWjxBmEl2ndtZ0tHkQHqGk1UFZ7aNmTizZmFGmybyChodxjaDFu
Es31n0q9XhZnmtYtaZkWd+w4WZ0X4Inmu4mHkjdWga4UJ55g/hNiJau7YJds1p7wR3qXrR8at2kD
nPTe8ErfOoxWOvTX3dgth0/02ls7I/e7qRCPhkNVzTN+X6PoZvia7vLhl7c+sD/xvuBznC275FP0
NZLjKs6qbA78THHryBxh4K5k9BXsuZ5TQcT/Y081ujK+qYU1gYwwZazzdeMk7a8LLQa/gpRQQ1sj
vWtuyPkZy6bBzRTwidhAYE0t5+SuLJ6wD/lHTzFHasX0qIx1AcTvdShBKa3GBmu12Y16e4o45qYY
G8Cgf/B4WuzaUhfn2o/qFwuIM0YliyDhsSKv1p+YVgv6Y2rcGkYcnPudNLisCwFxesvyzL4d+xY6
To1tKvs4YABo91Dninem4yx7COUqDiI8UKiKxhS3W9IG/kdNDwtSjTKqoQ2yzU3NEN8nwKNPoL1S
e20bjcHYjty23BU5MP+pIUkabXKj5DYhnmX6B4sgZf21YEOejp5gSW0AhrJGUhtO1RZyldrwkBnq
k2h6A8eSn3eKJ62pdI7edfqp8aExaxPH9OPsd434Ah14aleFEK4CPmrwq8ZCLEzZAbj6QfK1IPrB
vWAKnVLd9Ti5MJkU7nrPJepbwIbYz8PCis6gKcy0jjAyXZfOaF1pHdyjTVyXhTpFjFGLA89ui/iB
k0j7RQcDDjDaTVq1yuKWGJs/KK/mKTDVH+iyieRZVOhmajVzApseZQeSkl+Gxo5KDG7kqIVy+Exv
HyNW7hJ9POAyFHeoNuG8a3o4GJtkXiwbidGl5u2IwmOfC0cuvEOpdOfaEjEg54nTTbsZwDMixnsl
Pbpmdgv2jrbNN1jaxmatcky2u9mrWf2ZNUbuegphOQXoGk79cWB05kMaLzk3nnT+E2u9aG9Ln5b2
tjekz/CeIoYTOfYvBtqbJ/DHK/fRJuE6rAcQ8RbE2pwZknXY+oDdIlb0RiYm3yaFAx6MxOwy8gSN
jM1b4J65c2BUos/nGkctus4aTQ7rooWShrZf9N11TquPMpJxSNs29rAiDqOuH6ba4r6fCBglOENi
9/pyKv2nHf4XSgoQTfrXv1FSQLo2r1+qH3WUbz/zXUfRkUQsWjoIcZRMxlIz/dkOvxjI6D8TSQIU
gBpKIfBdRxHoKIa5iBz/cgp/11GcP6gLyHw69NBNl1/yd9rh1q8lnecSpqDSYE66SbP614kOOnqr
zjhD7YTho0592grAEPrnRvlW2RxTvXCRqTPa8nG6o8FEpOTKZAcEl1/QH3C7lV1NlsSNCTcsM69L
jRoZWy8MskhPQX/hpW93fZZ2Y7jLvMROkis7GhRC9cx/Dfs9w7R4rUdwcdhf8UH1RT/GV0IVkJ8A
I3uutorpAgVQVJG8j4xv4OGQmUOeTCChQqW/GGWzjP12OliuHxhiTGJs41nR4N4h8vaxf5MkHTYk
n9twVXgMNwg4IcAXz/tm1iZSRIQrmPVZcar8R3/8f3nooXywln9315Tl17cueeu7n26cy4/9eeO4
Aq88O7rjGuAkuW/wcXy30Zt/uNwuxDUBUYhvDvvvNw53G9gNA9fZd7PId3ulpf+BhQTzPYfZZc7O
30xTXmA7P4ghsExQ6JFDyAG6to4o87OYwFkeq0uVqH3F9PW1EUNcjOfSD+yue56c7LOnY6+QDIjf
oD35AemNdjWOU8ZjPZOB3nkPnvKyo8aAzuuxz6+Ut0CKNQcNsTFXIEc516eYw/BeY8ei/4nDstDX
dGtM7oja30pfw/jh9H6AInYnuRXW+Bmht1pethE1ZMaIOMuKulUFKbkYbPy1vk6z9lnlPg2oBPCB
rAyglOlnR5P6OmcqNuBQ+jHYLZuDVM2z8GIZzLYygWrb2oYBcE+A0u7JIX9WDS/v2PI5rxCbo46c
FyNUAqS5OxHj7TRKPg9TmKGCN/WzI1JGuy4pu0Hj45WccvEEYFFXmntoGu+Alb6jcOLSENom918w
SDnN3o1MG1eOw6WsvKZd6zW/NFdcAosUGh+By0C+vkjadk39g7VM5z0oadFrhgW86mOj2qcWIcmK
uY5rp3b4v5l1N3h9t1l+MrVQOBOfzP9sLI38iUsgmTCxsTsx30VVfudPudrkLS9JHWWfbAv7PqKz
selr3pApnWytz9EjI6LoebtLe7oq36ey5vBoNuCkw4kWZjZRz/p59BbmmuA6+A++jpfhYqdvwWrg
HUUk4HSPV11X2GZSv32ABZ0RB8WNAShz3gLAnPeDx9UzOQ5xtnAPntAeLoskqSd8DlbdrqXLOqCM
uSuUB2lE9xkdIRR1Gn8AoL1TCW8qSjPrgFOB/T4FHFnBfT+6fmdgGFxWUcffxaZ8TlqB665qjY27
5Dqc0KGY5wi5wtErA0IbZ9bz++hD8TNwNq/yIflMBJnvfubf0tAe6dtq5XroPHCYquJnCq5SKzBl
GK6cr5l24QdN2zxfvu8CrMFK0ZYPmBM3b6OYJQNYi6++5nnRO15+1EX0zk3OquZpQDXA6vRclgog
GkYr1t30mMf8q+PBYRW8Ee48mrkyS849lwsj7MNE/bwZau4T1x3C40Dg6jrGEhH4bvvswiIPHJdv
2OtZTB534+VilJKbYtD4qzIrPjPE0NiElArH3GAipRWyaPOsDY8TZpZ7+IgyMHBLg84jc2F2UjIG
0TA2DdSKddFYXFKgDZshituT12rjLkLNvjLrMKHcmY1NxpQD5tGb4P3B4WCJYpURKaMaLrNrz+BG
BfzIsAZFJ5GeaL7RuU+IpiZ3KrbPl9sL3My810VvACHExNxjGwYnjhtJL/i6rdjPjlGsl7uRHuoG
4jO3YYZofPlutYKPr4XllcPkVLYQlkApax9timtzWeWMAZy3lWz8HbaFbEM97W9xF+drIKwyuCyA
ZYVzi98l1kxoZGIb8xX3tzX78/7yNXc9QzG6hmWEt63bqFSErzKxtb0d81FnCkTmNwhtz4xedi/4
ojSO+QpE9o7/xsSaw92ja9zNhdn5gVECx9GbvrxCqxnP9mjvvCH9rBHYIC1ErijMjCVGwR3Rz7q2
j2zu0wrn8dWEGLF1HRYZ6JfySgMDHMwl2xeYU4yQbA6IDZzFrZ0f50yk0UZ+mRhUQJbeCdxONwGv
Q7mpjbY5DA7JIQQUbz0mhU4y2jYZihixKUaCzW3gq9PczN+FvXEXw8nazaKcdpQ+TD2ylApIVjOp
XfEWhl5wF7my2nNi4Q8XXORlbzL8EVzFctMidSm8TASZRBffQhnS141t3RnTEjcPNW9l03nisTOw
mOpRokgy4CCDvsPMCZ2klWON597N3jnGcWkm7oDLtYbdla2zgl/ZC75Xq0RQtMauXWuezRa4GDzc
XAtvDewEawjG+c4L6/fa5T8XfbrhppfkZNhPLC1PtqJp3jwduHapIaxWtftUVBSNmRbfakN/dnHA
r0wi3scpGQl1anmbCyK2E5N6soFYaDlqpBvnfP4EBplRtw4nAmfje6JlAOvcpJChqnGNscQnoq0b
D3YE4731yFBdo+P1x4Sx997K1FHsVmDWrR4GEgbkuEq62ziyHCL8NL+xAjbtiLl/ypgRhDm5aTfY
daRgYl2tHWXYv0Jirr4AG3izEr3qV5E5Zu9ebWozIrA2z23A9j/sIaxWW2r90ZerBiBuIFMmQxSp
pbR1xKNoTcs0vPaHata2uVkO7ZnulOdivAa7su+mudOeJyb3BDHsgPwqjH2zWzVNLoCaTABhz7Zy
DKg4REy1+xLM0zF2nYcfjmK3304w/1X2xS0Yzq4lvPhz+2E511gOhhVKRZ3+4K/gtNxnbiqzdfu9
m0y4IOb4Pcl4uJil99A3lcmy4q6zElb671+XuurH5tK312VsA1KMp7um/st5ig6RMfmd7PdiuGx2
3INmkn0pBy3DEZO9//7VfunZfXs1mkF4kYVPVuaXV5sHZtUTGun3+cQCWU4CfoYRM8L49+1z/VM6
/0XpbJhi6YP/31XAwkx8YSDMjyXAnz/07xoAuJhBjXo55sPy+3cN4P/hOhy+cco4y0jWJWX7vQYg
gEsGjzO5A+WHOpnK4c/imRrAYsof4SriuQu02f47xfN/rCHb4WGGq2GxI3j/Me5RKKdWuh5VB6Yu
MNk5KyP7xmwGeZ7z4W/fHbwWJYvOtfBJA/8KG1UtzdHaE+XBNQfkZDWJc9qb/tPEFbiq69nf/PBV
/H92AYQJ3TIMl16zsRhdf65uGg1onvR0Xq9g0sNq0CUCWDrS3+5GyzzQYHdwc4+eeBicxPiLLeiX
Pj44bmxJAF2QFdjQUUd+fnGS/e1YMfr7QHi2+0I0jQlBuVDe1STm8X4MZx9NWP+rj/wfGxCvytVa
dj/gNe6ybH5s43dtlzboDVjjCjHeZvCpvgCVRWH0k2a8jfTpb7/gwpHReTlWLyg8e3lDP/gG6PGM
kmODD2UqrE7frMpx58NwNjUIGcp5+f13+qtNhU0PihCoSOxBXFzDs35+wQn6yByFy/S9aqwxERME
M27mmeMo4UCLXi8IeAE3u7QOMCXEPSb28on2ozsEMS1DyiO3de+7ycB41ii7Z6yYjFswDf74PBne
X6wCJljzfn4usW2B20iwBHVsD5cS/IcLVBa+F6UY7PY0ySPrQSsI0J3aKNfrbYRcs2aKphiOTCab
8mWuFM0V7sHpXgPovWeMp+MceUyZh2KStCTMtnFWsZOzlrCQVqdi9sQZRgSZCaUbyMOXRk1hMOWF
aTM2HbneaJczSZPQrpkoabbSHsUZ6jcW797VwTswA+ledM54G9Jjzlczzhj7s6dMOa2dZh4V7aD6
f9g7r+24kSyLfhFqwUTAvKbPpE9SpKgXLKokwtsAAubrZ4NVPaOi1OL0PM9D9yqnRCYQCHPvOfvQ
k6C/Nt66zBLuhuDcLDikpjae0hzf2blpSV44tmHaUJLyFBKWiuNTbFnfGaUj9WorSdLxqhOBFndj
OQ2XpRnTReTUPqyonAkaUctEQC+d93TUamRn1Y23AeJYfz2GTf3cp3b9PLemc3R1RlNl1Lp+9gtH
I1xWUCuDZmb6Ggm1gLLSyhdSvsYzsg56XNgW62cn7saz0RjWg+zYN9N6o18GdQfD2BSMzy5w8x4q
joW2UnHmO6Nb5pfCdAXjmSsuSC8gfERbTYW69wf5kvfcR3/W3LcWSFQf8NCovwePlADli0tL6gy5
KNii6pfObmKz5q+DkTPBSnEmOf81VmPorv06xnjfXyXZqL7lKRLOlZD8WHvStdqrQdNAM8g3jE8B
XsPiSJp8U3SguyHrbDvSJZ9iPQSPfs18uumynu5IMQnGCbJX8VIpv36OI6IRoqYILoOpXcr/hMSs
BI2EFCZJbawFBMiLFl56TourGm/7nhbrhm0at5S3u34eR1q46786YrpfZF/EmDkEoqQ0SIZ6+a0D
CPqVH1Xt4e3+s92Wa6f3BUEpHgkIvhGrdVMG5vXbf0OSAviSyUyZN+b4YPBb72IPv/kQodinM8IA
jpfXw+2yoT4QlhiGFxY0RkoraiA4thn94IyOyqKUgOUXCUKX+2Z63TWuQmrgF5k93uNkMlu6hNUY
6h396GkVUjCg9JEnlnkcrM7TnA4JYYpPip6zsZ/MPh0oTxlTeIbzLnN22ZLDQBmjEri0yZh/RpYz
fNOksXGSS9Wc3A4TQtonxe2P6dbhiFV2XNKQM7MKNIsm5ckk8d2QWnKf1UPthPF2THAYhdiMd4ED
GTBuxiMmIrEjMcW5loTHruGxcG6cRsiW1fjgFn21jmvgs65tTPQw6VqDyrY+K9NuNrAsSfJF7HZj
uHF3HuhARUhatfzSobwVjC81OOsoSMYLTZzuQfgUS1a9aVcgNqv52of99Y1mlHUNbsw7wbpxr2uz
DND/zWK6tCAK8cBHXMyUsyI0/vXcfQtglw4bAsaiZMPgDk4i7MZyQ3gR6cKIzcJHp1SE4ViG+EQh
HRtY27yUFml5KfBUcWgGhynbglREQhJmE8JIM6m+xRZ/s2JeHs8sc4xlOyzj5OAaIav0whJDBVQ/
S6sLHosppuTlRX4Bf0BrrNH4Xh4Xps91Laz6eVIL411nwwuW4+gxxTN+UVR29pCSzvOUtpzI1sEk
nWNoYsVOKJUe/TpYPDMBMAWW0QrUbrGdE6zeip+BX8EpfHlCbmEGT7OqrS9FaxjzcYZZ7h8dUhSc
YW3VoDSd1kJq7tqO83WOtHS3pBad/idRsFVpfIz84MGL4+b/kipYB4N3zxkk84g9G47S6Q29cYbG
Wv8YL1ja5c3Y22O/m4X9+D5nUEx2Q/oZp+G/cwbh4IqvhDHy39esWO0nGQc2GiV/SNpVg4yr2s1+
hUPFjrIebTZ55JcYMXpuXRHWWONl9Hny/OqQiNK/8WKHQi1vFea0GvrTRJTHczX67EXqTvqXDrqI
NQU9HmtDtgbGFiWYLEQeYVXw1XSk6+lfE+fMskA6G87A3KUlm6cBZnvJ9Ja5M4Nm0c+eFW3zTTQa
y1DqAcdxTq2sa8emoLZqXJs5PQ34HE3w397t4uBSDTyadZ4HzIOc+PlOHiDhVVIL/kGcYQBajU4U
XLp5nRSbyEYpmLe6PUzoPfFHyUip/QIRvCSX0linBDLnq5TFpFhT7gfb53B5lw53vvcm1vGq5cJO
OIuXeQJLt36bAj0Aqu3WI96QoT+YeXwLPIaCYF8P4nLoexPBhKSd23aG+lY6VPVWltOy8ttzI1+8
nPVRwc6nsSqTnLZpU9HOzzvpsWOYONfs//paVilRkjRxyk4CgBfLl9cy2zd52x4AFY+3nWbvC3gr
2FpzTsfexqtSUnWEJTZeWW4E98TER/A8YHWLsf9rvnVS1PxW+F1cEqPI5J2R+eWK1cLFLgebHA9A
RooE/QPPW0ejcE99RvAoEnk53YdYCp7d2GJinVojvRzqFnX9r5MlBf11lAm+Z93nlYEFpo+N166F
aQIpgTos35ldzpvWxB4HhgXdOlbyJuisBxJVWJ6idkQr1XoCqUc0JssdJd2DnGI5saz3tY+aF7xy
V96DTvEv05Tg27kvFsUMWY/XhtVwaujs2aQKInHNkk2HSdx8tIyJeBLuE1vLe6IqjP5eu2Pu1utk
iKPYP8OfpbMBMptsSbqIUTOhpMoSI7JIUmS3jPFm6FASWWw3cups24RE12wd5kWyoXhM6BvYxD1J
YexBPDs2T0AP42uSp4DgGPG05X9wloUMTnk61zCp4+Zc+cwsmY6Nz6MRJCeDAEXkYDFLz+QXhwi1
B4ZDAHR5P7whaF1YPwQkoUcmTE6Fa5Lp7yKfKd1pox4zEV2hdrZI0RnH5ljpjuZml1vnkrBtOi9M
EiuSmJKVRbFt1blF9mokQoIErMJDMFf0+LtGUzGqkMAxK7yWbfNq5NNNMIrhyLhmY9A35g0lE/NG
FpPeaOyHrpqKAwhbYuWh9Nxj1Z12KYso1o+YfDohboSJIgEAXXnH02ZdLsf8xMpXwJjODPpPTrf2
C3cbBflVj2B+5XCrbkwIb59qSnEQiW3nutLFIlaMTDaQY7PPgxxssyYayDqz8yN5iB7Rq3RDicmF
4CbcT3aQEjdYegPtloORzt9l4/JABJkiaPEkteVNgY21YqONEnhtsAKr1YRpmhkkXnDWrFfMhmgk
L/rGNo6ug4fwSmU5g7SImW0St2VEzjrk2YdjjlhqyoaUZg/b7r8KOv9WRryckv5xKqFjzoFDUliw
KEG4747Gs7bTgBWvPtTybdOvCZxZtcvG9/fHtZ9OPz6EfwoV+EthiXFw++dpjSzujpJ9Vx9yPFgJ
fgLPemjUIlIUo1VduEt44OltOvz9dX8qAHJdmqsLdNYRRK+8OyVyJM8dqqr1Ac6h+9IZRXso1Ihm
bvAWXEpVlNPZdWPm4kYvu9zfX33RYL+7u4ghOBXzgvMl3oe9TCqlekIE6GGAJmGvCMK1H/xl1k3f
JIldVDPnm3XLsWTZedOeZXJ/+wr/X7H7oGK3cBEoevz7it0OsUvy7eXHgt3ff+bvgp1v/sFH8NQw
BolF0fI/ahff+4M2vkvpAQG++VZ6+1fBzkHtYoJjChy+gGlTf/7vgh1WI0n/n0IQxTzXpvnwnxTs
3o/swEXj4pAKIjk782K9q/BEKKVmv676AwUMPGe4h9mRcAoMLkkFCOj5yLa8BKcIhT6IP5w33pUL
0X0uwgQ0QBTx4A68JyOTRToHeh67/dDbeutNzLJWAsIbe35x+OGx/KJ698tLAYACzCcIdHkf5tI6
qbasQnZ7YbHtz21roGeMVRhLR/PBbPirS3ErA4di66K6eDdLzRan4EkI7KDjmGCHnZsNRbts3Y1e
f/z9r3o3NbzdQGqtJnMhgwKE1j8nRKxUfZZLbmCQhHiqJhvJae++jtrdRGW4RA/A5FuwnmvcMdUH
89K7Wf/vi1PvXUYx+vF3v7PjfBQ6ddcR7CTchdMab0tLNJe//4k/300JrstGlEVlmwyWd1dRsFiV
bsIe96lwW8Ym50CifRtPb9O6YN/4+8u9W2L4UZKOEy0XgJMMk/cFNhhTthNbXb+nt9ixeW+/e479
yppSQJsrLlyyNP+aW/+3i+fbFWGV2Yh0LGH9RJ8MYxqSvlP1i3EevA/6VR5W8FH6znKbflhE/roK
dWvSxkz6l85ym38oHOI8tchPzPq9k+iJLYxxSWPnZrJsRCcmR97//C7aP1zt3UOjkB41kcz7va8H
0kgg6EaaPV2dZngSoYat2iz7+vtL2kykP/1CegEu2WNUTTA1/fMXTnHm+sPAa2fFLpu6SuSPkdlD
hKxmjLhVBCqzORNw4K+bXKhvbmf6p1o6hz5qq73uA73tR9hJ7eDVfxI0YxwnKsYkRnTN/dwSx+jF
0drKmvmDicn6+TWSBJfBTUeI5dk/jThfIXaoCMvbU7YT2Uos2NsVmF+9JV8EQKayAHf51bBxuHtb
G4/9F3P2KKtZfn0Nq45aTB0FNwivow/eBfnLr8b8vLzhdFveuwfTIKfGTWwvVquY0kksN3gUSR73
3W6rmkh9GhMnXZuDG+SbCj/5aSzT9hJ/CXEjxQjoUrPFZctMAjQhjysHs8MmLH2a2HY0XUS93V7b
7mwcZzrbGwz0QG08CU0TrcRjz4n+sSOFfR1gmli3wvB2jmMn8Nhaf0u5/tRlrUI7RQ5GF8oAPI68
iEX2CcUxTWQxOavJmTmqAVlFhtHdVAFRXk0ChW4SaAdG9sWXJtnFT0bb6H1awhYK5fSaTc65I0aQ
yNQIlAAHgRs+udz9frT+PM3QomNjwFvPfvKnzgpR0bKXw/LQVXxtZH2MN9I8Wsn40M9hve37wvqP
X0muiIyePtISrPY+aCxoR01uetbt2zA8WoTjgYL7MyjFZetgCkLu/vn3v/DneRvaIrMNct2lt2K/
OxOoKNAlz6bbp1NeA1jjiEZgBzpUu50+WHB/HqY+UCvXNjEImpiCln//w9wW9VKnAw7cfeBreVEZ
jXWsht774Ab+8ipswtmmYJDhHv7zKgWi4KIbuIEGmZeUsLzAOGDK8W9/f9+sn+cxfg3HHJpS2GhZ
jv55HY70s+XWQAhHzjQb/F7pzh0LDMmqrBCyK48tBQMfwQDmPf8J/8S+Elny0bTkcJl/LhhLO5h+
HORNwDri3fNrmkrMifbUXsBNQh4W5DscTN1ODF3iI2maxRHyQrBtzep7Xg3eOeuWSDJp6qtinoGY
Z1X4wROwf/md8NSCaSb646f2YCQMg5xcR+1JoC2PZiu3gdlTHAfadB1CAVrHXl8/51h41nljTDf9
EufpooKhY1BW6JDy77k16uvMHwn/Gb6AQrHXTdLV91PZJ1QSE5Juong4lVN+DVnpo83Fr3/AW0AH
W3re/+XZ/zBSQ6sNigkq/V7E0zkC1L/rBxF9ipnF1nXjpZuQhuS68NyOFastThjCXsgZe6BRFxz7
OgzXIxzPLb6h4K6averBJ8NihqF5cnxUW/hsJpSVqcFa0eU7DHX1B0uCtTz2n4bFD7/g3egcOuLU
o2qCWG2k0Ym+c3nqJJV6quCbLmmZ5HvE7qSiHZ0KrZ+qYVf9/gVxfjkK0KdwHvdti6b4P2+iPzGX
4PRV+9SIuxrlpS+/sq269YRCwh6Y36pcj0+UKuI/8Zx3vY7WaWVDfSZXGHyP2tkmSPuWUL/VgNeu
oBzW1+uYC+6hZadrqrbW96m0LKZKD0BVtpVmitPUCJ7oqLQHS0vz0pBWfpir6gVx6b07caFIvIFf
A8Lkfv+Df966EYJOuopgh+CanJb++XslapAsRP26b9L8qQz3nk7zjTHTWkCv52x/f7FfTNtUcPA9
sK/ng813JwqVZy6KLUvt66h8DTDss2qj+xR4JT+40vJJ70YSV1pwC0IgrHq/sSfPpScrXDKS2ugh
I5yK9u9MXYt2o7uSU4ZtyXQN/xS61kehNb9YfV2kHJAyAGUs6vh/3tEugngYpiY2DG96hhZwO3rN
mXLpa+51Xznyupvf39S3vedPv1XSQ7WIGUZU8e4RBtpQY5IwZDmGl+feYd8zhc5mKkHJO3r+jkvu
gV7IuImmms2NQJWpVdSC95s/eHt+OZhQsrCyYAz5SaOf9J2Wseb9pSHVbczag/iOzXllJFW0lnH6
+vtf/otFE/AlZgXgzQhY3p8R3SAlC6QfechTi6yXoMT13PvxB2fEX95fi0oGI4nbK97LOFJlRZUl
arXnjNyufT3G4AxJbXZDQIQDjvV1hCtzY0wNyPUwgvIMPQtvtHExz5TYf/+bfz6Ug6LgVMihHLaL
fP++DhPxKrHK+DIa7SR8BGxp7Xw16SlaR4VlrGtVEFbnkXJXZb35wWv1HunASQ/aDDVYZFgIwWju
vx/cOrQdOtX7yRLx19prDYnuOupuaMlK6AJu5brrqucDiPFYelqItnK5wZtEoguM7DhD1z0NVzp2
KPfbXdeT5BbRTP39XfrFREM900VWZFKm9d5XNWPDTyZZus3eHcN21wtsnEI1ZJGEMvnglvziUthm
BKmwmMMQUL173ZPUUnWDr3XfzSERpc7k3c1lXLRI5s3/w89alEtkWSwltZ9mtXrpZte+aPYwSNs7
MLHurpq88CJtu5ff38BfTGJcibIIW0TIHe8rFfYM2KvquVJCdsQmJLTiHig3cT6mAjcxFgL8WTx9
MH388lZyvibRzbVoBi3Tyw8bmCgyS9gbstljScY9QTgRgNbC3rSmrT64FHbAn1cIdhomVjzMeJgT
3o1kPyPFMpothohoETi5sPZgyMRimDf4rct87bbK3rjsyVE9OHowdpwc+3E7j55TgOCUvFyJQ43x
GKopf7SBm8Ybeud+v8EU69JOCpv4BSadcZWRLqXwV+SIWFS5wP5KfpKDd6cC1BBoOVg7JAbOdCGX
QB6izrx5C5UlTgkDja0Ht7dpHOaCdKZdahWjuwWRGtufg4FYsO9uSrEkWtWcYOKLMW6dcNMmWRt/
UnllTce8pLq2x/dfiK1h1tapmHG67lWfaXUtC1TNV6Lrp/DOVfj1d/y9MWCqblEkrHoRZOWmzLSI
rnyvXABzS9DwjoZXfq8NrDKntjSqAwoCCExThLYKtU3yiIDQEVh0QbccoblFuEb6qsqWluIUbYsa
/MVlqjlOoqsK6gGYuhoCcsa0nMZNpUFJXBQGHlzqDkVtb+pCLpurBFjxi4djGRMhAo717KObvq8l
HVXQ7iqdbofQ0/dlItpui+ol8M5mVfjRlsynqD+yiSU41B+DBJV9BKwEH+U8r9HrBPsSc1W1zcOl
/GcadgAfV0n/Uxo3RIjmReWslYBMCtWzllgE+jvqvLtey/oprO38c2745rkrXcAuYPKRCBH15TTB
DbG1u7JRuxHHyzn0KKKKGPoCOIW9LbJhkwVZsYt6fXL0NGBiUS9p5kJm7G0w4+no7KApfBOOMWw1
rnK+Q+vtXeig20Ak7l7QtsQDJOZVSt7KhQIR99XrULrAI8Ff4emXuXGJgXIWjjwYO3rvj4h4twi+
mltJIPPWIizqFnPnvIaZaF34RR5fwUShB++BqlGoyMbZkXtpWHdJQt8HhEF4DAORrcc069lUkAiS
s0pslPLmuywfj00nSP+eJ8n/ZTcZ1aVxEO0pI6h4g8yo2Y5di/4gDjXgMKitgxMjC0n829AXZzgF
49Ya/HiH1wBSJ0Efm9CmsTyzdT2HUV5/wSpiXpaxh/sK+dSGULf21TUaMpw6iEY+Bes9kSzy2JKE
vfLI8Ts6ZmIfFWKPLUWKkw3aCyWCBQF/+lxARPiMVu7gSXGf9NNnqBTldjADCnV9+Lkgq6vlDSTj
VfcecEKjgbohjQf8ueFJhU6ycaPKxw8kDJ5DM69EGpCwzrnhnLSGvm2i1j+rHpzp4KjLbgo9IJYL
cNUov6sGrZjvdMkhUQXQmcLXr0J1PXQYsrmwhBCjPk9Ag5oS9tqKnWYL7qJKgo6QRz+eVzaD5wn5
pDNuvIZzBIspkwR5c8MzaTjZdTMwytIJ45WfWUfCEenCV11FkMzsX/AX1XbkhdiGf6X5ISmJBvVM
+JmnmhUCGEHu3wzl6NmwnB0xdgBgDJAN9d5bcgNHD0r9wclyu98Ufuvp1VRZnn9pGC4Ok8zzkbLl
k5bGifKsqSjSNhA3Wu4UIN4y38x+oR9iqvq3dp6C8icCOTkOKYkKEtTNtTXY/g6v5zCvoOqOpzhR
5lfXDNlPUt+tt95s5hc1i+yfnfIjFztNBIJrkIlDopFy74XOwteA4j7xjyVCsdWbW3Oe/PETfabi
ta1bzIdToawvsEdIEuxreROUKBmBoaAUi9W079ixPPhQb5+14nMmIwfc0dnNaa44Tycjol3AXeqJ
KtwSTaTieaFFMRJwGjWfY5BGfza1INl5NJrPXmMnhxTfdH4EIp7tEoAHT1igATJ5gM839O6LbtPP
ipcjtw0J/QHfWuS6cp2y4TrCAIGESwkZJUUXtLuMc1NxKGpUo6suifRjEw4LdUYmlr8KosXRUZkC
F1lBaxAGdJwvY9AYTjCy43tc6Pmq8iBa7BS303jED8NP9Bao3kVkz3xVN9NokMZ+IL04jG4SH30j
8Y7zVYVn8lLEaNJhWSR7YSbuve5sOa/YiTQnt47jm3RQ9RdKd/aWwpm8iZAKuNuyKubd3I/ZbqhG
UeyB+0U3eV5rb10TPXzDS9TwUvF0KcI3pwy/O8KsuP7a6qi9E3NrPaiE+52kGQBpeB17P+amkng4
XRgMzbtatvVX1IZluy7duSYosEnRULHjO8gRjK9roCCyWtGcasyxl7NW9dduqtvPJAzbZB95zZ+V
FZFyNfcxtxXORniKqEZAmOrUt2BQ8kbMjYEKuAqimxFvPXpSlxSMb2B7BI4/MFWOQJY6WCFKRJbl
ejOg2iJP3W8akoVixHl+34e41yrTeqitSd4ksgo/1W4cocHqqy9uhNMUzvocr2xwYNZK+2wiZY9j
Ler8hkxSM9xEMJIuFpjogaic8ZNvpMyLUZgc3syxtWlENz0pTjO2ZckOvETtcAOROD+22QLd6Yj0
BDWY4caMi47/AAfcQmwe8m6DOKfqVzPvOWWsUj2Bhp5efU+rb14k5DoMp/xotd0yyntCIei52PI+
KWJNfHzXe+uh4kvm0szOftfWL04au/dGMEPwrsshvpncoiQpBdTB57yZx1vfVf2jSZrkOVketw1L
+VJiTTw3QnOhzEB06nnIPdhkxDdCcdcQDU23JqrXV3Oukr0xAskhfcwPz1B9xLExY5yUzsAnVnN2
Zss+fgpMOjLzAL3ohCpTxVujiKdXjxBF0tR7IjlW1FtUu0L2QaKma1S4pokVLdCBGm54FjFHrlXd
q2Y6FppwaX47I2k2mpap1xWMNOas+IbAwMpaF9Zc3RpOShFXTznP2lR+rBHQVH65DlT3WhHSBu/R
LFIUTAMaoyq1HkW0iJgHZX3Heg1yjlevuWO2mF8rO63bNWmLpF22qey/Qz2ZJc+MHDejrrktLiu5
2ptDZrWrJb/3YbZz4xx0JrOZ55LiWfvNXReWFP4bu77u9IRIGsz1ndX50Q1568m+Cxad+aLdZx5b
qCn+4jkh7uWpIcPMvGsNXzHHV9nCeQcM9cqO2rviTBzuapSBTGL4hqibdk5PQ9jxv8zK767Doo72
Os9R8boFj4Zl89LBj0ueiRclt65Q9Q7EovrU1hqQEc43BMT8I1XX9SbUtfNVBpHciRrxay3ATdnO
CAtcO+7e4n6t6GiKTda1vIdw26azVeAbYRMyrJYMoEc7jwTQ8eoeFMUVgOlFcm8mnGXadjNAjbtu
qP+YfaxPaVG3XDZzb8wB7FIMsGbvOjPtdTMxrkbM+jflJMN7Fx/DMRiTHslyUsygpmk2NphOjjLp
TnqactR9vb4yo6G9JPCgxPVbTiu2+mwB0WIjP49eAgnRK/PK8ZwBxP+mSaFpEtNiSgNAOjuq2Zau
hU23ExdI2cUT+20TzONYfQ2Gpc9UER1EZfnYhJVHtyxmQ6rTanryxyE6m2U87Dy0RG6VN5tgAHe8
SrDG+8P8Qv2veM4KAudYc7hJRBRHTPSccNbeNIl4jWFAHTPDdFY6NKCjFgIXK3ipi9haUjeJjbkF
dWDunTRV931juEx1QXTuFRfpZejd9lCIVhSmSQogtuYlSAL3EbZcfkgS73EEbrKnXBqzD2QrtyqW
cLcK/eFV4lO4qSz7GDqz9RX52bDDu2HuoaYTwJmQXDtoXkZVx+TmZJQKo2lyL9hciKdUSALmx2rH
68QEXKFyX0UuisuAaJtXnfX204jA+jooghnVQiEealDt2DQCsZPMXRdFqPJHS3re3aR5ShI/R7Pz
2BeiZW0Bq5LI8H2m1WSv64jA5yZlGMAzj1DJjyUZH3WNOl4UqVqPeE9h4SHJnsn26z2XDT350C/k
PuH+HspDR5ABEabCIGCQqIzZtJ/Q8Rc7XsUdfCK85/TY2JB5/XUhZPgJ8hPbDKEBTXsmaAu/S86+
2c6brHD8CzURLhia8TaWebbKnFbeFLWskN4PgUXTIp+P01QtAd0Gy06BY44XjgTrOhpTeHdOjCYS
6RfvXVtyLM2JYUZ/Wg36Kgi79HOBFXAvLQrwlNYQJTdzTUmjTwycLqHTXE4UsxcWgE7wNbUEawQE
WpwlOcJt6o2HUHdr7avsCmxMdaFK0IlKVMgKafBAc1AdxJl0WrkqPVioPz8H9Ew557y0VbmQAeW8
bmrs1mBLY3gCurM+w2Jrj5XtfbVm93vYVs0Xdqz5l1xB20wVbHEUyMbO0X207by+uJtcdiw5Gd40
vYNukdPCkWQ7NB7Av2nkpk41iI32TOUdvAxbFJOGW90Yw6JxLievuqF8gyPa9lMcQn2eMwlVlky/
FEVa3tmNX9xBaUc4nExMoGk8dN9yZZMpjl7+WxOaM1ACgw9sUAGcZJtW9xhu/eFzy46H55ZwyIFj
lbNKGK5zzGuk2HMw1s+sltTOZsxA5CRTkDxW4aJ5LjNOplkRi1O0eG+KDCSw6hVFBDWRG57hkIlX
au7CL6ZKLUK0F4BWJUDOqWYMvxDKwCFchIkRrOs5VN8IDCYe3oYFROxjJsv7vBmZGFQ8DtXOizpd
7UQwUNGADsTwiO1+QRqUQCdjtwc7GERV+EVakj8T1COabi8NMrkRpckwKp2pyzZa8S0BqSGX2pSo
tDwOMSMXTVHXqotklh3nRrPUFtHg9UCEL5tXPnk2fFh6YqD8uIlFMBl7Y1q2AB0dUlweI86gNDYF
CtiWZJl1HhKvBzqVpW6dj334Rbc6juEaJQsfJJJE+vY9V+0bB8/RIJzgy183U2oj6lcO7UkIBMpE
mebhdqwQP7vV3glktHbw52RrakHceuCe5b1EP1bu8ySl3IOyIOGAmY1E0FlUgW7sBrfarpMwS6a2
q+7lgKKCR0i/lYD0Zoko9iT1kLY2s/RCoWLQ+4I89vgKVIN+1S610VVvg7i9cg0rfsgmbRPQA5KS
cDbvLvOCBjAJHtEHwBBqOoyU4cMb0fOjD7Y2+Y7syvnWSRny8NxpLA36f5XM1zwT3l1q/zE2OUdw
F7WB+5JJwlbfEk4vyYovuyQUafU9gXaa74O+hYLYB6RpwiZMiMrL0V6z3+VxzoeS+t9pACtNMk/V
saOTsajTo+m2FFFaeiuQL5pEtrzqggM3izDr1xrB8RIECFoHyO0MAPsm1o4JmpstZE5kTAftwI4/
WSkBiE1emSd60u1hKHrYKpE/4s7Pksd5jodPg41l/63e+f8a1A80qIzvpcX57zWoj0kbJe/I9X//
oX+5xuUfLAZ8Do09KnA/kqN85w/kJ8LjHPLGtHcojv/tGneCPwT7M8sEK+UCXIGr9i/XuEM4GQwq
qAS4kW3bdt3/RITqWe8qvTRsAs+hse/iP0fO+L5/4xMdWxG2Yh18fyrJs9OVv4B64AGXUwP1xdmO
ZfhlKn08dL0fxZ/MntgiGjDVBfzt/tqpqOYGrYYw6pG4t2096d/GU1RfUEXIH6qS8JsVrmq2ZB3x
vuHoY+xtXkxybNuEWmwbfUJGXj7ai3O1LgbakNo22m901quLalHTM0/Ll7/4o6Ot5AsHOf4j5FzB
Y+dWxvds5JyXOVUxfqecHRBmligxXBO7uG0LQKms6RdQaWp/D0SmfOAYGlGG4Zwornt2UQsuqzIe
SIupeevjUm9pNUcrr2mzlSK3V2zo543XVjvmmzaL/S95lvv2hUIgxW2pbJtFeogu05oedJ+5wIHY
0lbbEEWc3FmNKVaApL4KotQvooH5X/qz2Eh2+p9bONdbaYVkXKIdYrJ2hkfbBiFaVMRQHoXCZVDV
RX0bLsvenjVaHE06Z8+dypNNr0YKNqaiu86cK9iEaIgmtUrYXRCkBsCSMiGzEqcZKvhhEC2031l0
9k3zBnw0pGs9tI0vXvpaUDJz86F+FhGZ8W/npHFYDH2QmhYjVUXSPSsYC81kD9ZDlHTsenIqE8vh
Isdk1Vadda0QiVEo6VSNU6MucTH7UrN3QB/BrIbWC/vOAEIIXGjO2vz2l7lF6xm6pYvjp2E+x/Yd
F/wZ6UyZd1mXLPp2MLP+yK4IHxeaWAIxD3tPx4k1WfxJ1PWiUeKbrTJWvDfYPulOGFxa3CuaoYmp
12ZvshjEdLIfvIpEoLGj8oOVWL6wPjOZA7vC/dKOar4ISqSZlL9wNdiRhdcoFTM/iPRnPqdpRXrR
ZdilToY/8QUGqxmjrRel3N03f3I+FKwhUUjq1kZOiJ83PpEqYuOTwGBfhzqH/ay60IyOXa1xL5FO
0H1L04rzdLYwfsW4fCyWWcxepPPgI6mMUgMudQ2TfyHgDgKadZcf78/dgmq1oY2u22Hkn8zUOo9v
58lxjHks8+KxdKMeZzDHYSqNvW3e+ol2cUdxRdfrs5HKLRupISeZd9W8eShS2MGPQ5thdEZKA4JU
DLaGc9pa4sWcJlDBbz5j18T30HAM0StW9xYGcyrFXZT2wTZzmrg6Jk4CuyZ0eyx6lPiWLbST87Mm
CNyEu+Tuk+jSyXh8+5aktvURABTBzt3BUaZWsnYZZTAcOaG0eUmKe6awpSt34DlnhW7me0RhNE7A
YvJIbXO5P0ClTXXdTUF1AZmrYrdR8ffBtFik/SDCdWdUnF2zCg0NPGZ2p96QM0N5KYluojCtaYd0
J3+dZ7QIq9QlfXZdWvDEVxEhGMW+6vUAHoE+E5KnOhuJqM+6YdMF9nxQszucoc2Pt2zfsYQw0rDc
VahFGaclskJcB/Vl5/frqpY+LQcb8/FK2ZjL+6KMnPXUKu+a7jA9y8XmyMN0Y1DcnnWmrtPhdGux
cHeiV+HOS7FFa0bxPh38YjejqV6bOpJ3fdKpP1PDseAjITN7xA813vuuwQ7O/i/2zmQ5cuVKov/S
ezxDBOZFbxI5kskpOXMDK1axMA8RmPH1fVDvqU2qtpZMe21kMqmYSeYAxPXrflzzwZZ61PwxvABn
jBoGfx0HUfB2tVO1oM50YW2doFrJxyinFOnRCXAcOWOh166diaKqwQzbEbapjWwBt8UxwpL1K4I+
r7Fd7aF0uz3VWTxhOd6NwrF3NiVa8c7oLAZrFYkAeq3dIPam1qEuAKeFmjvGQyWa6lIMNerzkK/H
JAho8jnAbbUH5D1/2cDVriIimMds8MUP+PjLix/3k7fnFJadlXbTL0tN41PvOPNpdajv2DUxPafG
M3Bj/ZJIu91WKu/YDAUUEs3CyDYcuwuoESS9i2Cq9qZfzrsqNpcvtnE534CxgIzmjB44v8yb7U25
RNb7nGftdcdGDZ6A9MSpX3R+U7It2DojG39SXx1A5DRaKOxcW5Q4jn85TpDYOzJEtJ1Ns5qvqm7y
b4vRQJsx5LQjyYJbIveHVpyLnKv5w2JbyWkwg0NHIHG/DBY17ipvbsYeP2Ju9NF9NWiuJrO3qSg/
6S+iqt6seIRu1QXtgr7UI/o3xGDlc0SW9WVMCv3IUuw+cQZ1mSXT3Bi34gJ43XusvC6BQzp1/p0i
x3FMvaLZmSTe3mI5TteE5Z4WgoevPZjvQz05tT44YwXWi/eNssRBY0lkXXacmqAkjinv23btui6b
hISimZgUQC8F/U+qMx/aZF2xAHyhgUwjemaWnjbJ0BELobkPBBzGmPEjaqayCIXdOxkaBs7cIy4S
TMeGsIvdYFEp6LPjepLsld9TGZgtt0LLvOszWoEh1zenwSW7Ho5W9oES2lyPRd/fdtL8GLWvbho6
1LqNGKcGdhoFwGcg69l2gFXyiDnDvp6nTDzkwu1+DvakP2amOvVt6oDbPRDwi+LrTi/5KS7yCgOh
fpPzEj0kiYjoIsxxb/hiOjObk05uOdJ4rr7qW8u407pzd4ym8aoDlV9FN05nRTSdXdMsH7K0G979
1EXHZgC+D5rAIfk9xt4mxzahUPU8nOcwYm/MSMlqm1BP8WDntbP17J5MZVkA87bd6Wo1unxgObJD
p26eo74hdWrqF0ZXPIwMFds2M9+FjE8Z8IOzMTv22zjGFmJlPutQYIbcRUaSXLexHd9ZgAxuek8f
/R6FIveYRhKT2hKksgb29ph0VGKSvwolqw/Y/Y3sO25+xq1LNv1g0r9W4nk6ykK8Rhnev5gago2W
tR1WI7MwYdsCbBob5FY2RMcnN+BOEUTLNraVi/LMLXzPEsacNlI21oPP6H/vB7p7rGn44EZfEU1F
WejCfJn2htcNN5CeqADv42fXVOJ6XWBvycMzcSJV7gN6Jh7TrB7Ak3L82APsS7cTu7Z215iTsek7
12HN1ybJfTlpi32SOT+ZWg/Xc2utpnV+cGC5ecMVaDimU5u2264MHqzOHA6U+1Ay1Em7ubbKRV0S
pyyGcK7aEef8qkMkYy2uejvr2Rq7YPIi9+R3mX+u83h+NltG9o1T9i+sEN4yNhKh44Bp29BXEj8P
TQDZrl3t/aq1WCeV03EyY3qFgsTfu73L+9DpbHQ3JastGiW83tX4ChKHb0JJDqqZHLW30567I7wX
QvdeSQHvaPsvDVgI2JSTfoyy2tsj9EXZjtvhePSzNt2qgq2/H0W4W7S4UMxGsFxnib2lLbO9Rkqx
rQ2O/v560na9H6VkPc/PTDdeOSV+SP/d8CNT5KP8guhvmrvOckwocfjesFk6BhrKarEerZqy1Zti
mNkz2YJSUAAn7i41VLPLqILAKOFTItkIuWXX0oWA+llkYfG/zrNyuF1ApFjP3N/ym64qLAx+AD7L
ezpvEYJyp7705RS7F6By1hI6RoC81GUcC6rR/syFNON94FYVXyCTs2Duivwu5iYL+246ozC1u7nP
gynMWj96aDkG3Miiabjyzlb85pUDLufFyjhj2cF73Iv6smDaJhAcJ7QF9vPZaUGUqipRuEAA+cHB
dPorqy6660ko9nVVygLO6dqnZCyvFFD9xl+mrQqkuivbuv3OEsE8DJ3StCo70UHH/gsHNQTtFmq8
p+2HjJVKAUAjz/N9hm29uGLtinkmDZZl3mA0aDK6bqo6IwHtLlghzeZzyktoRVzyCvBJFZ13VtXz
goA4OOe9Nsrv8zC190YwL3dGwn5oF8PF7D/9rnlq+rkiLqPTnkoc0u1c3IDFuxAKLO9Si+K1sYop
ua4K5UVnXHHfujFobiaHg1zq81k45WMa8T5ncw6ZKEu8Cz1Jjvmalvw3jckA18x93bSg6UFVkDQO
YSS8guioQ5uVVuzdx7JR99z9Tl3JHXQ8/t0kf/+nRfTv0YO/2TXp/saxiNcdwoItcDf+Zl2Lg7Gf
Zcy51tPaPo0rRYIWS/lEgzELTy3Swz9/Puc3gxdPaFtYNdmLeybewd/dgwXeUBIkbY3dQQfnDqPE
e8uF+Vtu0GZG9L7/nhSmbd/Gg99bYIpdK5pDeCZJeZM5GZFogy/2zlWVre9+lWVQub00V1oKiBks
xndDzh5hAwQ14tgGXvmHGZtWwEBvd8ujhMyid2rK9THtsfJ3TeZ8q51h7B5bPFLtfumEGFu2x6hk
HwvzBIQDf2JgiyPQK6kVM4vQFyOeSuLo72Mxo6PCoP4JWql6tIKYE333CwfkSpZvJlCK6Yxy5Rnr
tdNkwBJG9LAY6Lb7IGNwOPxKk8/8Q02krIGDoRNBP0gr/Pr91yxcukrc/vM34TfTLO8BRlkbpcbH
R4g489ubnnNCjty1a8OBZcukCTIGWZW61/hfxEfXB/o7W/KfT7SGc3y0DwvCyz+6+Xw88IYCFnEs
koK3uPGp+OkqxfvzCy/SIoGvG4eJIYSwQfP+z//M//vsPv5FwkFE+QPk2t+8hKDChGfOE8XYWSOf
3BFCIA1ALAmrFXIyGTyr2+F1CY2xZGz7508ufovZ8LdTyUjwOCBCALX8978dmRRoBluKYysaHp2G
q96+8XIln6qsZWzGjc8fP7DUBJr0K2GvkXoxB8ZecYzhDTz9+oX+I2/+C3kT1WO1c///8uYNpPKa
wtq/z9j/9UN/y9gHf6AFBgQWWJBKrmh/UfED5w+4+3JFF/I//o2Faf7hCrFiKtiA471an5zH75L/
/i9UTXP9TABBxScMbdj+d1RN7Nb/+PWCB07IxGbH7bNrt5zfsxQag4nqVZxcLY5JzWZRxC5VyCy+
5bxpXHt4N+PSuzUcDgUphsvbZaTElrWVKcIK/vpOgG5+zBB65p2WU36XcETLkWCqjHCiPmCTtK46
mNAw6egH3jr+ROlyzeIUGlg+evs5cZJrtJ76bMaB8Da1LM5NovN7YuH+gcNZQntc5B3svLA7rOlG
tMVz6h6WNNGnnGD7DVMWfrqlTQzoa7hvNxyh5bU31eNHXrpg3CfqhUOLnk/COLI7cv6ILrWybWzB
xjidevMzzxdCMqiVN0tuRRbylg/1mq4dnEfMkzl367sRQTbeCWKkZojZgyAkBb3HXEvj+1gDefGa
NLizsspn1Vbqr3iSkYIP34h7LI/9gfYvfbGRW6+ynOok0F/ZDDuJvu/MpHuc+xLmkKKxFIb32L3F
w4wVs1mM75WL8WkjQP7fwhKtTnOq3oZgUhcQ0e4BmXV4Tpque8TRhkOwMBb9aUde/KaNPA/C3rHZ
j7poTexp8DL2fkVxOjVRG2mm+pQ4Qe6FUgr9Tc3T2LNrHl9dYoy8yFXxWaRdB9Um7fYCHsz3xeyL
c2rqO2OJnatcd9wzo2W5biIO7th6WzwDPm5n5AXW2ebcS837GedvrPBRe3mVeh6NA9BetlZxzaU1
CnVduvyhE8WFrYj6s1hp4pljJgcO1qsqbieveZeuhv+qsZAbJ+bhEoyi2BqRQxV5Iq2cVio+eyc0
R6Yv/KwthkcY6ZtZDNE+WVdsRYzaFY4tpKwCCSjeOICff6aZ7DVnfVQZCHlrT1KWVPepCwHfVrN3
JnWNjXuZe8Qgv7xpOtBNEsVoRlUbcS9xnPdQp+omfom8RWIr7GP7E2HFbqj2dFx4Vpp/1ZjlcWkW
9MHBs+MtFh5YsKUTPMTRzNbSN3aYEKFHQwNytXObFgCrK7yYpAe5s4yZYRAVafv5YFfJRBqkc9t9
FnQVik8WvRmlG2OQVFJlu6DyxA81mi0dk+bYX4ZlrKPdMOfivaPZr2KsU/2D6Cv1oWdThrimxbdc
W3oIh7mbL+3oFf7RtnKan7QfADaT1FDRxjYhzndJAs8mEtaLNdCdiEfK/uxdqORsLfjQhh58uSOR
LP8jI09xkzvTbJ6oGQiecKIios6ZF5WsF4uh2DZxW+99tL5vZBmDZ53an4Y5Nlu30RY9n+785TTU
t/OZEHXFiiCq3vCkUl1b6KxjlCgq/d55Ng1ls5c1Jz8iKFQaQ19uOtSjcyKnbtt0+kG0gHnZIvJ9
1qaDVudre+cXzRKWEhvoMoBkn+wmXen6/W4ZOyyDWFCvOF564WIlmc/rYGeomT1XNG3NXmgEDeNF
YacXORjOAWNqPm2NoItQ7zxtvss8YaNgczEdOL/NYDTX9afXNcUpni1F7Dvqi01QW92FzlCbF9Yr
s1d0OUU1jkD542IW9aconio/xEXffAwe/sKjjXuKZrOAwItjzi0+Nm18rx2PpWwrsuEeoczg4rIk
AaXoGTMbmbZhb/iJ+nDHefyi+2x8n+1K3FhYsjlEjS3SqoX0TnwdM8ZdMgdRvqWqAEJ8MkanBCCU
DIXZPMZ5iys6D0ZWVRr5vsjV1q28K7uZO0JMFXUbSVtshziNTlnOZZOgk8L2VD7FldMfWj1GmxTC
CxoueywyPfmMiw2tbqfMafmxWMNU7gbhqm1t9eXOrJNB0qXiZ3eTKYqhv7YL5VZdaINpTl8XIy6q
4+zZVW6++TMiktyQVxBd9wbGs83uoikyNrCr3DuRsUSgQFBf3LIwL0Si4nsui9PB8/PlNMTji2NX
1UVBsrn0AsDsxkzxfEFVQx40tE/Np1eNV2iu+Qst6JKL1MjXyk+b6t7ERHAfeKyM2rh0wi7N7duA
ljFqWKiDyBziTBvB3S6cyjm97WXQExvwVLa1cGrfZoHJr+vmxl60DDSbtjAavupMdhuhW/esBL8+
2Bl54zhVtOBr66JHm9PwKcNz+cSmwqcab4iSL2shRYzLri8PnaHq8wzVlG77pnmkv8JjfinM7w3F
n6dx1g77HNXv4cuC5rezifIImmOPsSBhkCFBbSawIjvVRf0u7xyuR5CFl2ss4R6Vj0kdlmN2r2hg
2jhKWndRDcGQi2weXcYlOtV4VW+w+WCirhbb47vW1/fx4rFK4vV80vUkzkG2EE6Fk3BgjWDcUbo2
WDspR+cBp33yI+psnOyTMRog66aG5zG7+Wqm6u8B78l4QOwPToPo2xcd1eX9IJzhyPeJNC/bMs0u
zQtK3qJ4YMMzz6R9M5xsYY+V+oFkTEkYIbPo0ww8geEpNY8ZmI27Pi+jm8ULplPLjRGXtxxvq8D/
bmKT/y5aS9YbJAn1lvZF8mGOUX5qa6M5VBb5MKotudTw8Uu4SYNsgABrmt4+HbKcZSRHEGQbAhqd
cN9lnfp3ckZr79Yqh80YFDI9LCw/l53WUtaPcHnfsIZg0B8Spppr1SpybWblyyQcyjF4T9EzsY8E
rbonVpS2R9qUFJUKrps7YZmxQz1Lt0u5jwW0g6DMdQntEdz4eeVrucyPWsXbCW74vLcS19s3geuF
SVXRVZPF48MiZM3STuOGOvadkbw5jeWk36TLVxyaZW46Ow2RNF5JlJNa3BshpmnoDnBLUrO/4iMr
YYB6UHiN9puKFhaS7vSa50b1PRsm+RLg7X0SVCFdKZU+qcqbd6WlypOn2ib0+oHNSz1d3GJ55wL4
006Tb1nnvnv92H9adcsJwtYOxGinf4drkB1Z+xf3iozkaJfGmTeHBapu8lMFLfmnRf1RtekalVNH
piyfyuQ+LY66nrsHSrZzMhG9nahNo4M4fvLdXu/KRS4PCV0nhK4IXJXGn+Pcf6anfzE9IQia/9Qc
cviqcYcQLfyzpuz047//66+f+dvwZP7B/A1rzDMZVnANM6b/NT/5zh8usCAGIs+1VpgV/9ffvCEM
VH+bmsw/oGEAbGfOgS7py39naPJXU8k/ahJrexkPZpIvtKHOrALV3yUMA1lTFVv7xdHy4/cxT6ZN
12JSI0H+Vhnuox6MY2USCvJL8YbfVex7b0YpHq5YQPk7LN/yZI3lfGrXeFElRucUrJEjjmTN1ltj
SN0Q6J8zLPltnRBSqte4Ene95gPegHkxfoWZ1liTVRC6avw03UdGNe362LtkawxqXNJt7nfldTWm
I4/GgQNWrtq1hpTbGYXzyiSmqIbybm4l+v8at0IYO7FWXR4ccODb2hu9UMxj/yTTgKK9NbLFLYC4
GymucY1ztV386tpcU+Ua9UIfT266Nf6VrUEwc42ECbclibPGxJg9dza5sZ78WL8GyeY1UlaSLWPp
y76QYOSWRef0ma4RtHwNo1lrLK3hvn9w1qiaXkNr4xpfG20iNAWJti5DO7fXkBsy+XqM6r9J7MVr
husKGyGdrikptmyNyS1dFe/wvGzGNUJXkqXruOMttXEXrSG73lDTsbEIbE1eLS7BGsbr1lge0JZ9
GaxXxq685MzQ57Twdb/JwB2g6vXFjW5YI+6kP2BBY2H61hMneIDiwKq3NbrQsio80k086EdlGdEj
2Hzn2s65o22M0sEK0LkKS1qT3uq6GN+iAC8dKlTwMpVWXm3quifVU7MoToaAAtuRPbICJvHgjSMm
uMJiL1nIwTl2lt+8e2mGfTHzhuKlyitKz1hdHIDkUwFc/bKDigITQGw2+uwp6W/pM2UJlwaS8Tzp
CZewVaqudBtF9KrVZnXF2QALs/IrT21SKsDpeYZwSrlWjV+ANOxesu398DgHk6GLYjw6krBftpaK
+xZHzKlM60fBgfrWcqE+2qs9EC909tE0EUMZ8z5+RtwcYl9mxrTrTGu6n52B0xJVx3CBkbAo7QVV
vYzgLC3WyMj2sMG2enXjKNMqXmYyUJ+6x81hWFafhXHb8apymd/qZJjueQGNkNQifhGq28QTQSII
UB0PCVBj7reM2fO9jPloOj2Vb0cHVP1KggJt71HmBwO1NrHYu3hx2tpx89CaeR8av+ABBXQ5xTYm
rXbzUM7bqSsBz/P9O6Q0R6x8LOIQ0ZRipfCSrnhpRJXezlTh/eA0NhxEbzVf2EHA6fd1c/frN8tA
t/n7oRc8fEHNx0O8IGvggXTcEIq6/2BPa24Knftnsbp4K6fqn9rMHsPapUUW4jh/+K8UAwH/7tmb
Sv5hEWXy5GBXa7cw3OadGbRIIaOdffz6pGUOJ4bNEgdDvxEzZvZ0goyMG66+G5sAEyzOXQJwpG9e
8PLK17FaQ65daXsP3I7tU408csHZBa5EY1mXce/Zx2bgTeUOW11Rv7bao6jR2uP46X50XpLeVmbt
3vnCna8xOchLZGb+ZVRGuUv4ROabJXCij0ASouI2zNBJAJMHGnye0WOXsi/ixHisF5BYi4slWsVY
9dkP0cGxvlvlWNaPabzab9o8YmwQONDCOuOVY2hwzkK1drShly5h3o7XmXZcp9di4lO/8B8EhN8Z
E+dQQk0OIZveIhvcDmq+7432aVDs6gen/qgotmY5wIDn38iuJ/QR3yeDifumS45lpn86Y3AdsLfa
dNilK+ldptbaW0Ny6NzlJeaQv0VywwLCgpRkobPLaceSzcyuXlb1peM+hu5gAd0TqXAvWGOfmfOg
bA9cw3Phx1vXa6xQeKCx0nK+TadgO07Zto3qK6vyonvRGdOdmCRdx3VMlHf03eTg1vnq7xns3Uwp
3sZjIX8cBgrgOkovkq2hxY8qnsJByS/FtvhacYK8zpa+3VWyFCcYbN+16I64HB/wSxZhPvQWpuU4
ejdi+dYa/ve5h0O4VG25Z9DvQKVgFDRKawaNvpAxkFoOYeO69WMPxzakoXD5UdIUQHsGqQ+gFPum
mx6rrG9of8hJiXQJm92FNzh1xX5SLNOzcc4BfopnFw0DvxlBmGkuTxSJW8eRi/DW9PsGNybmAjPo
ySoszd6o63fFAmczVbV5nnPTu9J88Im2slqG8P1uihIVH+dAL+af1txcmtT3vlJJQMoelfnhkeja
ijx/6qBdfZtnw8IeAO44tRTl7j1rXpqiuysadW0mfxaJ28kaUOEz5CasjKYdLkSPguhRlTD/5y7a
cbCfb0najxA+mVg6LHmSwoZq0SgRg6zOtXBvC675D3ys9M50I3FvLbO9G+FAM4v1nIHzKm+2dmsw
QArZfLUOhXmMfae5rHPGoeZbX9Ryq/w22GZieDMjGhHNmrs921IHSlj/HW7nO5vIgzmr6HkUDZKA
lQ/YCgn01DbYAW07zxFovNDla4jtvorf8I6x32qtbYdGfR590hIcEvwf1C4NFw8D/nM+q/UM4QVr
5N2dr8YuGomrSRZhYE6y5wxD3QY5tPxqIy/7IkxVXAW6RNmJ22hbDwZ5Fdce93nLz8YlVfNLZ956
rNwfLJuscpwoTlbWig1ptH/bDM34UZlz8TFKYd2y3q9DhxPWBily2eKhhO5YdinRwqRCBYoIYwcb
d8ri80COVly1MhLYavCl3cqAARl0eWnylYgxzk7GnSsoZckt0nS8iai1kY4NloRZf/bwp/KJqWik
q5XTrEvDkdvg1Ne3NQ20VzYQiF2kKFWIWhW9BIC8LoSPcLEsraoYUILKuO1i3zlxUsgPwqzVLp2w
YhWjU+Pw0NPPihbKO1HG3fOo0/HYJJ56ddXqzOJauCUzgITojTT9IWOFwHhOeckpjIihcWXWXMAw
AahjDcQobHSXEQSeI0LRwufXKmBk2MWn1xY+ykw03uV4J290VGl67nAtKYk1oB/zKOTMcDOBbIBu
dsChRkjCX94zretmi98AusGodLiIXGxSlKB9aZt0O+vcPiz1ckNdD5V05J03so+wPxftcL/knPHy
oUYucQf/bqY54FFlLS4KKzferS64pfu2/RrXImvlzt0+aNx43xfULhiWwsqiU5y9euErjpl2Dbhe
uIPWd5U3kScN+nnTmqPzYjUTzPkp3rbW8jhj7aY7SFLl6vvZAXzWwSV/EBYCPvZQx19qmg8WMudm
oFpgN6RZv5vMabpKB4GknLXRiQrScxqrix05OIkiPzvNiztdR5mPSQPAWJKLHZm/S5BzdRXXXk/Z
5QqBTQrRHBCNs/jBYuOy5SuMTEHee7QH7JWGEXNLiJVJFCIwYzYDmC3n6YTl1l3ODkeVnAm9zJ0d
+tawnfwGKcrBk5qhJA59X29LN0UGa+Mhmb8nuU9MdcPau5ZH7oavBC0eDDMY9iU7G8Ik/fiIXr3s
xLy0t3Hm1PtscOwbUidvarHS3dK4lzRAss2WrrtgSpbbInCyO+U1ziclX3OYyWr5FK3obsYSuH4q
hi8dzyS1HTnc+Ig6W88nxWVPTD/kOtp7UkDyTBpHXWKOKjsZkcebDe8D/1wEVr/Pvo1dPBOV1Rhk
qii6Ko3U3cSZaYY5y3DaYdIJ97OfcKtsCmQsOz2wOH0KjG7aOLl9vVgctMmM/PDkOCDfl/oWY0pY
1DZuAEnPcJcGV3O8ALrPxHroj8nXfJokyX54uUMlw1i1nONb+2i5KeSHLHg0hz4waVseFgOQQpef
EGbpN1zWihgbNMMDtULLa6HN4qZNyu8MoHG5q6XqSbh0a4CniuptWiXfVVly16fE6Ic3uOs1K+q6
fV+lw14LU79zfHERwazp0mFgp7xGXCwswmyTlrjd4Km1rkw7UFtvxhY49dX44qKJXKuG6tOlGHxo
pHNX3OWV8kgj+FbyWanWxFuZpdO+FAm3AjNYS5wZDTG1jFg6f/gxq7UQH6y4EET1Xzvt0TZlldXn
kpDQJ7tp2fieKy+owt4cq6dqZT04K/UBrb3GS4nDwBfLKV3ZEM1KiaBiIr9NY8gRYmVIuGrFSTh0
2ZA4zkb6sXjyO5qGprvsF3qiWikUrD9XIkX3F6CC0/PKq5j+pFdYK8mCCNHwM0EzPXor50KTKj9O
oC/ylYHB7g8bEliMXKP9N7H2UXrN4T5OoGdYK0cjX4kay8rWcFbKhl55G9lK3uAXe2bwi7ZekNR7
I4PPUfxCdfxnZ151aTf/K9XH/hWh+f935qcf35L6HzSfP3/iL82H/fcf+HxW8DuGRRdr0f9qPnhs
/5AW3nbozf+4N2fJbpoMclglSAW5qxj0lwJkiz8C9u+s1C0WQA4r1n9LArJ/35uvjwDlBsY9mT3x
f5oWcxGpnhyPe0tozTjFUTWpawRNLoGGD5HBo9RNlrnFsGkGbvG4pNROfIIQ/0oAIj7aXo5ULGrr
yXUFEqlnpNfs7lGSC+mTpm0q1y+JALdBvcWDN3cXssMxgn88jurZrBQLDmx+hVVe50HaHjjBZ9kt
lSkBI5Mq/D18gupURjN0qKxX9I6JeItrzd7CdHX2YJxots6C/oGqlrXRBFX7XHBcPLe97A6zO6gr
ibXsB6uTD7vsONkFrfnOlt47mDhRPnSZmyFnGxciQfvN0hkbVTgwDBme1Mn1MifT0Wxqe88bZdxW
mRHBOPCGfWL6gnWTDiSKCKSQXpTD3mkLvuaS3mysc4l8HeZpJfs3W1DDTdimiXmZ4cpeul5VW3B1
r4WTBs8T68W7qZqsQyOD12ny3d1gzmFkDeWDnRnqaPda3uqy1KceMSI0szQ9l0M9nhw3SW8Co/gW
dIoRCxzajgRFfq1KSp6p3Bk+2QNEpxm31j6vRPFF5ZPeLZlPuZ+Qvgr9FktOINOvng33jsjy9Ib1
dKRoMSUroRo/DlVZ+B9S9nA5vSzhtalfy7R8VQZPXakG+FkyDmAd6Vjm4FfvgON62Pa8kjbBkRTL
htpkR2ysNCgfvWWCNklIuzmtn8hnNbTunrA7FlkUqPyIkqEIwngeNP968LaVwf33YAI4mGGIsdXf
uLmIL3Yu8ntCKctdNCZ4GBZbnRNLGoww5uTwLGSxcIvYBzsrYGOVhpU+jm5bnB1IW2cK16wbiM2A
fpNovB+10vuqbafvnW8XbIBNGmj63Gh+BpCwaFoebXEovWw8c0RLj5gZ23MX+Uh6kzvGPxLYEiGm
UOcIx76iDapvvGuB2lBv0s4zbxH6zI2rgwU/Y0W3Y6jcAauz3/Yv1jSD0yWGK7Eb54p7hemlWxkn
w35IJMgboySrUNNdc01zFeN819gQOjjR6X2AhTxV/FKecpsrXO3tc8x9sSRFIZOfZGPqne8XAR3K
uXvWjvHDxRWzsZIE86sRsfewNCvRzbRAZ7QA1xAuoRcNQSrfDNrDB4HoSWQnQaBwzM+Bjuq9ZHb/
nrMMuVqmckhCd0hc9mEcAhijx7egtq17I488MJp+tO8p/47DKh/n63o0MLz46MxXvksj4LbEZo6z
Vi73nkMZ96K4M7suWNtusuSpZT9Gp5JDhXox9i+gcGps01UC5zZaG4KCOL02GpgKDvWcJSsw/iS3
5vS1kUXQgvMdcZjqYd6RUso4XkXzLh395XmY1ITxTIl9gnlomwQzb0lnRzeJX+l7l5WtiHz9lOaG
ewms/qgra7kbOTGE9cQavedrjbIspxMrZw73o1vfw+Iz4HOJdtr4jT8/5m3R3JTtIJ8kHoYPKBZq
a6zJgH7U48mf0yQ6VRiZHqdMYVlgZMCgbt5w7mSErscHvO/6PGeYdrl4mrctq/oQmS8hsJNaXBRU
sI2t0TwtSvxAa6fpz8ZHAxtQnsq2dzepaMsQDIPM1zf5oIHIb6O0eTK8ZgZHJ63ukSFr/irNhmWa
4c3HOeNA7c0K8VsLVCQmkCTEuZIfvH5qtimhlo0pl47gZz89V5hR96qp4tAlRHpjThWekJoLUQDG
eRvBM3m3ajM5ziDsQmMq4FXb3WyglzjuOzfB5Ug7svElMlZ905iQfnLt/mdGpxi1iGl9aZUrIJtg
faiV+S1eynjHVqzACDsMlBu0BhYXIILvcom7sy6LS4sqepVg4Q4trZtrCCfd/VIxBYyTv9ybAiNT
iwVLbbo+WnZ27OpDaTNJckL1ty25m23vJfZXvCo7ozd9Z/UGh41rZrF6usgoQYs4JwY6CPGt8RVz
D9XjolkulB8EyJO1+w5fle+G5TaQ0HwYPVSB3lA5aXDBigGcOKn9kRcs8FiYp7ciqqrDYtbi21jG
NjrrQk6DS7qk3/Xo/A97Z7Icx7Ft2X+p8QtZePReVlWD7BsgASRAdJMwECSi7/v4+lqeouyx0ZWu
3vgORElGgpEZjYefc/Zeu0fdD23PhyAUiXFVEhazz2R6nnWxZ/egLyTaAGed6EwwgfrbcuVG/d2A
XPJJG20wq11GaJWTh7dx2kz5QquC4VEPnOogzco9BExiPVZQX+5YN+GHtPpVQ+DWeZ67W6IgQbek
YMSAPSVLm3vvIZ6MTPHK8B05JEcyib1y5iDcEwh6TugeUyvXBen2Jqo0CIIe826n2wRem64b1A9L
3fOvMOEm28JpkIHQGqUlBHFmKKHf8ECFmy4DWRQQM7UwKBABsPnZVWDXLN+DP7yFkV5utV53jnPf
uO/CTdPP2OG0k93Ud42Z2fcQDz/pk0UCgfQrCh/T3RO5N2+9zmX4j1XjU5OF3cF2srd4jtt9GIOH
rZJIRVDQI+/mFOnMqAXNIaKOY7ATWAQS5sXtrPhiMNnsHrr2HXQd4wUW0nCFvKQPgR/4/ZOIIm2X
zr19lZVRfDAie1OYxOTpBqgYx3pk9m8tsJal6whxPVmXffpAnnC57VqvuoFeIpZjU8KSq/yvHkOC
JR3ccEt/i5qLzsOuIePhKkS7dyztJHjuZQNfocH2Us6gbCzsFB9QJx/CjJG2kcTufeLzEVqRMKsB
uLVwYvMazV+OJEu8+g1lQ1ZYsMjK4goD2gTGZ7yafGF9SquEAQnIrrWFz2VL6ITcRGPiv9bdNG6t
MapfqVIoYSVa86I3+r07xN2GSMfXAekg44hMbAJK1URVjWkXvmmdzdRiIk/D9eL5ICWAyiRIj2N7
xBJLYjA5g/3JSoEgAwIH0aK76aeY5LZ7NlXJMa88XvW4pN1FNCRoZwqsxlvpBuUJhNEmc8xyiwus
vsbXDY1ztLVtGFvZRg+N4MqF/YiAM+52AVUjnTooerc0tMY9+ZS0Xb2OvMU4tpm+Da+okTFIuLVd
binv55uSKdAysWtxKOY639jeML51nu+li6YCQeYnjWMTdhhU+cJh/rGyi3l8z4l3fHXAr+O/ad6y
QPorPshH1mXVJqZPUWAF0ur91Oge0oZE2wU4B/GfVUkWIzhL8utyNJjHJJaDSjOrwiUgIgQktQE+
ZEZ/n5Eth8yPgUCSxDfse5Ho6CmWG2fe6H7JG3TwxWFmHaDPyW4z9LDykZarf3gQk0mXxenRtYw1
CqdF+KngF2w96jX48TsMlYlJh2mi9eM3avRnAK7gUr+CJQ92xuj7azfvUPIzhkgYqXXNkplFs6pw
1qFHQ9H6XIV6LTeicxXkUr9zS15ICyYRMdzCVryPpZsiABpZEHojZfqTGBs/J69S3Huj38WklPRe
WLxHXdYz/czyVGYP7hgmiXXwbS9KjpgmZfEwTD1nDc7LqGnTQubslBdxDb7RZHQoXISbyMxX8BJJ
Vp3CIF+R4he3i56J79cSDt+XASoDjs/GfuZnilcNLOBmMvpyTyNxrBeiJ6hAb7zo0PV4BauSP100
TvGCymxh4pHbcETgtZIGRkeLiOxUu8RXW475l9rXxXURjd7ewR3NE0wxd8KK9TCHTJorpl5frLRs
fJT9c3kkQGVYMwmoz3VWmYvYyWqmS2V2pw9huAKNNtGEDYduZ6Wtp1aDacWuz1gVFlsYY2gy6HRR
snPq1Fq7qW0c9bwBNKSj4Y/ATSELDMeV7UyZSaAix9OTsiA9preeGogyIyDTkgY1PhJjUelpgjBn
iM8DUN5llLbTC8l3N0FMws1Cx891zxAtWPWEB/vLtpv1a7IYjWXcNs2qxu7DrNVGdAJapvRuPN7C
DMGZbcAgAvy2aHAYHcYsjh8CL21fWrae1ExNf5ryObjP7LkhcJKT7WdhvEV6qPSsRhaeNL8fkNzm
RJg7GBn3U9xU976f6e0qKvijHYO1fdLU+bkNEAgGlageUS6JZwHc7TkvkLFmrn5lGYB0GOHo2s40
Svh8hFiTYdDrR+RV5T2gwyZf+X6Zu9dwfaw7rFpv7lwz3CnnMYDTHupY6gCgRstoDtBZ63j1bpJ0
Sp9inTGWhypv6xkS9+3UCWNLKdR+ooFDyjSYUPK3LbTPWVCu+ET5JsanV6zGOkcE5yBKoyEEKq6t
ogpzW2gPn2d2fez4NRvNajFOtxXiPkJaZRqd6wC0ml7NTBIB4hnrxtPE2nChLTNJj/bhPMdXoOaj
fWZK9wT6iQJ2xEru6Nrn1CvmT2FAp3fhCIcvx1CowHucTE8JS4XBnT/oyzl2cXxN6IRTsi+2rdGn
51ztk8yZ+6oGI7FAlkUKxSVZnJ3vMqKzustjX0BKAwlP/ak2ssKur0A5AILKdQVAmtErTBXZjdx2
cVY9F+3gZTcCN7UJpxRr0XUleAtAIWmwDXYhXpwBKpgzf9GY1Qy34qKQChnFRXmvTU8tgIjxYR40
Br8LraXgbW87vTFdgyAf13DLhcRZPBw5JbUHNTWoQkbOjSiY0/xXZpGoajFOPM3BuPU1t3pI02x8
/M4y8Sc+MvGT2QazC1wVm0gedmV0d34x2yCcjlNTDCdiv2wktUZI87PnimR7DcK1H7wambntY+Ng
JvZGs+qNHYq15/rXZTevm6Jd81W3Em9yAq7grz+ckvR8Z0P6/bNhuBKW4xLhYyg/1HeSn0z0Fbmx
KAPLsj65JXtFfxf1f2Oq+rODoCiCyE8/V3d/PgF23I4Uvf1wigxCtfjH0dJN7hab/7Qk/72WpKf8
LX/RkkzTKAc3/WNX8vJDfyjR3N8YaxskLtqoU+g+8vf94eQRv9nIrzzsYhi2uIlpWP7h5zH4LTQf
HoYsrHK66iZ+60vi50FkSXIggjLDk7rzj6RphNT9eJ+Sz0cSJ8o0NHEqXEGqvuV392nkRLRvRBMe
xgp1DdPRgqh4htzHsnJp9UyjsFZWx3CjTCp4qirJgN5Y79nMVBsKyF0tMiJ8vCJ1DvPsWtiN+2Ie
Fq2uj3dM7DNrK6A7aHeJjOsnLJTweGBsBjG8ApKgGfE2PTvlDHVy6lOtLLpMnxFnEeaA+NdxebkN
NQHyYm6tRR4XSOVT16xRf8djCEOiAInd+CUTHE+rPst4ct8vQo0WJsk6mHW4JmGZtg3qYhtzvqDR
ZFxJow1Xjcyc6wGzIlaj7tzAP8bxS2TLgo2cDqvDEdF9GcfTHcCX9lQHRnZWqqN8jVVIA1vpjYG9
yG09oNqLy3Nql2h0gqGiI1JMu4AAuYNR1tGRZXfLEBFjR1hExcbO0eYYTQjDrx2gAK1GGxKj1brG
E1ZwA31And4LA9o+UIvXAGzqjV1McgWP27ztjLje98VkrUJh3IbO3KwgTbtrbWL4NZZaemu6Wnoy
8+Fs6+xp7RQszKIc3fAdimi5tXBJLelgJUeRZWBDHXxBfc2ivujCKLhm22mdhjA3+Wzd3F3pw7oy
iuLkl3X2EfeO3PSE0G0am7QsGmHN2XDku+0ztRIQqpaOhkDWafgFlOKTRPm3qOlQLsvUPgB3YUgJ
5/o+rhvzbI5yPCK/Hm6jRgeinISfY8MM3+zCwc8QjEdaU9PKhvG4cKCC8yYvtbu+GLP7tE4yOl5p
c8LIEy5bzsjSl8ldncbtSRuTbhnxxH5i2uMjGDDG0wTpfIU/31gLm0+qwZRa6b0fPMyeC6Ev9SrY
SjG4Df7aOEY3UZbiaCK5Pkx69yXlz99go0zv0CkDJkTXKM8uLPc7DxwcLTA/pv0O0f9kabQ045I3
SgI2dTtrXX7WDe5o1+naKyOxrOOUGgiITWvD1r25LohRfaEPSDaI1rbhwYpDsYLdnVYU+721Qoo8
bNm4Bxut6o4O0bUHPXSu+76pQDXCAAPo7MVLLx7Zd+VpD1WLexA4PXjvzkdM6Mzto8YbAZ0CFoRJ
3/ju0cILRpmVo4bo4tvQrG80pGZiquVKptaZvUe6zr3yvSldd0/+9+OkEqYYiL5mbp1ugPK10zKL
jKNt0X1C+nNMpy9awJi9EARXzZ3+ZHWY+XvMIbty6LXrAbvsGk5GsIp164XFsLnBMoKpmq444byB
vZ8QWD1ajjbA93cbGpc1aEWG9E6sHVy2bAtYlC+gdKt1h3tlmyJGZON7mNvoqs1Aq1QQfCa0crlP
CYGod8FQOCOsMc7WAwaQDRHh49JiK3T2fDO9I88+2JM3hd6dqmyPmXe8y8Z03uZtQuoDL+ztnIzO
tVX3YEjNYV9PpM6vaEAOd4PVPiL40XZaNdknmtZhzgNW4NPT0SBpVipXlaAuvp38wcwAs9inrPY+
FxXh9Y4zy4eYXeGGwNcETHbk304ozW+Yd7/lVkm3pkJPNEfizSl7W7kE9Pa1qfnKoNPLVV2mxhEr
CyW4YXNL60GKzB9gSzqF6e3EsrsIsaYtiHcGyOrm0+vcSaJwfNZnZv7tVTSN06ucRsC5WaRX91WN
cEp3gIR7eXZTIBAkKkKyL70NSOXemyU1EdMSi81eavc6oM+42JdJD7o6ylviMctcntvY/SgL+rcg
HcgTCb2UpoInkGEA5ffwhOZZ4S+tKOtGCmeAM0xQIgcbywy63jPaDEsnrFAWd9qZI3gO/O3C2k19
3h6yXA873i1a9Z5o0IYXIXQPfT2GFOU3SQ08ZUGEubdLOhogV6NVO3cjL+x7s/Z5RJKBW49OVW8/
NyKqD+GcYU5r0SJ/brn7o6VQRtYl7njXAqleuueKRA2KBGbsh8IgSrWafG3TyjgPdsB1sFKawU2Y
duk98HMTQkOPLyVMfG5cOQ/hS+lZzbo3rGwnoiB889j1A2TymGajh26tq8AEbrBwrZJ22DwQ49qX
VLqD2ff9ApEz+gCW9o88sdiaE/I1XLd9Q8L9aFT6ygWtWS9mRC6oQCCz4zgc5+5Jx4j1VtV69MI7
GQks3MprpCvZjd/b8kMfw45kCPh3Zw3w55MG0OyU6e6e6CLGVJnpfLFzaeN1CM2qg6bcI3OQFDp2
0e8zVttlw/5hWk0pdsaF9DmLNOpC77HrJ/uK1lT6RYv1GPFFZ5CV45TRcOdXlvPIe0SuS+Yem44R
p0bzxy19kmZFGOzraBzfE6oai8UIHhpZL70KK0OAkE2hdhvFTkO4ppnVL+RIJCczLYOAu7jFImTI
bEb7XiVfrLZKzsgI7oEA4TqLYC/sGVhlSO5CHtayaKubuTKBlzYX35px8bBNsIyuS2Vss5XFzVdm
N0/Z3vKLA04LZEDoqjLG1coih0eVLo6pjHOWstBNQIsJj1PGOhT6eOxcZbeTF+cdkKJuX178ePHF
myeVTa+6OPY8Zd6LLz4+bcTS5yhzH88cPj+4cXj+JosKn08u16ayBPpSuQPzSDkFhTINdso+6Csj
IYMsd5lf3IVomhElXTyHtsAMYyaGezUpS6IIWwdrpKWvJmVYTJV1EebUvCRp0cJDh6QN71W7Jt8G
t6NoSiyeTbtqmIRfpVqPMsJVBslRWSWbi2syUwbK5OKlRLGBr5L8s+I5mRCAr1twuRhj4mr+6rCB
uvZ1pk+m4Xy2lFXTVabNQtk3zYuTkyUeV+d0cXiSvsOKyGBW30cuFlCJDey1t2tsoWGJxtYI7BnH
pjmZn92BOXGrzKQSwRU4uovHtKoZfYKKLHYAL/jPZO4Sbwdmejp7iV/1y9EIxVsve0DauV2+Up23
d7ZERbeMR0N/6S5+10BZX8uLCxbpuvgiL95Y/+KTRYPiPyM8yT+hKMRHaypLbafMtf3FZzvXWG4B
cyT7OEhu9bmLnjEqnQK8cIUy6YIUXyN4ZLg0tfLOaqV+6pSpN5AZY0gb68ANOGZt4YnA3VYoieBY
1r31mWBf/MHgOYLH/OIaji8OYnFxE4sm0mGNB8GpaY15PZCbtTfiFHmzZberGT7MptN1zNFMAHEq
ZV8BU2FcjjrHJbeJ1vOiV87mxGnrTwGqhM+OVfib/uKB5mrihy6VNTpUJung4pf2L95pmKKxBeLO
ir+UyMPyBcUnYh4tTFlazOG6YGz0lPpj+kCDLIRPhTe7Vi7tmpkOXVjSrI9JncllgNkszIbg4F3s
3XmN09u7mL5JUU6eG88V9YK5MVOAMLLRvpalgflTmccTTZSHAfnHFd8wvTKU0dxXlvMswnyelVW/
CaSZ76s0MFdGMj+VEyPtpVCe9YABza1ZVQzHlJv9P1Xyv1MlG4RNwr7911Xy9VvTvL2HXfO1bX8o
lb/95LdS2ZG/SWL+hACXa7qQeWmZfCuVXVPVwwhxDE9BZGzzh1LZ81yCTvgxHbyM8YOEh8Kb+GSg
GJBVia/7JxKen3ot/NWClHmQF0xQPT4diI3vC2VpTo6WlFrJfZp+hEUgt5pHGjAR18Pvvr/38X8H
X4s/6Wv92ZGUBc4E2mEiP/7pSGlu5dY8Co5kUEgzRX4t82JEBMhe6Lvr8G8eiWNIkw6DYVme+iTf
Ff9Bq/kzDshyB+6zw56k3zQ90xKnmv+mVfcnX4k+hwE3hMPpHOvHA/VuKmRRz+WO6cZHkiYf2Hk+
Yv79j78Ph7FpmwDwlL9co9YJwXrY5FCwJZNr6SmLErT7ZTJG/4NTx70qLc+VqnXzc9RjUIJPKkK+
UQ+942rUaXuinvWu6vzv4kYdzs13nUR143mOgVSG6wQx62eOtNuTotBKRIyh8nA53XSegvFRaNNj
2ffe6q/P4E8t1d8PBhkbLyy1+y/8Ik3YBc9mUe5k1Xgrt8FGFXsVTH8tetM9ZCyRVZvYfvz2n9+K
nmOB+FaSIWRyP930Tl10BizXcldWeMDgwJvM4rTkUYv5r7/+jupm++WEknXOquDqOk/1jzfj3MXd
FBVZudM6zCxZV07r2ND9+78+yp/d8s53R2HJ+v7Z8uBI9FoHvlOTo3006vERS3Z+yEnj+p+cuu+O
9NOpG8hngLjIkShNQO2P8RtGxXT5bzxe+q9fCoCQ6j3ifbTwk6l79bsFA1KN7WWQs/FrGYzI9V4D
mlK2hEhYwF2lr9MJguC2qTDW7nS8/Ssa9GxqK4xdfWXjOEMSiA54DLoloRvDO+Yu2kKxTxnu6sr3
mnxcUoCAT/fXJamLi7qcMcQZsqgUGEVQLWIU1BP2/B1vjJ07VqRu1NJAFElMjk075rXPsPwN2Wjv
UK0ni2LK5RYYpwfRcHSCJdEV9H2SnKEL5ixrT+8lX+OnZSdruPk90BbrwJB5eCfOWW5FS3wJ0iyO
ElvFcfCaPiaTnVHqGi+E/jlOlOOu4fMQ4Gi9ZT5fGvF3uUGZVcI5xMXT2hY9v95UPknRMexDjtZK
MsLqclPp/rgGqeRhpSo1kkL4dnPGwpXFLrjxNjeWGFXpFoDLp4PAKwDHAoEPIRXOsgeyd7AgJW3j
eob+jdESOQWzDE+SXIMh0XhC52Yfx0DErwE92kdid6Jt1cCRq5zMeEJXzuDUxcbzgloE1rMDSD5F
G4jMEy8q3Y9vRGyGJ+ljM3j20dOa7E7TovbV59Qcw7gqb5wu/tAF17SLHeMp86KPsRn8e3xrxX5Q
S2MIDkt1v7CT1uCEFE5HpghoaECe4zGy9qzo7dLvSUDqA0JZ2AagViTmLz9EgQkBChppdArMUt7E
DiHe5JaLkyhiTmKX2vkK8ojn4UHltk8Bqx7I+sEC63DKIA3wNbswXs7k0y+zqgwevNnAqRmg2nuV
My6ArGJg6NthnK1SOK4krjCLS7cRSsISuAxwUAAnfv8c+iXwd0P0OAXzIsEF6ehEimoI2Z88Lbcf
sJBlH4YbFge+I7DjlpWTZAC0pTGowMKAC494k/vHrnUbmbsFU5Lk0pDkDOAg8qoeS5OoQYNL0Poj
oNXRKJn4aUGioUfF5dtUNY+dpc+YVC1ecfMkPVBRJVZMOx3K8LEF7NFvoTbFb3Kgoy1zniO66Ex8
I9mTeEpOwHlg2/4Mwz7Z2mXXInHQaiPaxKUJWQLZKkKuugmUDHRMxOdZls0XY+bZsjSfLBOMRs2n
HjzNC7WAfXTpDeyyseDD1p1mHhzdiqaVNUQa5T5Xwg6D5LUKDITNyvALCN5YUkd+GBhgrnzhmAc+
iNiIAEOsNhFPuQozJzwFQFewp6cSBhdXqMNdxi9c3tCrvZUd4ouL+7pLVmE5hl9zaL67PHHIg3Ro
il+RWv9cNlO/NbOCAl523Ajz4OWHwYo+Gl9ZhLRWX5I8u5V18LXtancVNjTDKmPXFv3nLpwimk8O
s04A+nA1cJJeDM9Eb4GTBjFz3bc1iVAJz7nltUCJSzd58tCsHXWJh2LG6RjMY9lCQEkagpIigk3N
NuWmZlUcb8O0nFY5Y5Ubk03lptJ46pMuRYDQlzQYCJVdzzWrWza0DBXUe7e0+N5kzb1FeCZvPDQY
b+nYeHdmTz5AEQzigf6CeRg77qiEBfW1k3661FPyy/qcr283GD1oRhEPC15teEflRwpQgM5rGVqJ
dyccZt6Wnr7ZNgtlXbN+OKHm3s1olPBg1tMKJDfIRtvsvDu/SOorMdDnXVx2Wp2sq20KSHoVTzGL
mIHByBk4NI1IqJeksi0NGJfvoZ2TCon8N0Aezh1M5EodpTdmiUEkRBnBRcjKm6ZS+2qK+iMmKG6m
oQo77HjCIruVsxP5csC+1In1ZdUdwuilTdBa6wOrVa/uEcJixCnBwHOitxBs+olEY5dJNi1JJtmn
mHS3hqS9ZV/UxtJWiWvY42hZz07xKRo5Q7Pr5/TR3XppaQ08GK4wWVV6ffHf5w99GTDxgmh78Gcy
n5qOtUcLWD0GyUOf9BnnXBbdxoyhHQfo7k+mb+ifpejaI90c9qNFd+MhY901jo61mhSIbSYD7bqt
oxszMvtnjayzG6jv7bUfz0+Rbg5PXjJ5K29CyWfNwt7NMprXCCmym1Kr/ds0eSFXI1tFJrrkQCkF
2+gTz/Nj3evoi2ihEtqOYRXLfHljAXGgaT0F29GBo2XTRjVcXnqJ5G2oRWH6WIGFJGOZFUfPPPGA
xLYE/cMlpcOvFllHhejNXIMNtdeg8C4K32Mhm55UMFBGZku9zSFLGSIsGQY29FCZq6UsZjFFHh0T
I2beIgId/MpQ0Sb1SqaPOc0BdGM9AgxCMMwoW5gBUPOF7Q8Vbp3MQGiIWBI+S3Yo3FYvl4XXVQcz
bboV1oDJSFd+NRauc5wGY6RVOOhpzfqHWplwRwO2xYoUpFDbWlGfhQfwAmaP1CdDGXWweijSC9/p
TNdEuSprlL5oh9yPZqLjufCInfha2k6woLfr7kcP/dVymCQ5DGZl6+sKXAczTTgPU7Rs67a9ZS6H
7RBiOha6xgvidQunEK6z2almXSOaVy/RkREWY3o/xObInE4A3lObawuokDv1hzyNk1VU6p8tr9sx
i0RVPkESx2Ub4pTg+WLh6O9sO9auhUkLc9VChV5oljFteU4NwIlxA0Aj9dqdUXXtGkTeG8zqZO0y
eVwbegEqxK3Ec9YyJ+t4R4vFGNT6ivwkMAgyNecTj2vwHqSu6BaJwHCeuqNka6lp+2hE4E1oV8b6
RjIGi37A7oRqCQHPYMnUZpQS1vTmye1YemAa/kZhoaCWP+7jMe5Q+zO6tk1DuWp+3Iw2M1qhrtHT
XcULdOVg47tug455rlezT7hwAyYThwh5Y+wrElkTe1PDK4B3EEQLIf+uUFOj8h/qCvV56BAIoACq
2P2pyHXxufIM8HnqTDx2+nSsE0UkcKO3PO3O/sRr7q9LjF8qQ6kLBAAciZgI+hyqmPtuN95YvZ0F
Q5nu+opNWO5jdb9wZvM8LI4alNffO1z/sjEhftn+qwO6NnQz4LbmLyamvGaDYzlJyoJSAfdglcCv
2OREYMd19tZqTOeTJmQ/iKTz9vLaIZlAONvQgGkTCjwcfgKU90JiGBve6399Psw/+3y2wLGFQgLW
zs9FeTlGheZZXbILM6LCur7JPgrMv1gYgdfp6PksNttk6vEghbFoT73DXpO2e3kDa4MhAl+CrUx+
8AxS/CaDyhMNHyDmFDrG0TIieZXXcQ1KgGCRtq8iQno630YCy6psjhSuEP0y/960dOuNACzyWyS/
bBGRuXeIgHkB+9NIGnoUYVtQb8Ucn4K3HGbsJH9zLsQvwg6ulc2OUll8MLAp4cn3Nwe2ShIBtCbZ
tQ4mI1trikWLgX05mNZzFblMMNk2kuoSGhu7JpUKaujhry/HL3U2AGTHQyCvc0m4TX/6BO3kMFSL
RLTDXR1tbS0ojqU1/N0y8EvHgqPQqDDwYluGy+Dqx+/ZRV0PNL+IdkTimotLJE+OWG1ZGZI6w1ER
LBOqylOYsOn96y9o/HqO2aIAivJIlRam9XM5DMnO6ut0CHcW5mx/l1qFvNJ8n6y/jq1xAxRsupEa
WTG08B8TpiQfGgaHdUtEOUEiBY5Std4iO4aRR/hL0JZsJ62k3rH/Jm+wyBsyHYXf7jW/oXC9fPr/
4MX+1mhKl/i7C716a9++kcROb9nX//u/9vkXluS3n0Rd6mf+EHVZv9H1g0Glrr5luixDf9DFvN94
BaAYIDvoIs7it/7QdInfWDl5W7mujSjw0sf7Q9PlwnTmNcaPfZOC/ZNGNfK/n19EwhR8CoBjTNm8
Xx68DnVRNIcjqQHmPK6I4GZXH5OnTpCqbkDABRZCpdRM87LptH5YJoEhrpywzq5nx7fGpRB5siYs
tP/isqu6maHpvEo9Jjg34JnCRE3/ZDUWPjOXfM5fM5v2DcuxcVNHgwMYDEXRNU5Qb16SHoFZoZGp
A+PIu3dJaTzX1Cg3ev+WFTUzHoRQj22v1y/U0722nPs0nxHQlOMbLk82M5Q704waJADbNUqUspRR
bpCsS6dKPodMnQJMdhlL/ESMN2b6KQLuUo3QVVLZXSsMmckszL8kwxmetU4LpgnL2pSxgMoVm9tK
qthzApbCKzN2e2/NgDWCtpWnjok5MCney6YsX4pWn9kiTTp0SHKLKGCGd5wr+QsbbXb0DN+nIzaK
6m4q4+DNCA2UXDEkyAw6CAPVcukw6cWn7g2nmeTgW7S7BXgxb6zIyMwGd5uOUXLyzGy8Aws5bxQp
dWqKvesOBLGQc7HscziajjVtByNyb0XVSGMRm9n72KQYP8fMu3Vsgcq+jdt7cwLwAYO8WVvDZO78
uRQpaeY4UOwWrHA8zd2R5Gbwq3MjqkNP7Bqe/4Dga6TtlXvl6ZmRL2ttSh/NrOzuOxalRdyJASJ0
0ovnyE3851bD7lEONtHRudSuhhnGRJsjRCuAziyHkaiLORDdU5pMZbW0JX3ywa+rI8aJ/kNi1iQr
cGq1ZNWkOGZ6K0/XJSbFeJUPEusHg6L+GvlVTbwX4a9v1QXCQH6KvQ0i6vqFEQ/NaxzzPl+SdFqB
UK7M4Db36Hns2LdFZ2LEzCcjyKI7OdscjclEfS9AYWy6KrSOwogRtYRdEfIubCEnTNBJDN7ruwEQ
9DkIMwodAp5ftDyoD+BA5VcMhm69cXRsZQthDl60HqpKnhEqzgNOr6DQwA6bzm1I2BoeTw/K3oK8
qOTdKgtTIrJj200CVraSNsakKhP5A9cxgaPThLfuGDfXjZjCgwvzSK5FMeC49XNSDJ0pyFbcrsWD
Z1b6De/qAoBLxe+LIrCuq97qijXi7fIUI/+NGnQgPOXPYy5ii8o1kNLi9IwI36Ek9ZHOv4pcBG27
GGU/xQ4WPznq6VWOajNvFwYoupnmA8ZZv6eXdp6G3pwOoNfjXTU4t8KjLiktd6ZHiJhosmp5P6Y8
Petm7NIX3oDTQqRE8q3cDif4MikNGK9ZY993nQ3tYopEu2ytCeA5IoeThRzsqsVmvbVIul6QyUKJ
nEwo2gn7W3sm/sya5+XsN9Tkiwjz+qfxIq9CWKfHt24EKEqurHLu9HtrbmC/pYjucvtkiErbDV39
aCH5uNMST0J3V4ouE2lXH+TOdaHUXgT4ACxRCrCyy6Y7VHXGvlP6sEIpxbypSe/oLWCX/aYjg55o
ynTtllxI5lAL0rypJ6rwlAFl75QiTUea1scHbBH8TaZWbTulXpPI2BylZ6NgO8QxosuKEGHhiYa/
RqnflA4uhHCw95U2TiiVnKv0chHCOakUdIAUMYcpVV08C5+NJ6v11OlPudLe+UqFl0xf6qY/tjPn
0G/1Y3wR7AmZ6Bu9CT+NFzUfsj7PndD3IfSDPZSu0aeedaUB9BEDIlO6cYY4vm2RCWJnoEKejq7S
D2Z6cd9HVKDZSLt2UEJDfUj6lXFRH2Jl9XZuCEQFdySZpr/rFFEsVjhmD7VJrpsSM9Ky7LeGicBR
NBO9RnZ1yJtkEh7qwLUivl45v2AZaa7lOFgbByCMwW10dJSMUg9qmMsXaeVYFVvNzinmUWYsWywV
J9DUqDEpY9nYoqS4q6ZJnjFWYO/AeJneJUrM6cj6i1uExHZFgTjOmazWNHk8Wmz2SNJon8OVW9Bt
CR5cUCMr5sHU2Uo+OishaeAE0ylV4tKpF/WnOaHrrdl4Iw0Z3dm1VvFIIEutUWmi/EOqioE2u+9T
37+zlZDVUpJWu9CnlcllYmIC7VcJX9PRfwuVFJZO4nBrKHksUS3m2VGSWQKVs2VrOodGyWnHjlsn
1vQnW0lt6QWgpYhHoNwOn9RI3PcBKczZ0yRE8m4E3TvNctNBav9wGl8lMqwbJe4dWgudb41U68Qa
o12R5oQOuCIM7QwIMl1VSiZM1KK5tJV0WI5N+G5d9MSyaJqlm3RnbsIUdLSe3hJQj+1FSZEjJUom
i+LWBde1UvLcfaaky6lnypXWKTnzIF7tvkbPIbTkPlOiZ1vJn1uMVxsGKWiiWQ6VPhpTKiF1br6Z
IgONDPG9W6Ek1VqPuNpuhgmuXDTunZZX5JjMzl5LhSN+H4n+Z5/8t/tk6bGz/Ne6jn0x/LRJvvzA
t02y1H8TNvUYG93vd8jS+Q3rKQYow6VpYRBu8t875IvKQ8B5QrWhNsgUlN92yBY8XkftuUlt96iz
+Kn/939+6Fs0P/3/9wFUlvkTkFd1LxCtOOzepY7/wTR/LBqnrG373I28g15l41GLm3I1JEZyHk07
+ZLlPZ3Di94Q2x/aw+QiQ7wIEi/aRN9ttFv0WigWkan1t5bZ+o/JzON9rJS4MWzheuyLi/rQz1n/
l6TcI4UU/5+9M9uKW1mz9avUC2gP9c1ttiITkgTSGPtGA2Ojvg9JoXj6+sTeu44NPnZVXde68PJa
xoiUQtH8/5zfjBBCy8J7nB0x3Q2gYHGgzWURHcgNKL6Pi6hypBX4mMg6Q+z5proUbwpMBCDLDDBd
JYs8E8N0sc3eNJvum36zWqSc8DGLHxXqzrhA5pkFcvws0ta+R6CKCpQ2VvQqFmlorI03OQZiKrJV
msHORkJqR/H4WcYtGenE873CRkVnGsQOjchOeucGnAZb/tnqedNjeaO8zpgwytvzq1dq2l1dZTiT
kSrEp1EzoyvO4kgOY9SjWEpqy742kyzP6GEpIkqRYyXPiuCHsHCjfgtMMflikPUm15Zf+vt+8amQ
IeEWD7ORJLfsGNCjDnUcplMR7wHY+Qeyvsa9XtMu26iydB/KJKaKr6qElMZ5RreGGt0c0EPDYwFk
w7n8+2zo0GHIc/BgmSwZAawDtCWivD0MUZ5tcVK6aoXbAVZdK4NjRwjFmxOmAobV+CfKaQEL/+gN
96NXtmE8J3WYa3rPKSSilBOkZUGAmnKbh7aYxMHwfHSvpuTmBAVcS41K6q2BkVdf+bHKblPqt7DV
cM8/FRQLV+5gCx+zSI2FL1GzpLUSewHbTjcSZFZO2bYgmP4W6AFCPpkS/gANAYf6JIGg6GkvDiIr
rWTlJjI++6J5JaNuHkJdqDbdaIBcX6eYTJwVtGXCyFNbiZeqY9sRRhivH6NBZlejVbVbFcyZRZfG
HZ8bI+BQMXVIGVFP7kj36zyOHK21M+qAg5dMjelWiT7OHlsdqutIypifQsIzFIaGvWeM6f00e4Q9
msFsFN95uuZkr5OyS7m3knQSrb/WVUdT46S7VM5OcQ98g4BozJK2GLHITmQ4zob5Kfa5BkhE9ATq
we5Jhp4qLIFrYRhjFUYEpULsRFeKg4NOO8mxBwTX+a4v85LXm/TXuYZqEefTyquQFtoBRJReb8p1
K4xolyX5vCLe0oSlGEAQiy06wblxNEWA3xgJyUrW9j0evJAMVedaNXa0nvUOJbpezSEmGu77IGUD
GMYmXKjyO0agXbU6QUj17G76nrxiROk4/iHkHcyyK7cpViWCeoPpeqADRZOrzPetg0wfFo1qjy4s
/wP++vJ+NhCE0Q9znb2bVZCdgv5OJbyYeZ290tT7ZGi0ags//+53tb3JEAms6jTrLxqKGlJwac30
FTB86vXGA+nozFo+7m/OJcj9dRdrBFbxZJVNsb9GvI6Ve8jPWP4fA3r+dDF5sbXaCjMR37tQL2Dm
Gtk6Aka5zlJ9pEcNDTLslAuoIneXu11PFxiLyUbHA3Ll1bbamoVLFdTMzHu3WfTIhcoRT3TOFWSa
cruULyW12X64IV6IVorMYCbgWv5sFbb95JVOtkly9vSySTgbDcK7UGMZjs3kFpJJqmdOYZuCQj11
Iu1FV7KmyJHH6lbPXe5cFWdnRan3R455OqyVbYeDFkDwM5DmbOM+lrvIVMNaVHq5nnpKc9i+29Nb
qLnXlYtk1XzWXc40iBBGwjBKhX6hFVsYNOB7LW7K3cQBehspbDgAJgrutmllvKhswoKXlLxj7rk1
0ndOpZDEQWnVdYrr4xZRCiZm3YEOWuWKg4ipb3W/qTaZ7Q27rvfLJ04j/jkhrm1exzz+pwwel+kM
4DlyWd0aBBEjz4/1CwKygl6VLb54Rmw/eK2s7to2ibcznp5d0aDnHZXwrzDh0LApqGxs4d4XTLpJ
OjyktgU3KOmtZ6tnSFtWO13jO6hu6Gn3odQc47bvnXz9FgfSl9P8EBul60N9MtKTGAN25hzWrnsH
m6ueONl6JHAOJ73PlFnEt0RQZGGK6A920eD5gDx9D0+EFW/g9VIqIStIHfSiSXYlJSPsrEX0KYHK
kKzKxum/sv1LoTxrY3ptjnkfgl9t4Soa8lsphnytrEZdrNFC5B1lHq1DcqjiFSkRn0CzmNcKIfE1
Qm/AmYWrZ4y3Nrl3aF4+QBUzobpnDYz7Fl8T3NDkc9M2Pdxcly59X1M0Y2JqQ1Z0+ZzkkECsxPb6
1QCGDXORhavftEmyZ1QenE7cibdAmbizDCGe9NZdNrfUwQ2SZ+a3GBooR1362eYsAGha1O7ASpQv
yTXqLcSmWvJsBgNM0kxrEnL4knfjL8k30ZKBA8WUKTiBgTdCNCUlJyYadj8RnDNJ2e5JeolRTVDW
4VEWm2FJ2rGWSpJD+M4Qa82mXfJ4/q+O/N/SPXtABv+0P75P6u8//oNQhufq+8/FZGRzy1/81z7Z
M/5hmMRUkEYRuG+O3v+qJvNHqAQJknxzDi9l5n/Xks1/8DfYWrvs6dA1m/zRv3fKfDvb0QkOtQz+
97td8Z92yeAJ39eRcSghDbb4GShm4wL9dZfcdjHegQD6gOb1JDqz4XlgPAuyatGXbVPTeZrABlOj
a1KKg80TFDPtSp+8E5Gq8C5KlVAl6u3yLhjL6swu59GJdOrHpDRku9omG1MhGbrqQA6tbeCuuwyp
/srvvVOzuBnxk50zOXXPgVXeuFNxY2nTPhJNtBGdQ1TdVMIZGQcfllr6OuhDeipxYK+BzhIFUKEX
1DVfrTi5s93R1bEO9LNr9Aisuum5BvILBrZjGQLG1glkQUuvvbSQbXm1f/IsuZ9Sr2HPUL3iULqZ
qAhG0iFTJh3w7+U3w6zOdjYf9Ziv6jJQW0n6jBYS/kurXhyRH4rReEGL8NTO/a4uUON0ZWJ9xh8V
pp3vrvCbUMvpyWqqNP+EcegpH4tnD+3KTo+ne52w5eUOiBJtIKbQ16ypoEnFIttZi6rHQlnEgsRu
cZzGS2xN934l3TWyXixWRfBC7hDixcQOYyrT+YB+SzEvkjvac2Og5IICO5jJYLJqy4uLYWZq7KfE
yg+xLJ67NqNL65w8DKIklmJrs/lAi3qqFvPZLnhWsyWQeTZoauz8oGx6z1IkbMBMavFmzY0yky5a
RUyKq8DUE6KpkRTSbiB6FFHPNtaWe5mUz7gpAX7gxMQODSh4uVaDhGyrtepM0/YsTEywiTq+qaDA
VB0bD9DwmCevVsGXOUZ6k+fyaPJwQr8OXIjjfEKS9h5VhDCrEC4+58CCyNtzIYi2bCboyoLryw71
jEDGRqSXOPJSwtGQczWtq6QTG1q6z9WIxA4W3Qtkj+NI6sM6S7r0lLfeUyr1b35r3QJzNNbM7xBu
RKjwK4etHC9wrcI0bQQD1QrJwwRxovvUNMUoVsOgjm49J6wePE8k3xbcekaCVFRjW4AVq6bXH6vY
eAmsCRw+IJOViAvOE+Ol7YaLLYvXkmbMWnexaBG8fbEiI0FhhhQNgSWaQGzYtHDSdP12343KPVH+
fQKYC4vRdk6NY3s7WiusZDybRHJQmyyXkn63bGUZjpohT42pNV9BxgWIcxMoU4vOxFoUJ4VE+wSU
yVnPgRjDdpGpYG4dr3q2A1dy1AjpSuZi26qmJGWsmeFFFeOhTNp+bWqF9SIQvsxUf64NP0dHxc6a
M+qGEl2TbQI4PRsvV9Nz5NUUfACC0TnKwO89kln9WEoA9Btl97haSzNd07QhqST/2llgoXJJGTMh
XgEg9aYRM5HLtsRQ3SF2J6NBdpiNaoG5wWtPhZacq5ojAMzEx1qDK9MPjrMdB+dZVnP3UlUmEBst
S7YF7lhKpRmkmsDFYoTEzZzrJSsBf25cMfxVZr7UKOYxVZdsO8l1caVp7Cic8dwoSK4GkthWtHH1
jTRt/xbgwLBna0UBMfeePM0l6q2drqKxe9Wm7oi84i9t+A8qEegSVIkpqJiu53xokGOnhN8w5XWI
Hp3d6tAitPXliT7PjUKA+RfdASvPryIYrhawoFFf0W2MC+/E9YE9DZU7e1VIlaHeVEZ+AEfNqdRi
Qv9pMT3/U1jzcxXnQ+PfX6o4OMFM+L1LY/XX1WnyPGllcLlCU+TPQcRsuEzHmTHNa+oqtM74nb77
8zXf1Y2QvnNNnwUcoEew/PvXa8ZWFSQ+RdRwFk6CpnK8YD8GwmjZ4bQI+5bPy+nm2PXMbn++9FtN
6hd50XJtarg0kIkXBgvy67Xhjk1EuvtViCnD2mQ1Db854qzHdHHM6iwPUZ6+TMjQ8LuPJBqN8Kw6
OqarbkG8u+wVK3UcyDhHguaEwaIQ54iyNf3pOLlM35hQmjXheFAFspvK7XalM96Tdv+oOwkJj9I+
DT4KHvJUgz3xvuh/IfKsbSi+mz9/0t8MITaweNip1eqO+aa6+EnWZBZAbGvTrsLE7Hd2rZ8R459L
hZbqL9dZqnzv7ygsZpcoZYqUHyQywWT4kj9krII+uOrR5c5Gam/1gkkY7SPRKH6OpAzpfzHOZ/SG
5V2yhJfbKn5tR+blZauS5Wwg4HUcYw23QjANFy1wTzSY9kTtApRrMDjEMRDXVpryKXbQ5pWxSdxI
OqfHQe/6+yqXj3IRQQM/tQ8i9cEWuIL4oyp9BTboIotEpkTGcL2XWvYa1erRj4cdhRcW78YKkxks
Lo20dUx0DiEe8ggfulhT/zrDHLVWpsn3hib5tYNFtfaMv+qufjPDIH5B+mbovmdSpP11ZCpPq1vo
F1WoJmiLbCckMxvhFu5Km6zwzw+NjfKHZ4YX0OZpkQZCne/Xa3U0+L3CnqvQycd7u0emXf9twnx7
k96NCw+5AsIKfsWT+O4aadLmotD1KqyDsdn1qTTXdqRelpk+Vda8F110yE07DDTzNEVBArqvOGgy
+txn2Tef9EMkpWO38ovMCseMRTwJmJ2aubwxjPgVGa219SLIcoVFxTEjOWU16Kq/LlKQ1H7zycc3
AUbFj6/sOZ3XhcO+BfkRkqagbXbk4YDGxKK8p9+2YGPTV6diCLZpfjPK/JA7xCL4bsYGlRItNZ8G
lRlM/VEX93VlJlvbUse/PJPfvLE8C8xwGCR1/Jnmrw+lMrEA1XNZhQY1ytWYlIDcOJivTC3nMyfc
gZTt1qaY/VPpuM2a9qbO8b28FRljOcqrLVTKYTdFCzjINerNkOhPE4aEjU9ACdUC9xQNRJUhtjsl
MKU3WMS1dVNj2/Cy+VE3pxfVQ8Dy0gdpsTsMSCFCvSCJu9ZJ/OI2NWSm7a2CRNBmuo85/K+yjvFp
N0x8vTtSy9bsDPIIhgMT1XTQIBv+8036zUvCmrH8Y1g0Hd7UrD/NalPceoWYKFbiQ9iwxZFI0vlx
bB2oXxP/5YkAv//4nviswkxrBozxD+9ka2OaNwFZh53ZV1vD7XEGRdmBlIYwMHg+qmZIqpkDEmIg
NDsZO8C4uIFbSwu7jhBxVEGzTsuRtrWrKK0VvVhVsw/r3LgmWusWfGS/TgJ2+yQkWRur6V9of9/L
Yj4it2YxZpjFVv4cTcsuFXtUBtSwHShtyRoLSCq2o8j8HUCp09vxkgRka5M6fGHQ5QdXIxosgx+z
ayJKooUSCZpreX47BAHPrzeTyOsDToZLKjhIgnYdyKblqOeo6dKJWEeVEMCoGy/0E8+tlh5oacBY
8AYSNvJ5s/wGGGSLwGEZkM0wklmOmHt5jXrpnMgzvLjxcoBwMN/44IdoC7Bb0qPsRrY53siGr4bL
/YRkgVdMQMaljPmC8nszDdzgrEhv4IWU60CyFbcL+ylLRvCPNpi82glHiI0aEoE3rxdRKBx/RHHg
ULwHf0PRMh4ZmLwd7iRuCsP5mvSYB3PDOY09/Gizm9fLwUiqLt0TpVMffXb2hbCfzA7HxF9G7m9e
b/Y6wB90x2VEvdcZFzPAXdN2yrD35peqH+97nXWP9j7HO17rZf/1dtSuKZfvRMBO7+2drxKxQ4cE
fD3jr7WlRa5tReZ4Hmz8BTqF2SpuCZP3q20ghzkEQ6ZxQMth4MToANpFed5qRXDTdEECFIp1UZBW
fV0xl6+VZ51MjTkmE/PjaLHd0jsLlZWO01fGggqnz84aPJHJepiQ50QeDtts0g0uYmQG7Uxx3/kc
SQNCGaHj3NvOQCRJQUpJ2uUW4FV1LJPpkkWlT0dCo+Rbzy9uTzRY14h7j9NBmKfuaWQR4ZA5XEgs
PC+7eeH9e339vw703zrQmE3ZS/z/O9A3z2n14+fSGpvy5W/8q7TmwsqzXCCWpMzB2WOB+rm0BqLR
swOmR4+WM0P+37U1iH2cKkyM3ToWYebQ/1dbs/6BgR3OAFbUQLc5dPxP6msf3qolzYzwEZtIkICG
+LtdxhzwqoFtV2Rtbedg68w3VIF/uhu/OSJ9vAT1QQfaEn5d1ODGu0tE01CQshcoTOoWbBRcSvDK
fZdb+l/3/H9xleWn+Gllo60lKYxxFa/62mtfa/lDOP+sMf/Swf/5rPe3D/Lu3OWltY1vkksM6s7T
7+Z006pvf/4UJEx8XKKhOtuex5HDs1k2392uJVI9i8e2Cx2t6pbSHfy7VJ9M7DJc2sG7cI8KMKJR
MUQHq9cJRu8tuaWFZuxnOU77tOm6RzNRlgGQqM82nfDuQHWNzoZsUbDmpMvtauhmG0twTDMgcz2k
IOKSlUeg1WXOfTYFmZcd2ZF4YK+arwi0kP35PbJVYwwHUHc0nhLoaIHhbnLNS24IxZgRPg71yiXM
8+h2Q3aV6IV31H3lftFK2p1Ut+bkRm8191jEy9Spa/020RxUYjFULnSBsLwA5wzXA3ilT2BUCmyV
Ceuv1764ZukdopREPfiK46b3VLm3zf7aphD8iWKJfTdFg7HXBq/Y1laXXdnlEmk5GPYO8n8LjLUx
bnw9L7egzyWGVjneW57gm5A3fO1xot3Wyjfn1Qj26yZCsRxi66UFVw/JXZSN00sg0OSN2Kb6tRvR
zPTGjOul6sdEDvlT0iCo2sDvV5/cyXUsJHLGj66THICc3hav2lIFgitXiEcSWIjakIT93Y2jzjda
brBj0+GdHZNKG3GsdIAcd1M2kYBuFVnsWxfYekT7BOkAVGfsTcJbD0Wm4SK0f4hegxw2i+F7puQn
W5k/AuQYX6RJD9EetPRJkLh2RVIit6RLWmNfTfYPJeouWCVTq8Ks1UlILBoeghMB6xt0vl8p+Tky
6eWHMnD6x1QD+AQA2juWYIRumnKKtpbTGfuhn5a+o5ldxZU1boKu6XYTCs99zYEP6QI5oesA5jZu
+1nH/lz48cGZbTPEkcMFTEWpvM3EHvZmHmZONj7ktRoeqK/zxdCjGRiI6O6KGN03QOb8AHoD/ZpW
D9uRguKtH3A7cbITCVx2jbmB9uKdxERQyFVmuuWOKj8NT1wxkCGHLjLuqRHHd3Oc6g9ZNeRyhTrS
uSVtONsncazv2X5F3yLEHyhETC06mVMAOC4np2ZY2UbFjj2K7Ns5AdhO3K67RlJjH4Bwtdet5hn3
RqnGK5fUv3OkWdq+bxLr7BGDeD3ZDpjqVt3hCMPMKSHZhUPSuuZV2wlkioOkCZoTGvJNIIVccUCo
BYyvQdtTpfVf7Sz3XwEcinWPTPDYIWv6lmB52cZDayNNxiuFflAE4D+C5X5ENJ03hpLfi7bnTvYj
dckEXEhoIO0NyZE0rwE32Rcdwdo2mn06ecRSGnvqEN3emezpyTej8WuFH/1OL1s9HOmGujBYJYcq
kigw8VJ3ezFyFB8t9PsTLLjpuSMV6KYa4uBWQl2/FIFgR9n3wKfgujrHCWvamRKc2sVN5+O776rn
GRb2XTfP8iyzRJxk31KTld58gwbDOeaExe2N1iF7dRbuQwOocEPSmgoxfvkjFltzOXMislls+kC1
OqUTGIdWOCeTE0fSJkVyshujSX+1U1eUq6SoE4iDY/bdUW4fgjXrt2Tv9HuGBoV3zAxo3pt+L2ry
Ozd9k/aQURN7O+h2eywmF/12UrfJRWHXjFfEPPA9nShxCWfziPbwKnXgp40vplGrw0ye6NHJzOX0
jN17nbkVyG+nzIIrnx3Drua8swHDFVw5RGbtBGnTtFpjbd8lOa7TygW5vvbJ09uxSxBbpLHdldZR
GFolrT/vIjr4HOGHiPIZ8PY1cDrug6wVUtmKU0pVdO03OsqCaWzM78gU9MlOIG1KMAt8BX2nSHjw
vBB15PjD0yu1M2PQCmZlVPupJjJ8BWCweSYj3vgmvAoPZxGk0WvPXvVxxjd3Gxg6hdXly83KdZA/
2SQfyLg0V8rxplsKhfK292fOWH5OgjNj+M1RQCMJo323ertkSpQBoY+4CNcDXLx+ZRVC/5bnov/s
kXi9GSn7oZTpLG2bIla6gTyYAa6NzXu7ktGXzE7qxzEty70IhoqKoIq2qTL0RZmKjAJP71qXAye5
enimsimufM/181U8kB7AkV8PqUnnTJ7deAqEzu2rEmQQnRGkHELleGNoMOdXs1HLsNaC2cQhbNAr
RDgMMN8fywOCLazpHmkLwwY3twpF1fAD69JVIekE7oMhe/1J9KO6S+2eR9cApiAzy6/23uQCgFDN
wGXpmUcHqchpNLphXOOH1S4AKqdppUkevW8p47r2rO5qoI79PTD46rzIkJx1rnOMEELtYxdIv9kS
pcnbr/l7dqMd8EzgNVOQBvuqat2HoHW1LaboYO0LUe3BG1CgWBa7PjD6lZZ58jy5cN0tYwzWdUCX
Mok4UFigR58JGobJ2jDAcefQa2NErynDoD+x9eoHMZ/Dldnr/aXPyYlmIMVnnPsxtZUhgEkKg46e
WkDgSFPtfRRfT4INKX0oslgAL5Nnvu6Jz9ibkSbPQuQKEZc+/hirSPtULtRG+lKZsfE52vzzOeVC
Rq+zzg8rbWva6XZjnJy00C4xEoUz6uf5QIDTsNUcmX6pBhgFQT2Ce9UH57M1zPbnsdPszxya5xMr
lbtL2kTbzMS8bLTGTkIPnPCNirXuHn5etTW7qtxi85Gnt7suyPfe1L3v35qLor2qaha+PjuSZmNQ
uE6wGQxYMXCd6juJzProtcBdqoBUmnIWFgaTkhJlp0MxjrxgPgzmXNxGwPeujDIhNPVtLCtyKu8o
CHHw47xxVGiMT3TAo21ZeDGCZCwiK8ep8lu9zcorwJzuUxBF415Euu2gPGcxhGHN41etusl7Em2N
tgd6N9HIXutznjAFGsZ9oqXfunyWJyaF+cokDezW65QiesFBzzz3DZUtWTtAphXqP4WyZOcZOYRG
FHrYcLzsFqW5thssMz/YQ+kcs0nJswHpYAtZRpK+2rN0w19EitfWGigXVXr5BhBeBD/RADbJ2jRe
QcCg7Bbh6L+ZBHEhAGaq+jLUstphXUe5mFZefzRsUxDGSRx0N7gj4SSFupnhxhzayJ12YMwICyHh
Rrv0uo7UDmsUO2abRkwxMm3oMU2LFSkCRKb3KTUDf6Qw3TZjtRdYlh/1geFUNoptdZAa3/TYnm/s
su2RN076NxwD9OMw91o0m3vUsj0vZor79QC9Rd11uecd3Mmetz4NN/SChI2saAlS3CkDF4M/TBdm
ugou6p3uSt55zSpoNUf8x8UmvokOdZSM1wPknzVoC/ucWTjgsDG1UUiEur1PdUtdZX5EEhtwneUT
3XoJVWHiMZKToVKTtN+0fACXSDCwnwEbaYAMCKcmK9FyZvPrTOWMtnjVPiBTIrQhT7VjHI3noZk9
etWE0UyZ9sNvhUcVqnqyBixdBfTTaz5Gvin0mpnTiftu5/vdtK2L2NxHUTqSfh2JIxaNbqA6pXtb
dojJoVGkVIlkPptNWq8J0ylfKFe89Mq5lSaR8qacymXf1qISQvHvqfQygTJbd74Wh8xWe27EuDZ0
Un9i4Ga7IPeftAoNpcisGvQvwdQbf1p00RaNct0X2hVsTax1XsPnregvs6syXZsZu7qRDWkLVRIT
/A7+xU0Lgq5qaxz2RGkkX+NhdMJcGgUA54EUEvLE6ofGdk2FaUlH41WaCYghtzlXBJc/AcJBh2LO
5Zdea4aXZvTcB0iRttwUfpNfQaVVJEQF+R6/zxASrgylnmQK+2z7nTpnsds9NGj7tmMJvnUtJcAM
V7nuFk1WREg3wVAFrrTd2OYcyfUiPcSZMQ8rQ0CW71R5JCTDChUW9qDbTDWai2bnDzLPj331je29
8UW6lX9jBNiS1pAG6ruxzWhjI4eZzpHCjy/mZCHaEFovfOA1ZgndjwRnLVkCqnmKGxk53+zEbieC
7tV8axsiu6sc8ChDOndf3I791UoaiXmaqV19yYvEOxBMUn2OZm/JRUZs/qgvKyS8qobMSD8JZVUN
xyT17Zuk7MXnStD8Q8U3HZC2j0ciqvIXYWcRomODh1sPIjqPXlN+L3uE0nCvbOiOWW3yijTewaDt
cd0JLEyuxgEbD0xlc9bt7WE7a8L+ZFUeIJvIMfLFppWcam3+kY+e/2TWXrWljwc3Pi7UEuFJsvhI
4Dp7PMVSmBAgthqw52zcuWMmy4oszJoRJgYMNx4vq+1h5lQBVNVSKxp3pA80atOn5UUrUoxugqIh
s/yKwo1PlsvModhoPndWRtXRLaZ0pdteO2wcdsZ7VCLlpc7L+lqowrzquoit1BYCURRbcMIbfwCo
3k9aGXJccrUfhCVjWpvQqxqD6z8KDXci505/zylmosmRRp8KSxPXLIpwuLsue5aGVX/K2rx9agbo
+/tGc2aiziOqy/uxXrwy+NsI6NJEdWeTYFKte2KNvuadizN36KbsMJrDj3jyaQ1R3rmWgV8dLXa2
L1WDJ4YQ434DjvKk6rEgIQHozV7kXot6Nauv8xFw94pekTjZph+fMjZDq8wusn7r+3T9u9iFityh
xuX9/47qFfEyaxr2RI/EOysSZInV/XDOdYoMdlwkdCd7i4XLM7ZGVUZ35KnV3ywEInbWT1/tWT4o
PMf2znPJNtSqydjDAmZmbzRrzasGLjvwJrFOkrYjlqAgPTGCpAvLTN+pcUFXMeJDaJr2PklcD1Q+
dscV+T7eVYI7KMwyM/7mzMT1kIxY4wLS4p0fS+/CUYf1BJLu1yWGaNPEwWdbkuSmN4a557uY+LZa
8WCn9nev8LvbEfHSt1hFJH/mk4+P2ZqzmwDS237s0OgEKG330CLgbGsBN8WKvM/emNiXFFDQLhtS
Xlgq0aupYk81J6QhOKCZhZWYZ84gj0zI+a1slHtoWxfO+CTcbVNU0XMd5GpddJMPNN7KTovGpsK2
xSnG7Njdyh4cczxO1X2lerRbpnZXlqW4Ev5c3kWp5p69Vo83Lmi1E+GR1qsRo72us6nZdkNKUhCW
gNvKkck1rQqigpssIDoSHLU2fMmIjoySvN+XTLfbsSG2TAmp30XR4KJlb4Z1TRtlP49W8SCYcVGx
k24bBKO+74rhEg80lCWojYMV1/Q9p+4r4e5emJGht57YCAL+hiRBGNJ4zVbOQyGGA6SP25z9b129
DoJ8bsr8zTerzZovEC9AdxMjleTfaj3L9KNB/+3oQ6rYUC2ZGGy9eRlMTc5r0nyc4JQW5G6s66ol
kcvqSIfctZVUHM2SLjih1CkuVRlUq9KZg32S9vGmoYR1cc3+h5RiWOmKrUrXWt1BB+fnOZwanMIs
Sft0OCS140wTMs+uyjQwFv9HqJlmduD9dxCdu48lyjkavxhP2BUWG8odL72ZDhvMe0s8MOvrPE3h
IN1njyOIhEAP1u2OPZRL5YwykTb4xgsgnOlo1461dVuLQkqOhyOOjHAMtOg1gWB4dnTNvOtl8NpK
W3uMefU+QV7sko3T1+T0Bp2MECLgQYAwV+8ReQxbMyXZ2BUxNseKCsCfC6Efq6BA0MkSop0bGB81
Lq4sTGKR/C6cbOp3o0YxLm1qxmS75zxe/oXi86GyS26X7tET1X1cXcB9fy0ee9KR7JO8Lpxr4lT0
nl/SEkRkETfF5s8f7HeXgkSCFsoxHYep79dL6b1LAqA0+GCJH18ksrJVnI3GjS7+qk36QGBY0shM
D38ZUatc8V29mvg3fSaZqgurrhqu80IsMXJo9iIG76qNZblHjT7/T4vkXBRcsGFRh3NM+A+/fj6C
eQwTFmEfzoRqrAhFY5XuKNlxJrX/Ip35qIPiUrAlPM9Dfmy7725lzuSvGsBjIcR+UjeLiG6Y1vrZ
VW5S0cQk2p6b2aCCWKjkZigwM/35US6j4leFBteHsWEH+AHp0bwbNXNsNwmIxT70S40CfMUHdNvp
058vsnyI9xexTAYm6Uj0it7Ln6XBciECswuFoHTrTQm7iNizolNh6ipUMx6fEQTetgZatvvzpX83
fmB3OCb4H9gyS0/r55ZK4NjSALwOfHfK5y1gRvwM2VII9jR9iYeJ2YHNCVz0P1/2d68+cCL25jxZ
TJqLYOqnTo7VB27tpVzWazMUp+X4CdeLCmOXURugtPhfDFiLOQbJCFTZD6DruGt1Q/NnLtcL5wJ0
f8/hX4J59/S/zDLGcsM+PMtFLsQJnInmvVgwUOpfz9JVC/zwbWzO0fAdOw7ANAgaoEJcfe/6Sn9O
wMxDxKYU/+e7+7tBC+DF9eAco/T88NJ4llBTrHeh5cX2nQN34qaJmWL/fJXfzXI8wqV9pdP4fGty
/fQMbaJUBrtk6nmbBUYc92vyGSSGuqz5y/P73QeydRJ7UJkAYVqaqD8Pl1wOFby/iQl1aomPnuqv
rl9//fPH+ds13k1qwP9Nl4W6Cw1TgKfp9rZf3v35Er8dHIw/dDkMReeDkjQIMn/qTNGFDXvXGxBy
5sGsKxpl45Q+JRozTFuNC3WDNgvRZfoVMUJ/m9E+vnr4L2AK+bx/AaWLdzOaDYnVgp+Gr9TA6SZq
ASrZyFviOLL2Km+CavPnD/3xvnI9NHvQZB0TXLr567NrOVb5c2O1YVmR4mi78x3kBu8vW4mPY9Gi
hw4hgdLukoH37iJBbAjgC0Ub4scCgtigwqibkfBgehl//ji/uRIfgihI2zUcxIjvhgmpzamaZ78O
mdpQoGn9EYzPpemyxz9f5zePCektsY48K2Yue5m4f3q73KbMQUN6dahSfdsVzxrq3+w/2TuP7biV
LIv+S8/xFoCAHfQkfSZt0slMsCgHF/AmAHx9b/DpVUtJFrPV4xqUaq1SiWAiA4Eb956zT5ov4yo4
I9s2X79jZ5Lg/17q5B1Lj8ohgoRLdb1P4z63yMdR7t/IFmK3+3x6HLFPboFOBfWqslpvpddV8Mnh
yIpQhniXhOnv1mxoo6EYpgGeWVN6sL2kPLQCOlSooukqkJwDEdgLvCRMizhXtVgeYAgd3F4O16ro
6GCPHRB92myA9Jx4OvNBXziNv+/NvMGZ6+E6sY1ZN/77PUUvrQkflOAOeH/7wSf06ZqQ4LvRceLn
bOpwrknSVGsZfKqHNNxA2JxZNs7ecTAh2UxmjapMkbs+ZuS+LwkBAM6ckefioW+nsYRAtFo3qaLf
GGMsD+pEmItQFTjoenzCWqKhGLIKC3XTpFZt65lLrpOsaOG5l6mFliEh9xzqRhGt/FChPAoHYDOF
9Llbpsa5Ee3hFzdQ+ZmX1htrDWK4gYKDdxYl/8laC9DeUX2M3JcEn3Rv+GLPtz7sQhJuiwVgK7V7
f3G/LniEMF30mxbOEED8J49rVVh9T2p8sfO91trTb83WVVi3l44o223ghe1lROv1wYr9c3rFNx5f
qjlIhSZanNdnDvRvvRZ1Tr6jzTV+7DHUfK6Y9zwgEU++//GHRODBbkSvg/+clo7MRTlvjggjkegy
FekNhnhMgsApJXm9d5qUbMOGAfu4UCZN+/cv/sbnpK4CPKHbnAxeSduJZ+9oO+Vo+GdkZKXyh3AI
kXokY/3HZYA1b1IGmSUcr15l49IDakKM2jOq0/swYmtamd6AtV0K8cfLlHIDwRTCKE4f+qnjo2yK
AldBJ9EVdGQ3OjReRXKjlO1saDx9+9MbaOmCD2YaRKMi5zhZomEsy9ySFR/LzsQOe1FeMENkptNI
kTZn7uHrB5CLUdpQGtgMtE9fXxXakMjpMj6ZZj1EQvtQTd63ZBAPoXLO1CDzs/z7HsilOJbieDDZ
808V1IAbYuLrEWKIUq4FvVK/sIFYyX4iV7s/0KY8V42+fUWfUhTdPg/d6esFQgdUaK5YGT3k5/K5
GKHT1wCZCIcmAqAzL//8q6PwBrJG1cEV57v9y6vTbjh3tIGbErvRHchY3VlWCgVDP3OZ14UNKTOY
VYHIuFQfpw2F3tPR2/Kjd4BItAfNza19OfBGfP/DvN4quYoB1JCdGev/qeVh0MwB1ISR7mpBR4tO
z1Im3Q83d45J1TJQh30I4O+Mqtt8LermqmwcaHER4zqnjxrggdbn2JfufBsoopJEByzzMp2uBgyO
6ylniN2MPiGjWmEBoSK3vGTspbvbdqjCvWSOvIHH8TCNdnXnd2m6CsuS4mAuCwi+ty+QxTmPvqmc
Xdg29pnf/s0vZgb7MAycbc3z3//y/SNJiCSTDbLdFCPZZPQTPBP0Od//Yl7vsNwidJW0lLC9vSo5
M6viNRIWcpe3Lozzot/pqfHguX8Mt0VoauPGQlWJgZAz7O+fxnalwP2XsxFhwUHIEqBPd/Rh8/6n
eWsHcigBPBPzHs2OV/dMN4lK0VLEQ02ygD0zi2IAeTeN/NIn1p9X0ZwZkYnyysDLAWvp9w/ltbGD
sZZHdEyDb/O9q2PnmNXBh/c/1VsPD4H3DmFa9G/M02U8NFB5poKHR8a2d5uOsMWNwP7GsKXY1KHt
fVWyTPZ0C5szr6q39rzZMU9dTafs1aGH1qkOO6FP8USbxCBoz1MSbsrkqUyme7brM1d7a8Fz7MHT
j4Xee9Ukk3xG1ykhMJdhmW4zwoKOyky01fs38wVwfPrqmK2dMPVnL9vpgd/vzKGzabnvvE7pT3Gk
FxtwP+jREtFLZnOuekwMr1h2RdvfVGOeXtskaONOQ9M5jaXDYBkAhlEF3VoqDz1G1yXnTrfGm3fe
5YTNkwme+9TTVweNbqss420zWIwJ2urZaP1iiaqsIfrR+wB+qFy68F0uZS7ip1T1zT7wi88Rig6Q
Su2hVJm1p4vkL5xRKwlN4XO8fyPfeNaYaVOCugSiz/Xh74tfuvwO8UC5rfLpWzkZ7UYvEVMGEv3K
+Pz+td64HYDUebCJtKNBfFrGmMZI/pvXUtoHxjedhsMqs/XnZpT5zoWACqLEac9UGG88dFD3DIeK
hjfWK+sqnGoCZMOCj5fYHwn71pYmqh3mGPW0EOZYPVa1qlaoMfrdn39W/EkQsqlsjFfQeAvUDryD
pthxVruuHAXEtpZHuvHQ09LwiVz28M/rNi44twFMg9PvqVOWZ0W1jVXBrdAxmMByRZWQi/aoKj/b
ZQ4H6fc/4RvvHK5HDTVjlykWTyobDDtWFBfc2qEPmVxYNTETVVGtBIrY/8+lSLYT+Ll1+vwnL4TS
teI2I1F5Z/hFfmvLalrULjFMcWcYZ7avt9YouYosT2u2yJ6eBnskcflEZwC/cffQRcV3264eZMP3
F4fV0evg1/z5bZytcRh/TcYnpw+gMTBrM5sJG6k5ofFz1V3d1auSPsCZC72xMdNS120B3MTCxjF/
n79UIiXmO4QUHAEBlnwIh2HrTdXDmc8i+Bknu/Jv1zhZE74G786a/XcI+g2gIXF5aOzGvjM7nNiB
VA13Ucetpupy1UDofyxU7SIWYlbbeXVK869DDUlyz7Kw4AAR+2qQIzvKXSzaGt6GFR1NgoeJle2D
T0Gp59usQZzF6XZcIoMN9pHtMaTQh+HWNmq0uuDGjLvJzxBb5UaTboqsIVe8rwIo1EhHbxKpUx0W
8ZzCEtc3cCGirVE3417aSDR7EWVXvVb3O4/I3rhImyV3ON1k9IqgeCMU3CFOzBaFmkrC3iMbsXCq
LgtLxEsVJ93m/dv71trkLY73n8khcwrz92/QqRpwTQ5rE5nwczW0zx4ZDpbQNgQ+rYkkKv4fjx01
N8Ue7XsGQifXs6Mxr0DD5Lu2gmTCPgaldK/a/Ezx+rrlZ9ErZbBFbUKbzj+5jDWkkaihnO8QkR/L
Mq7RDHpfq/SRIfQVgpRlZ5ufwzo/c2Q6xWGCNZivS5eWO8rh+rQg88usygB50xOBiPIxgmpHhoql
HTG66HKNZoYzTmVnwbpN+2olc0SCIHjZyCuz39uo/O1EaXuhd8S6t6QABQhDWXDllnknE2w/+WIb
PQf1ASlg6k7hym9JBYl7d1qFRnBvplaz9CYbpF2bWDghgUOuE36fVSvL73g+4AB5M515UNUGRxf/
ezbZy6hpk7WrueZTJQiWen+FvbWnY3aEvMQYji9k/qp+2SNivbEzopxyAIrPI4ECi1Hp29Ro+zMr
66296JfrnBZGfdmDjfRVvvNsqYOecbplFkXr9z/MW6WNI3Cz2ybzNufU0K5XZolDv8Y03xXecrTz
BYfxD0VKLlbUjGdMZ29ebE4doPDF3XZ6iHBqNqNc8qxokZNxEp22vVWCNEJ9JNr4zO17ayNwaPvz
tsCy96r4leMonAQV1a5O6qPZ4BE3gvFDIevvbYxmIXLO3MnXEThzuCynJA6wSAheJdlOTSm5v9Rp
ySAjXF6mQYZ1rfYmvfhVITSyQEoIK0Ppi7tYD6LdGGJqCIsYlF7opRsfMtGjiyUIe0YQWtOZ+/HW
suV7FrSR6N/6pxsj0P1GI0Y+26mq/C788Cky+3sp0JG8v6LevI7rcVLk+Dtb5n5/PJpeGyMAD1iC
G1nSzWmf81FTq6Krz7xI3ypbaU4h2oAtAV/45DkUiiCpAO3lrsUzEjVIXFV+rAv7kHjGjSyqh0z6
ZxoVby3gXy55erRPJkui0dOznaaGbdgV331LIm53DnXRnzlziLfWLyfS2aHvMhE+ffyxroOtH9yM
bcYcPxPG+UPFMMx6aXhL2rfhUiu1eJmxI6/javYaaMaszKwR/fl988GiqQJRzGt2nYljAVcbPqOo
re+h5GL4z4lGAE7vbQZXeU+eza4JpBtEQ6Y1w2pK59ZmYf7QlYmdhTCwodQ/J0VHnqBdrltKvtjr
icccRbwGjG/ek+Zj87I37TOr6a274M9OXVocrNvT6byUZQPbtqTyK6f91E7GotWtD3ZpX9AzBWIM
AOP95fvWVzw7sxDKuDRbT297mRjhWFEM7eLKh71ZdiSxgsX1ViIMJMb7WZP+/hVftBMnBSGKGZMP
yOPCMfOkYRSSpcGUVGY7J5v8ZaQ6596KjH6Zi9G+iAopn0oTq3lioZx8sQt4ESz+rJtaguMIOtUU
2OQzt+GN+06xMVugoZxwnDg58vrO6IEcFXI3J/+to3p0rvKIsnFMiuZDUhvTDl3klzM34o0mJqoE
uj7zrg172/x96wgHeypJlWDrmAKkrCK0NghSxaYJ6mbrg15asFJQTtpy7Yd1RJhAk+K8sH5y3f+t
p/h1Wphnzb5w5BiQFBm0nfwiOtIIJ2vjDN9yIhiNzL6GWMjpiLY6ty+4M+6+TVAjY7FqFqGkiWxo
0PyBmUT9rRJK34xjoH+MyPhamu2kf6QszreRYknhmII+PPj2Fkn+9xExNlt2v7acmSkmNIBnWt7u
IqdygZZ17soLLwjHFfepyIcbHltMaKQaTB8ir/MPUnc/6d2YnjmYv7GH88qE8MgAgNrvtHFEuy0B
6iH4/DId7iNkabvBGeIPsUG84Ptf+luXQniN1gA3Oq+NuQr6pZpi6FRV2fxa8gvAwGXlzW6+oUwP
fiTDD+9f6+V7O33S5u6v4PTKa/D0+J9rjoQNGXM46O3AW7QMjDF7TZaxhRbWr3LC6C+MQg9u28FU
16aphUezhXRHHEK5LXO9/ruU/A++4Ry+AXoSD/+/UAKvgrYunvPmufmN3/D3P/knQsD6C5XFDFzw
XsalcxH+M2iL+gYWA5Myii3PoBbj/P0PwIGd9Z9gLQAQLDu68+w4L43fPwE2kNLFMv1lZdF2mfuX
tHk4EtByPd3Dq6CF6RQOzkVmlp6xpNFkYFgwFPTgZddoJSYE15wCYnPSTBTBNSIiGOU1Cl+iVaaW
48Y9JYuuZYemcTjprbVpqK1g52Ghh24kevYZt5JTeZ1GFNbuJqv7zFLXrY4/eSDiygWfbjUa0t9N
i6XRueytqvkKGe7YWjE2WASg7tJCRL+RCFPHTVMhiTan8R4SKj5GKDpxCUbKyPVqgcIymba4wRr9
MseCg86h0XGruHWDhlRWJKveJlqQ3iMq8T81chLEmkAlN5Y1Lt7ywsnriMSt0f+oCccquMToTOuB
8VO8LV0spniw8O6BXvFu0ip3PlWuq1aaX6jPcW+B5MZKvym60SZ3cSZRJr05AD8XkcYzW2jlNp0y
uU86GX12kMh/NBtBnpZRxP5XnNZf5TBee3pNrjLJrOOePwI4Lo64ie1Y36FWM9b4lfzlALKB/w/E
rGOX5JHCxzDqq1aFfQz+yfXpWXQFzGgrcBj5G3a/y7Upu+2MrnkaoizYI8FQuJXc8eg35nignTlH
dsWQ/RcBROtdJJP4G+vBPiZp34t1X5jaDdZFbzvYTr1risEg96rNH6LJJaPA64pbGOTush9Cmtt0
gc0ry+7ND1ohm1nGaoqbwgq7lV+SJ5ChwN33sTFdyNYe+1XcYbUxzBx7ZdSbC6UFw0YofKSSUpB+
elBNnzVeNxsPR+YWA/60tyJz+kqeF26KxijvJ9Tr151WFZeFFnZwGCZtvBk6lPKGsRl6C70dFqOf
/00wktVHV5ptlngFYj1z5+zs3rfy+pCgMIBJRH2pJBwuAEiJD51MI3nG8JS+6BXNwmmtR6Avv75s
E//ZUc/sqMChTPakf7+jPrbP0a/76c9/8HM/NXSfTZPMXGJU5lbA/Br+Zz81rL/o+9ALZQYyyyAp
Ff/ZT9lp/wXJ+Wdjdf9CrcUsH4GJPU9Z/4g0/dJ/+HVf5RxJLxblI50QKuTTSqSoijgqRm+88vNJ
m9Klp8px3GSO8p8IchUk+gFLWPZhWF40ttV8M0YCRYcYg/RY5aRlVqqA81SAB+s6f53FxnAXjaN9
m5VGg0utIFsvwEFJxdZhSyUwxArUneaOQ86+7fcUh49RMPhZuesIpiZEVPUg/IFeaDd+ZuEaKWgv
IAZCdVt4P0TpjnG3gzaiD/0+dDsD4HrgwmaE5OtV/X3Zc5PvtbxwzTWWZtNah4mqQRgTdyAI/g6G
pc5lI/i2OikpmRnOxKtphEiVWRlgaxlfB1kWbSveJmKp4JzgczFhH7QEMfChwPBOnfZFAdp78BKr
rpZlFiVHzMLX7VBX+8mOw01UBN2zb+jxom4y8svjFPQ7/HuxxI/NYQQw2eSa+QHkDR3NcEG/djDX
+G376sIE80KTLwFmcB2Faa/tB1WocZWmWsjLhIntpK/0MGV8GlilbbpbM6aO3faBXrTVztCxuMRy
kdEuTIc7R+pxfVUOTZHzLWScx7L+PzXW9/8LhJ5h9tyf+Pc7wgU/pvuajr/uCj//0c9dwTP+Ij2a
R5izFZNZSvd/wkz9vziizTo1l3VL85ut5+eeIHwo8/Te5z1gFu3pVGb/bA3OX2wgVEroCJg2zv/q
DyD0L4iqX7YGoMV0mGiPsEEAyXp1UhcOlGpvCsIDQr02Ws6t86Mywom3Hr72uHL9Q69/SWjV7MvK
smg7F55/1xd9y9k167eiMqqt3hJ5uPzlNt7+/Sv8hqR6LdBlusgzPisZzJlXe3J6xrc32qnpOXu3
t8vixvdT/QboEtUfZZMNBK8r7mPD0iyIcgEMb2byWtk3dHP8Lvjm0UU/NuiLqnpdjm7mfphKLbwe
owqrpMWr+hN94Nap17IvJ3ySjuatJEgT/YYcRa/RVpbTat5OAWxcWdjK2mhlSGWlOJ4tN60fo7EP
d8WgZYmCWiSrOy9oJCHtbkN+H0mg/sGrO2NOTE3WQ+0/UO9Fdbf2lSduIQR1j35RyoWqq4wUa2lK
0mNVUn3Jxky/swJRIEex6jJZsnOTXuRhtTbAvZiRRFxcyHQTs8dIYgGEdcxRIJNMoTZ5HTwNwYxZ
iaf6gNUSilEnmq+xHtXstLi1nQTUQFgcysJpHtw8hmfgD+PWbbr2IsCkfxi0XlvF7kQNJondvK4A
XV7mYbTR4iSFv90ZxZ1m+Z90kcDViBEn0ueS0UczwL+8gEGhrgii1o7wrvxh6UZjs1ZxP1yG7nSv
d6G8qceOVOYJm+OiUY6B1TTVrC9soQlooKhZDFjLJmp1PXbudBDmd32cC7psXnZr95Mb9QT9GOkV
STCNeExoYODX1uKbaarWZAOZmwpD4APj/wHgicgRDZX2Vsos35RuG6VLo2YC0CCzRM7lGrtBBOUa
HZe2EJNerQe9LPbW1KqlUYXOkbteXXhOijvVlfohRH9xmPv/h8jQZbgKcl1+LAGuPxQuWUGV4gW0
TDutvK+aeLoWuTlcCnqG30gRcDZW0FZr4mp5X0AEXUog7RgNMSLgIO2tzVSpoVqUaRk9pyx7NAP1
sORsTU4ZdeCd7vbq2qdavLBVg5IEkfAWroFctxpuV1PFiE3wnt9FLWYpcLdIsOs4YknXmRtsFKku
+C0qy/lo80OW2iCprj2/W9tQmp/JFIiWWTKO38GsBFe0EqyVh32fXrtFfnELzecTtflULwNcDHuz
d5J6VSgxRtBL3HzEc42zc+HaEJEWZpW55sxRwzmNCnpcAUULZ+BuoD3YIGNcbNmy3fsEz174pV3Y
64H7uGdYVcMjMGR0GRIrdDFEirsH02paWv0cH9ZHGzmadrLIvcD6mkFycqCmqvphUmV+6Uvf5/ZN
VXoFMzPYiAJNuekBWEXL4lUW/SULhMicSI+VpvXV0c312N66aeHs07Z+9CM1fXH7aVgHqrH2voMG
HCwPsWyloRXX7ITqUx+Rb7YoPWfUF1k45caKUW46k0dyNS6KpnbhSrk+NviqHhIy0gyvvybgF7G3
QUAOuAwPjb/RE+RwORZui+t/7Pt9ETqFvSLbh3i4hLSwG5uUtBpUJyoqsnvV0al7KDbErwHbGPNG
3lg8GFtlegyYENoX2qbm6IF5pp6ca4ftALSmL+NFF8jsiaNRdRd3oi3WWE/FVVCp6lKr5oRbVxB2
S2JD8eByqJIro4utlV7w9w5r1F/Xc1huP9n1lTKj6DY2VfpYzqG63hyvG45dBstNEXT0kr5rN2n6
NQlbMnnjl3xe8syc2yYepfYRWw/YmKEizNd8yfV1XzJ+w7IGhG7N0b/1JKoDSmP1KfQiAp+Rldwx
Dqx2pE2tJs3RathGRAnrL6nCzImti8jvk42r+vreFgUdL2j70ZHCnNFbn8V31J+ZsWvIer9FplCW
IPDaFG43mLLPxajn2cIyoGls6zn4OJgjkCMI0MbCNsAjtRBWyOM2lB0tUFGRlpkSXnSjDXOgst03
XE6Gbf+D/d2/AzChNpXrNJ8dzecSoa9PlxZ7M4krItnXqYnFSRHkzN4w7JM53LmfY54RA5L43M/h
zylgn8WoF3Ow6xSBWH5JiE7syr00XnKj3dGMyJBuiJP2hzlZum+r7qL1HGhofG34+6OLjP4CsAHB
h+wNd91EztdEkIA6T0GWaTWIp9hoy31C++DWF5HBVbOvJuwcFqKdiptBKy+TgK1/suVlOHoB4dfF
3ne7bOHY2rAE1a6BjMbCXpZWcj1iLN5atBL4B9Ng3uQ86PD65gxuuyON2zQ7hFcRIIau5o/Y07XP
GC6rY22K4cKyK0tiWorI+Lb9/ise+eYiFba7qrNi2M51yRc554OzSm24ES+x4dZLhPg4p4k3BQSM
Ba/T+kJ4cyK5LSKix41mcqGajdporUgq9sVmrLW4WA2kFz85CXSodTVnm1svMeejP0eeh9Ycf540
cxR6+xKLDrlB0V17mYq/BKd3c4Z6PKepU8LxdUXPAK37G0230rtRd+5TyCLb5CWOXVg1yc15E4mr
5iWwHQ6/eQOFm9xhhj6fybdoN21Hxjuh53xfwUv0O6L+/LOwq4yfSTK8OWfEk01IALEbkRzvVY1x
CY6D7XiYk+UhBYGyoO4icF56LbADhojpM5mgsFvgSsDDEISEJ37JJC/QkL4oD8elILA9ArCIm2YN
VT67U5HeXoNrG484v8B7y14XK6cxiB+spQn9qGnuQl/xsrY9+yqyMelwDDLNyxh/q70itZasWmXF
AuRCZhEpLWFUBIhhvqpkqL54YDIwAk2af3AtgIoUmLZZr7OEIJXRmFprUXNy23sJRiwAEZ1z2Waw
nRZlLDtzMWiTS8svSfrLyphsGCHsI8myzi3HXlKe1B/MxB21Yy+szNp2vPSPPLXQlnTWQIDGXzqH
Pql5EyAQyqtdWnE/V4OCL8er1aL+KqTw7ofBYLZcuVozR1w4F+iD2GgjX5Rbr3BkckXCQ4oUKHAz
8r+94ak2/erOEMr9XAVesi0cXDwwh1Ltq2UEGjkobpVvq6YmU1QLM07IkTHxyqhcjnAx58tbMyb9
/OCVsX8Tdm75w891xMZSx/tYeiiFcFj12qIRnUOqCWHqor1w4C4VP5Va/2n0nGn0ML3w6Gj/+2Pd
ZdHFDQlE6E7/Pifuv/33f/38V/+c67y/5skyKE50gi9Hu3+d7HyaPQQ2MIHzZvEU/Zv/PdnBOEa6
oSPMRiRKlguNoJ8nO5MfyDSFcRHyPA5+vvEnJztxonxBMUmzh5Y3wiMynF85XuEZqa6IjXpvs3AZ
fCaacadHENO8Pi43RZV4c3qGq39pNDd4cCMfxGGWBwetjoNDw/t/6UoXNp/u5Nv0ZQTXGwznPOr1
B6/MqB6i0iZOXG/9pUFA9o2Ra913sP/gdIjxeLJMIhxfmICs9YCYTysaVrnp9quZGLI0Qr1W2zab
Ac0VEbNd3g1npv8n4wTugEVDb9aRzGY7ZNG/T8USijUOqmW5p9QcbsnCZb4/drSZ2nb+XPzevyyR
t46sv48vXq7HAIO+H2OTOazj9+uZIJuGME3LvdJqaHChBIajmHkGcBHfv9LJYHm+Eup6Im4NTu4w
N04+2UQ8ImZORxKjzNnPZPumkrS1rSeC+L43pbUdoyS4e/+iJ0PGl4vijaFfwGLCvjD//S9DxkQ3
G5VRfe474sxmUw5J6+icXHvVDbOf78+vhuKe+RM2YOeVfyr0PRXnWSL3hq7s9Cqvs2kzOMQi33TS
PyOCOXWozx8N088sSmFaO4+rf/9o2F5llKV6vK+iQRIlG3GWXzFSRePBlH4RjdFw03Gcv1RN2u8m
6bblOm6gEP3pZ7Z1ZDjon+gIua9c1tJo3DHrqBgrbIy8aJsRDFUYBA++Uxb6mYu9XkM2fWde1bNP
E5nuiWCi5qAs2tpJ9qUxTcfCq5tVq/EEl1GZRvvxBSPo5sDpzlz39TIC8O7MgnXHoSV2ahBN6dXG
oYMBJYcQRFHOt6lEh7omj7vkz64Ffp6fjxtOZ1OdO+8nc3Er1pTRR368jznPQ6saXXJi9Hq8CEcl
Ht//8k7225droazmVnrQQbEt/b6GkqzljELttofiq4xVQbVwkLHoz+kqaP39OiT9+zqMW32HTYbl
av5+HaziTe0UQ7wPdLtPqGY4TyxI7CHltRf2fRTHWbsY6hYQ4EQDKVhz0orOhK2crJ35dyAKgI3O
wBfDWONk7XA4S+PKbvkd+hkKZfQV/YZJC68CMdLNB7aL6FqMZ/bzl1v4a7OSy+Kf5oODceAdeqqz
7EOH6i5w430EIeJDnTjZgYnHeF0yeNwST5GDBdMAa74ort0lfP6x3ysnH74R3V7VX0tS1g9pkAe7
cB4SB3HAH7i/z1hB3vo9bb4YhqBUBxgJT25PaotAkdqk7fBROl/GsbPqZV9JjlmBdHD/EW5Bs2xM
NNelClfpld7DSV2IPAj2XVpYF37rBxjEPXHta07jbpw+KhLYfL7bb/901XoIk4Dw0GvlrHj6q+p+
TiMAft8+8yGnLtPQG1LOLk27fv86J089K4ahF18Zp5BZaXj6bow1k5uiNfGeUCHgr/EEIDhPC/uC
oax9//61Trfzl4u5+Nx5O9r0yk8VhqOHFcDCbbSvihoTphf0Kx0KPB5SNyWLugyXSJ3HC6MbXBD+
ebjlSNOeubGYwecn8ffl6jF2wyEOe0Hw65y8VWRdaiZPRrBzO1WPe1eabKatP4hyH3bldGSur3+x
I3DDcdzBbx3LCEVizCDJWzjEZV40pNQc/K4bb8EHgmhtoLzVy4o4lHhpptl0JaMZ1xpX5t0kRfCj
B7D+hIlhuppkDTrRr2oAnhWpVUjf7Iu+1tlwm0yZd3YHwNmJwKa3BvzDKLfGbqWX8ezoBfk6hgGK
LUnD6SarUWjLYNS/TBplHCoMDsn+kAc/Mk+zy0OOtp2I1b4M4EsYVkOrNEJIJ9zZFKFBe9UXeWVa
z5EfGF+hqYlHJeakoCHoSchrwOn8kH1rqVXWDiJaN14SXYWCJ9uy2VqMuo+/QJMPgRKH9g86y+Aj
cqIENI5juhdifvDJatMjx9oqS6cYyt2h+ea5nbnOk8r95FWq9u6QerLeePrDdJMWc6pqWdba0UPR
PPdUOvfTBOV1NaDTu4KHb64bDrogi/BAkVikGmLtmfc/oK4ar3jPyKeqGqGEz7cXPG+7NvNIP5YC
8N6hmFwZ7QMjdMTB1LPoKg39DJ7IFCV0ml92q84YL+p2msEExqB9zguCOpeFPhj6UuJqBNJQcu9G
24ubZa3r0YM1xNaHDj46prJQz29FCo8dKSM/R0VxdOW0ZbhqKhfesY7WHQZHPYZbfyK1YYG0x75P
QiEevbyvsS6jKj5kwoy/SCajG6MurGfaTJrkhN/IekEWxXS0FY2uZZvWwy3jyuEmHpEpAHQ34s8S
k/l+mAz5hMnOwkw/r8NMFcHBIwYTMGKEzXU1DQYFjJEV0ybvJWvJzdrpKlQj6s+Ao9e4eAGHZ7bG
4GjKqHO6CCDzMuED0AWGtAxCkwW21puofI7AOjFr8Vi9dmoNt3UQDXBbIk4Mjl1oD040hwS+UI1D
TYIY9NA2TjTqUP8MN4Umq02b0O0n4bFYExtAuKpW1McQuc5e9+r8guGJRRiXjFewDfUrQwAD7yrd
ASVlBw9h664Li/5g5eTp1cjVlkFguzfZ5G5TMO/LKg+GrR4n4pPn8diVUGP0YmwZA3VipWvDRNPR
NJcGkp6NPxTZEq8AAc7cVfPJj/ubOMyBehv+BoSn2KBDLQ7M65i2aHBR00z5iyrjY8nUq5dRmsrV
2ENfBAnK2Mu2PtXMnK7CLL6ph5a05l4Mq370LDokptjYVfzoBKBcAF6bF6g+mY2n9rJsc7VN/Uxf
phPxttGkOyhi0MvHfnTXROMXvzSfy44QgUQjWWp0LKYM9Jz2JO1+hL8ZQAESpVyOA96NoCvNz5mw
DhOsh0VvxteRA24ytZyHvg8uitwNP7bopNYRMNNDJDM2YGuukTJzvHZiIa7aqamOjLSbg9bb6Wqa
nEt4q6NXLqwscRs/nTeRsPlO0ke5A1qfkB8b9EG1GEORHAyyZg04fKF72dmSX6iQxGzR7zWnR3uy
xGZQEvtt25v+RWsY1Q2FkhWtFD6nVerq8rEux/CRlqW6Hwub+qFoSi9clP00XuGnEesZFLSx0hY8
RRbX+4EYqz3N4oyLUkVDfNXvPFupO1eN41pMXbee3z82kQVlj4sBKvpt09IUdHnS5J6RJaWAmRK/
UY/UInMuTZ7mDgEsuhuzFeWKliRo6IUb+u6uTDj6oEsiPpsyb+NPOr0uheljSSxIdtPo7ZMrp2pl
MGi7tmBoJMtQgsletU5qJRtmmtmFhk96kyepfat3A2xYtws/tEmoLkQ3rNo4UIdEdXq7IK3U/yyS
gahNOzcbYg3ZJ/e5X0cHUVG3M2lCDD9BnS0XcFDbZOVK7SjH2l1nY/0xLzx7o2dt/6mzcu9Hi+Nq
RBFvmA9mZrsfoIn701a3Y205diT0BUVHPZYP1a6cJv960CrnWEsmVXCwy6XWVu6OE7S/8weDAJnS
6OrvJZLbdamS8VC14soF0X/lB7Ui4Nw3Lukj55QwubslLsc/yqCCuxyIQHD4TyKLNkVtPGixRveh
lf6BL9W/H+xuWvESBsSea731dZj05ui2Gl2DKm9WXlGZK89hCThJXi5AGNtb5Wpy43htj2Mwth7/
h73zWJLcyNL1E6ENyiG2gdAZKSv1BpYlEhpwh3Tg6e+HZM8YWZzbtNmP9abJYmVGOBzu5/znF8Xc
NXcYOpAcElv5Kc6Vfc0KZkSIj5EaY+swCsHGDutrD/ggiqvQvktUKY6g+84lTJJu02Iq/i0WytpW
wdQcSpMctHLpgo+h5ytx0Kho7BjyEW/QtNkGC2gSL8baLjdYqkGeRuvyXJvauRnMoLk1l5iyP3Qa
j/RafHd2c4FjxSbLx/JQFrX/JgoPEKdRyZU2RNBsSX4pTzMxEL962vFL70zDfe8aOiDuFB1ExDyb
O90Np3ZFJsUNHTv8QchzNABWcy4tojAI38bhPq/KO+mJ/jYg7/XoqC4NoywMjhVReqcpqEmgs+Lg
qlE6vs4HSHxuMlbfi5rpyQ4bNvWCrabae15efIaiyuJI+oxkUcOBJeVl++x3hArxo3ctdkolk/fF
ZogQL+OHyUgCn32jw3lLwubmcjXJ9ExrscZXDFcIl7LIbJjGk0S3Kyr7x2SEEsafxPMbfkS3qzGk
vWZ813z3kWmfF42ZQIA/7B0A7HKYxRxvGbz1d5Y5dt9zogXOuYJJXnIItEXSRyMW2IV4Im0DR/8f
Hg6p7gaXd51+psasoj7rSjhJbl/TJvXGp/JS/NuFtG+ySQxPZOCM3902C96SISSisK5DRnLaXAKA
bzGTjVBFICLovjx3PjNvDZNd5Y0vc29lNwRAqS3BMfja52qdXE6FFVFFQXiwZx+dnwLVsFV8EpC1
HD5Vr49unZvX7pSV2xL3LngN9jxXUTkMCII5nDAMt3KljxYJk2erreSw7XGQ4Dibl+Qb4S2kv2hh
DycRaq4RC3SIfQkqHyXdYjxmZWhibd/w3LgUDo65mgwsGa7y9EbrdKTc1kbFKrRB9o5BOFsZRMm8
Tn1p19B8W31Eax8/kx3lfBi2ND5tqB+XOJiTR1EveQRVzDpoV4dPVo1Vvz2I9j0m2p5ykmwUJvBP
FMZIKmPPRAivHjznOWFmC++f4xUVCpuqejZFbRJ3Yjz4ZLtuclJuIgjKe0ib3qate/yJC7PaaIqT
re+n6caq22QT0GNvasdt1uzJ70Vpp3WETNLD2advuCoTTEsMez94069+cUJcL0M3UgwN9gWKjaio
vLPdVSKycMeCrjXgto0JME44xtaP2c4mgWdXs6gOw2J9LMjASObBDR0TAdhd1Vwe3D7T35Rnp5E9
BMl1Xo+fhmTMoGCVbbxxtM8ZwO6uA806Zy2i5tAEHrA1hsyObIeDTNckmt4KN/T43DoUQiRcNO6O
5He1r1D3X8xe55fCIuLVS1ar7lRHyJg9iL36doKWtEld7R1FS7SCWY0BrYnclgMBTdhUxnfaIi62
L3N4sn33q28N4n9WpaLlZUzBVfjezka1b3HHuOol2MHC4COfuns8Gj8yzyXELZ1XDt9NXXXnylBv
U7XcDkV87hvvSbbxNUcugFGZMRdpl89cJc9k9D1AtztIqumozsuP0MzgFReAlH4ffreE2RG7tfJ+
DUs8NWXW7szG/q5Di8KKFL9tkNqn0iNxAfM23MglDAQfe/jE+1GN+PzYFaj2RhBFvkumYXhZnOWH
HrOTlw+QTvwym6I5nJMXE9oupgFtQGhIy+xrxio/azLnYC27UWGlP2rUZH16EerJDMYBYpAKd2mX
ffOxnT0ShVdErRqHV8Nug52eIFqN9DCXYWiNI6yC9TWfzbNwMv+VcKGagZLygm2XTu0pUx7wKMG+
tBN+mOpDM1mU0HAUXJy4veXSj8Jo92mlHwTy6J+mx/TsbEjit5kFh11gHuzRnpwrpt+rIY6CcHBX
2u3682xV5B8zoPMEcAFX7JQg4AkZvxeMf0E13Zyw5Ly09lYH75psMzEdfQf78pt+6P1s2xlNrjB+
BzT1uomW8yuiZ7DjtyApyF4ijofdjdxxjZ0KaETwRCtTXNUa2qKEbY8xOMcLONM605ibIX77clSM
DUWPsbor5dmibxR33HOg4vnacAVdckbwST8rz7zJDZGNOwyelntc1TmWMPN3SJRfuxMr0+OvfLGn
29ybrYtpkedkJeTkpqQXvSWVAciduD4paJ3odx6KfQneBTGuaaCpXvfpuLa8YU/qSSpk94KfKaVD
aWB5S6pSe6K250cTwmzs0oYGnfEsFDvfIpbInLz+3Ssre5u1lH8bN5V3ol2iwhrr01cm1Bpod7IL
+LFZ55DgkgpAAfQC18HggxGsk5qv3zdK19jNMEdOsUe4GH3CeMAkpXr9+k/CoLIfTI+2v/GRu2GB
tRxtpyAFq+rpwXRLyg1DM3zbF8qeP8K4gqX2voUFi4mEAPfwtFf7L6BYlpoxikbSOBTgxmWVSeKh
M8I3jJCPSLArwVQLQUxeJbqXJuv5AlnOo+UcWWDlDbgmZKX1Wg3EtFH7ogmKMY04taLWd4Wm3l2M
1CQKZMB7C64ygl+T7+VWYOFS0PapMZVNJOZcHSjV6O2HofTb7VjEE9EYC6gI4CWHwWDRnZioQ/Be
FBi9xmZVsf/NxbiETSIxKDKyg4lHfRoEy1XYtp29sciwAJJBjUJoVrIQX1ZMk3spVW/eCAghV01O
kE63CMCrGGuvr31nZKSMYRlFxNSCrrBs0bmlfefRJmlj/XypjD8NhseAIrRZ9+WwrklJIhYU0eWe
Z6XJRB5ZNkDKyLXkcv2VP9asUFw31Mu1P8fT7ZeIsmmyZe+57IDeNfnZ4bj+wDU0K7HRxoXpGGwR
N4Dn+xLRae2br5XJX4GB0J78ev3Tpme1LGLZ5shyyKQb+UE7CF6h2BJAh+bOEuR1F32BhWPHvk9J
xLxYPjjr9gt4sgw7/lwsF1ApZzc5Cz8010bzAZRYO1uu8/Gpt1FmfAV6jWncfMSpCZ8crpvcGCmv
sOsMzCanPj7HMK4/Cr+DFKY0OUpzN5YmrIEyth5oDviGNRRRcryTpKACXp1AwzqzL/Qt7Usfrstb
mWVxHhqWaewa+4HshJxKiw9ud8RBVUslP1SQ8av10I3nsp/jE4JgNuQQGN3HMhOIaYLI9Yq/F7ZZ
ccXh+30Q3RilVkbr0csfNfq7iJi44NCNBNSbWPkc+j7mZde8gfEwh38EffXt2O+SxpuvHSDwa1lh
INJOcFkxWlosIkJt67Z2vJioBIdP3tP5iG3NcXgwHQH4wVg02Ip1F0yIoC5CCiAF9FtjRKInPeGE
s9zZ8xfze2ISYsco0mjgiEje6aYV8bahO4UByPkYuqxU4iXG40JD8OnHki8c9usebM2ZnSdkfIZk
VsXUAfiQG/5A7nbg0/YFRI38Cjz65IgGQ79+xafoMWAK1VGQt0CpeEiklBXcjDJXF6sb6xuS6IfH
zJyCn3J048+s0bCHRVrO+MFyM7kZ/hKz8EkfCWt2wBhip5sTsItfQuu08dZvALi3JbFK8x/w8/8R
Hf6B6GBjc8Xw5v9PdLj+oP77qH/+mefw77/0b56DL1Yyg7/aIWI5g4EQg61/M9j9EC46Pj/4n1IV
ryqVPxHYfSaLAZXtau+B3e1/0xwc/1/rnNWCMuG7PvC487+hOaxTtb9g7KuNHuUFNqxYbf8t36I2
Ce2t0oJw5MQSCyMwt77g+To/VbD4CEMS/xSV/LcxH7begPmg/Xxy+tzfQH1wgxTKrTcftcYSwzRG
8v+8KfuH6cHfhnx8pZWzgPIS+fTfaPm96MBdRaqPc08i2mRrdV80LVwCWEs705jKjdVhg+Wq3Hjo
Jl8//WkP/E9MBrgmv68r4gJ7nfEFNs/4b1PGYea4nP3+CIeq1ABo6bIvfe7kETPli7bT9qxJ8ukO
ZCUBg0lQlhXFyHBTQBIkvgEEWcmmoV3DWAdVJFRKYsuCZSr2s13w35IQV1WRUxrLuNGSAFHKvo5D
klie+VNhI/zg5AFIIJFlx9QVnLC+p4BsUCqSODof1vFBtpGJNaMwVOifN8wOl6OptPWIb7+8aWmB
H+l59F3vkCc9eZ38CKoqM8mCGufPtOMbjXU5PpcDDOYu1/Ultog1Jr0P7enU2PUlRW7znmazfIOt
wl+cdBZeOs77HbPt+CEcQbW3YyfN5sRS1RUESQZtUcyM2DnYDG84zf3OhmCe2Y8zCqytr5v0VpDe
hHVTiBE9twEZXH7W3jflCOduxFotynufhsrDPXxxdIZZUTVtIXa052Kw1T31WnxeBl8fPGWVJ4UV
+c5y+vE5pxF7VvnifePp2LsFbsautgF8B0+rH3MDFSXxcUTIpnp+ItyieYMnzpNRaLKPaMF4hyYu
Nqevw4sHp/6oVDp/ToOcn8yWvzKbbffiEeJ0iXXinsj1sx4HQKqXvJ/qi26a8FJVGB5sUXC6OcAt
CV8bDyUTMSWl3HUyLtFajfYOSK14kF4abgbGJFFuN+0PN+YfkwJSU5SQnZwcAZ8IpHIHBQeV1zkw
+vngZUN5agIe7uzLCWZcTofQOYTAQJWEmCIJruRCBUD2Aa8OhhUXDwk2/4B1qbqBdbGyBpPxV2HC
xqsJ48RfyzQ5NKzmPdNqfMYScbkO1ciPctL5IJEdbCzNNw4nQ97E6E8jz1Di1kjMEcSR7+K5echM
L62ikcixajOm9fiL6fh8QMLq3iYuTyLGYH7j1nLeVrSPFRfcwLoWlJ+glCKCj5gD1mpKSEa8cfzg
mbH6gUHtcl1P6fxkI7Y/gKwSVNiqYg8W1/80c896hGU9baFa0asYrG2X8BzR87LU6xYta3qaGa3E
fiELLQEc4Em4HjlTrsX+h+Mo38rEj89lV7xNRjcwSGyr2yT4pPGm/MqMyksx0alshK3i3QR+WFUe
w3Niszc3tlFkB5vkxK3rlu9u7I9gh75kFi/YlGtJpFMeFKGr/T5WrryVDAhuw34St8McW4911sm3
QXjNO8F27Faflqu14+bdqcR8lZPZ/E0H6wDAyKm7gnpqPhJKE6IAnNmgRguL7deXC1Jegq7pjAc9
y7rf6ixfrnFy616APuHmNgw4Nxi2lWC+Fkm0ZV5F3mRmx76xfbJKY50dSFKFHFB6Jo+pKgZ/HWKp
VysjDDQ3Z59sKdtRN71H+Kv9EhShVXhvY1NP/Y+sHdy3jNS2IjmOzlK7RDEsRr3DjH8armc1xeI8
Jc7gPpDbSoKnq+cni+DgqPGGtN5YQhMtoBZvzz4UQCYwA5k+6J6jaahvhoY5AemB4dk1irve7Iz7
xiwfDDHcuJWs9rCUxf1C07QRPthvKxIw5PgGwISxEz5gx8Re0lNlF0/IOq0dtN9hN7jz9yxgIumO
w88itauTUSc/oCikp3TBM7K2Bnlp4BnvSjFqoNWk/2llndolWXelexXv0VxYZ70U4dYC949KXyQY
HSfZjbu4tN2hHOeopUPy8uBsFFJts1LVy0aGsTpBEUB+YWjwMJP8pCorYNlXZfmZyIXZFT5jYPed
O0dIoB/m2s92dmWEVzkJ39fY+E2k2vHCEgtrXWUzWTZDGCQQbniQtjWaJxMI/1j5dDWyd4JdMxl2
BPzIa1mvMegmYQa2UZlXk8jC45BY35wqDmml/O5i1aFT7mzW/kcnp8mLBNY1pBugy4kRj/TjkbhP
mBjWxMA2Bo/pQOpq2xzIeQgtENYQXbeIPbWd4+6H00zDIREJdx4XeLAnbXLcpAjwd3ntqQe4itbG
6otuj7M7zgNpYdB3BPo9gNKzmZxCX9V6jR8ri+KNJLPGjzztzQeGheBMvkdbB+ECB+rRdagQHfwi
YSbt3UE4/gkvMtvczhwiBCYX0u42kvfq2i07ecVclWxs27RP+Cp3WydNeau6HY2V2tSYMm1Ak8VZ
eq1+WiYHqvWab4xR5XEqt85oNADB3vIhS1OciAldHmUuGyJ7u/CoFxGeqiGe77LCWbZjPKhzgfQl
8uySRDivGDfllBQMxhz33u+woWvi1Zk4aUlLNWWwV8aID+M6sp6Eg5AudPJX30uI0jXnCfXUTHJj
OBp7RE8NsFx1X1oGdzntxinLHEBt0hW2iZGEz2WQWIcyY8d7TpOeglHDBZ9i97rBHYzhyWQ8QDYI
biy1zOeVJFoyJQ/JQldeW/1yE3VDRJF/CTVa/cidJiDfEm95xm9pcS27xTpJHBkV0jyvvSqX2Hkb
oKG76J8m5D02uvyrdGaqF+VWbv6SpA2W6AJrT2/N3BxPCyoYBMVGexhwhXibyiFjYF5k+cXtk+5H
5eQeI+jOHXHptGrUH2/kBZqkqhUdMZtNDTBn6LrY+6kYvze51UR9Oa11gVT3xPKVWwJ96mYXoIG5
QuhFtgfppbnP9qvSExk77SVUXeNGLdx9FIiNyAgxRb0Y5Vkjbmc7zo5LWsvvtqQ3ZsY4F+uzofFb
S6Q8d7iHVpZCLjpkVzbD9KCW/c+AIaJECYXNzt4sOi4cEkLmT7x2gBtmI36QTFJ5B6BfXPzYlPE2
EWu7mWYVQxopbhciqh+MRkq+buak+wFCPTGkeJdEFUVeiiBTy+9aDjhgphgyEwzM7Ux0CrKhr+JL
Zbb1SKBs91Pmfh5sbZHy/axqdZzS82zvKEO9bxoRQEc8r1KEXyO92eapXZ7gadWXknToo2t2cFGa
icO4zZN8U0nGJttUdFzuYdUYD3USDs+Z7SS3SUWlUQtP3iTL16cI1auDUinbxEqthzLEhs8+pybJ
Qp/yJFTKuuMYrH860sMpx4DPxq0Nx8dLOIg2VcvHWXOpD6llDM9pBqixsZQR1GDs7XxIKm++MvEG
2aXDOG2TNTOyodh6A3Kuom5ey18Sxt78XpcnxjHmBvMnzNkrPX8Gs0TSv8QNtJgsBPCc4GDMIjYZ
lkunJFguVP9Eg/ufeoiVIEi/5EPY+90AioFH0SSJ0R8Tw1bnGJu3tRz260hh8XHPiJry3lHBduTB
vHdzS7DsVLPYQy/+qaGx1rbsr33iH58EwgaA1t8SA4fGaSpwiv7oZlT+ETFl4tb3enuX9CTOzy4F
YRqysn0CSuUnRLPknSCMuG/ek7hmY9bI0zpnnK/qSarXYXDd2xGTkqeJinv/n7uvv3mZra5/a14b
LE8c3P+WNIjDU+GPhtMdjWylMXSgsLPkRTOtHAnawK7jKmKDWSM7vug7kom4p9ZJevORS+pmn4nn
P1A+vzidf11BtFcQv9cP5UOs/63xTYgWtcOMTMCqcpgm4mu85mYO6rJMxnho2yHdcjQvuxkzKqbu
AxVULmle/XR9TXGFf8gnV52JXYLhFIvmJxof/z7wEgJRe7UcY6NtMD/pxT85uOO39reHD1s+ALyg
qXZWg1n+/E/MdTEYUFVmgtQ0AbERQjKZ71SFf08DfYW1JL0lTB3/ExbmeIR1mewNy/4gyOllqhMH
Q1rKJUNMyXaQVXM9trb7NkrCt7PFKa5Ms3LebfIgNHFzsh6vyLkOgOCtYouoZ9lnANiHiqPkmISZ
uDWtlGBZXVGvllV4oYBkfKGd+QqP6wlpBBkvzXrC2O5gPIwJDDMDxAyyXWISOlm7LlLljjPWc6H/
d1MDHX/gAANhpWanWaYvSQr+Iyxw2CHt6n7xR62u60Xd12S7cKYQxbt1Cwp6ROGIntBaf3OZBexs
HeONhA33JR8Yq4zQ74jOTcfnldxLEpOwy/fWgTt47svFR5UVTwmLlEEMMXTX651IitSMBunEJRnP
DhLINhK4f3Xuli9U289N7FoMCx3ixH1vKZMT6rpsGy/rv4gp6OOt2SG7ieLMQzyLd35gX+GC2pEw
7GjJbUxN35ppXsNZSPnGSR2ia+UQTjfEYLLbYNFtjJkin3baPNJ9c8QGbvdiEk8eAamLqBOQv6Iq
BGLXLY1bkLry+5wPxb7N+uwwjFRXZjGxI5lg9Nu09obnPivf/Zb+EWKbfAum0sm27bzybda1C9e4
4/OyrD51IjUe2tx2ThYXx33hjNkhJvOhjtDMlqcetsWHhn324c4WtaFd2vaG17bYO33Q3tGJBpdZ
mYhAJ5p+r6y7lxp23AsSNedkak6jfu3tauS9UQrPZorcpdRMGctp2FtLUp3aLqdrqX0Hm5XMv6+c
dng2LSiNYPLNh+ha5h0uHZa06J63bb1wA/SN1SGlA1BSqpQ3jOuIa45dTpM+rjFtDHo6o9h1e59o
34V3pIPiYG20xR/25qJ+NLVmVaoFEiHd4UZk7nLEa1edlVSgcsjTw40O1ys0rTguxewDAFW2eiUu
JbhYEzALQtDwkliyPWezX188XFMOLRfooTZtETVBPT5jc0N7P+FNE6wIEGJqeVMV4EN+RpsckCvw
ydQxWXZZsMi3wqvuRu3L78wfabdNkaBQciEXTikutlgXRrWxFs7rp9buyuUKMJlvowZv0MvsTChP
1ldVr+e7WRTTFvaCfBdKD3uC7XMiv83J3g1jBjKyNq+ZNmngU+2qe7NueTJNTinydRfLOqlJcU3s
GYEr0Ppa9ILrOMxCAVb5dqU/Xy0JIwM9gq59bUOGJxQSSa3Mox6M+dpNQDycblb3X4hP7bB9yKsr
I88COVEI509lbWUYVVFQlXihXoYYleQXPGAkBsvgKjpbAEeWfgXyliyY9wXc/WhK009MQObrhdet
jvScUIxMGiwsSECvTKmLByVdjWCaMQV9CiXZ0DC7VKvdT1r3POJkQsOvF74R3r42IM7CK4jxMhBc
DM8YaMeEdDhABEC2CZwBcDft6oo3JtGVuCVNfJUumGYL8DV2cNNaEMHFLdTrgp623Ih+Uj+IE4aa
a/bzU43WahPbbXkyVnAFOh/HGh09k9EVqVlH5JuAUgO+0pLxkyobsEctHHGOxa//wm++LkldgN3W
TepCbDR+meaylsu+weMrK4ol1WHC/sfWhFKzxw6hPNWNFT+YVllfZGMXWyXc4ALNQb02Fhga428w
NSI+6stE7NTt6NJpMV3qOdwNu/vZlMRu6IRipzVVeJl8ztlmSlnCVCBRMGuHB1IUWId0tE+7zqM8
x4AhvKz7WbXrMUy4WQdvvgSRDDOfmrdo+etcovNVhiDwMV1Rb+qS9RagQXu3AraEuwzdz0ExiEut
OLn1IaBD/l33T+HSAHASbUqPrxOv6NdXeRuEIKRJURcPFf4R+5WWuPWwjH/8uhusHggY9kl663Pk
gzutNhCGcG/9xEAzH05hcFEhZYiaC/sR/vsYrV5PkYfcAM80Hnzq5daj9Bys+gceJDG9cNBKs74s
zlBfhE0RW63PIKU8fOu6CQ/ZdmkozieL0wze2PM8USbLAnzObEr7ESo/hy3n2GvTBfINfRxjWkxI
oy9IcOwBLQObkVeCTR3TSsrPjtNERrQ5xX4VPuxVoylOepqdiheb7HkHFLQpeSlmc2zeEUQDUE9g
xk4W0yr0FM6Op8h+A1zecdmzeb6OWe2zGiBH8Lzxmnuhq5/hDtrV2k9AeT/r1oHFDGjzhBSfwRvm
EDMEv5HFNDne0pH3qICS9mJ6o6THc9hrhhk/6Am8zC51lZ1q9PPnSZaAiOtRSaibvWsLp7hdArvg
UWYC1Av6rqNC7ocUyIR3sgWdrnvmvRgWWY+O8odf/spd7vnoMGwLXtwspAlheiy/d1VLyaG6BZfA
mpcsk1l6C/H8fRwFq4bAxTlhQcGrMhasQV+adEPjpF6pSnJ3M2iGvZvSbELqlkFkN8yVOWQnSCXP
TRNTQc7jvB0HHvgckLFV2EDqX//49WLOVc4VY8D5/CEm7lS0pu6pXnp9p20D87I0z6C3NLzQGVVl
4gsOGfxIk1tX+tgwY9G1XEtvoSOb/HlPJtLn4C6NB9OGBvYLKF6phK5NZzqtVcCsFS0ZJOXhAJDA
N54QbOTkzwfuG7yhdLusk5geQGU3CMatmwJO1rmP+39nIfzfqPKfRpVIApnu/YdRZfaD3JyP+i+j
yj/+0n9Jsu1/MSz7s9vWf48qQ/NfLrOXULiIyHA29Zi4/ZcBX/AvcmUYdsG+hVL4pdz7tyTbtf7l
hWva3epKj2SbCOb/jdkWk9c/N6HQZyzHccESkM8iEv5dtgu5AQC17Kyrmoukh9ILaV8fW7HWiMzS
sfNv0rlqLnlhGdNTpnGMoHlIIVh1oRQffgbj1wLZyx38CUTuLcRaEtfo5leJvSo4gBYKgP4az5N/
mEf+NmaFqcoHDlhaM8Bj+G+C46DDNA+beKw26I8frLQ2IoG5xGUefZMXe47Lf1BuOsFv6qlVSGla
ZAHg9xSsQtHftJtGVjrSGJrkChnpBb6KkUclHpregdyXRDFUUgZOeK0JXkTwkNLR4I6+ewy9YYz3
IkmtBtNA5pGbZSQXdIPJ34Ada+/pu6DOwPQbBOd36XpflrbVLwc3rpurvFvzShPIPOPGKuLW26gW
fVMkyOLmjphq1trwRv0A4R6ECVOKj76WTQfrNuBXhWk8JrvWj/NqO4kY8tHkGV0QeTwRFVV9Nwx7
EgRmRCRMBFvGdiqanFJ8tA4zntk1QsJSe2ndtEFTZJGfZHOCf1Y4JTtr/eRm6pYMDNLEfrQoD1Fr
+B3frWsBgYx01neJN/ExtJ0FeucIW77Z44S1owd9L73FbpVPhFDcOc2IPvRTy4iZABFlACPYeWp1
mGQT+nSDVaFvIBKYPflqcxmn577t2H8JrLPIsH0xPixtzYXrlLZ+kV8qJsfuWbmsQ0sNiNzo5tRK
xq3RSED1EsUeHfWmlCN/KgcEDztsfBiY6kXRxBlmnqdr89N5m6atV6wPDDxbk5/FB6Ki+HmYvfB5
HKBZU1lARt6qzLsnzIMfbXaKRUJLw1Pw3L7vXlOmjPLoLnC9dqyjM0QiW6k2GUIgpoYCtOHbvDQ8
1nEN777CzL9Mz8v6SPx1cUKVFTw/6TRXocKMkQFGj+/vQnrvdYqG6N4ITEB7UrZhuIOwBbRNGOvs
OlitVFGMhzBP8fzJ3zZo8XfMxhKs5ZS1YsN6fgR16m8MWNM+nlsxHclCbMhHkvfiep4T79kYfetm
GmV5hydQ8mHjrnJEw+QGUWbX/keNX+SLdCAJ0/CxZdMJxGqEJxpEaT6x4lUZQ023tSfox+GBPhvo
XPp7G80lvjCjz7YZW5/lnbLKa29h+grc4UVi1KQZDMpB8D67Qbo425wdCU2+0jy7zEGy8znn8yDf
+L9V/omGUj9klUkB6uGoHjUJe6Sj/hmitAmtR+b8PJ6yQNWxMTDV8kDel7Ji1NfIN1aGlwtCGS9l
IZsp3ncmIpVXxFn6AWoELwLmLyxwZkOAPhTUEVeCaZbcxLprj8mY0zPnsa3vXEcotGDLrC9OPbD0
fjPwW6CT5gu5h50R7qBqsC5+uIKsg2ibK+hWdvtYLIthPBsDbneXHmfd9m7WzAmwGXM4fpdqmsOn
DHOq4iHGReYIZoMTKCJr57TAuBs3y1yxli1z5Ax+4kTZH4YJCyFBa49xGcCbcDlV0rPEaNSJvjZy
gY2p3jfMOdqtN64vRd9SOG70BGTCYd7Yj9lgMAXH+iH1XnUZDPZtHlPc04xZX25Ik4W8Ksjhoa+8
S0RmSa6Pfpy0+XtrtQAyGzEwtHPioC9eWk4IK2XMiYvXbVPVtRdsdGLE4c4vEwMHuoIUjA3IWX5G
QMgz78vWusnhreuXYIhV8Uv4tW2rjTtjDberUCrbtxX3z4LD9QCmcoprG2opUaCeaZ5S21laHLT8
BZ4jCVyM1Rfq+ywJbmq07K9iHOKoWaxvPlFuuOxVzfAEMcLYgWKm8L9kFzlDkp6cMozhPMQZnOBs
nDaWY81im/qVOBrYBq7JV7kyspckdYdu70rh1fityRlZWoleRMrAfO6QVkROZb4bNV7UPYq7TTHX
/SZLJx0crcJOvpdd7P/SiRMz9mzr2770Lkh11bwr0M/ee42fvAtnrHcVl9SWyYvzALW4frfctNrb
NS6sZMBWEGNhU96FCZoTXxbKQShXlNeZTMonO+/8TWh2PYTWXm+MUeMj1AJRjNUkb8dyqS6CQexu
oJO/51iX73k4pN9Gt7ybfFPnh1Z17l7NSkOuburDCJX8W9J55RN5jV2yb/uaIQwXGBoOtUBkD4s9
nB60roRfr42+z7E3Os0jl458rUUl022+dDX+1WbzksJcYmkr0JnAE0MdoQvTN9JjmJZkY7VNYr/7
zFqooiV499Fe4zwnEKsbkXS+u01RT8yMVigHtivH+Ep1VXMISjWXUV46zclPtb1PhHWfx408mDjY
blu+4ysNq5y4pUbvVMMFGHdz5Q83qnfjb3hAegejW4q9gCsekR6/BMRAeN6NAfv4igN7PpJ/NJ8m
wwrJMikmhI1tG/XAi5Ea5hw8ovMex2xcfppmmV+hD1+u2roNy+2fis+7P5DvPxuU/q2YgxTn8D8s
tcC6AT3+CiqrpnKwaqKd1L1sj0UNw8CcHC4h16C5Z9DXXCEObI//+bf+Rj+jKvKhZqMFWWlhPjrB
v/5WN15SP51EeMZeUb7BAOFgkL1NjfGff89vev2v37N6O1Au29D3fnfpwG/AG7owic9usVYYvtly
Zq8on9AxB8b//pf5pslghgIZyuBvS2nxDhsJReA5KKdw16xozOpuExnZ/2PvzHbjRtYt/UQskAyO
QKMvkjmnMq3Zlm8ISZY5k8E5yKc/H1W1e9tywdX74Nw00MDeQBkeUplJMiLWv9a3wE3//qV+3chi
FUQoZC+uE7b5yASqCVRKTenOUWD0v5TLKd+mAwmNuKtO7VLS8x+/HmQFUD0GxkmscR9QEBTDctvm
hX2cVRw+/rkEERZnxbDLlt1Im0x8vL9/zeXj+mFSw3fHm1soC/gH+fI+HjOmgoyZ33TWEQ2N3ZWL
spWwLQlZgUu1uH0tDHIi0IqB/9a1lOXj9z/ArxepZ0PuBbwA7sGEafPzRVqVVq2rnClB3yfNfhwR
CpQBQ/y/8SouDaT0Qy9uzA9XTR6aYxlC4TkSX2r2U4L443r/WGX0d+8FNcSzbQZx3HgfXsXphFnb
Gu+Fobm3dhIUMwS9/8ZlYgMSw1HKaWexl/78iWV1USOvULtlhsiTpC24KIYJY+dmCjvj0kk1zP9w
pPv1+cUznacJb4sCUl7255ckMxdOY+5YR60KnS8GUt5x1ge2Ij2FeZsSBdVcOe3MJfL7r+3XJws9
Nb7AyafTA/zLHUH9eUK61TZxM3J3h+BLT51DfGBO0ax//1J/8xa5OKjeYQ9OJ9THh6WLU4mXKkz0
tkXhKYzqNLcdtjeLCyZbTnBquWp+/6J/9/6gVnnUk9oO5ucPT+iBKYCIYW0fc6du9uXC1891D9i8
vhx+fv9aH0kz3Oo+6gTuf8tdGOK/3Gmx18DjjPUj8FwkutQobMICRNpvCa83gB1zXGbhxDZZjezr
RvZa7WWoccRsLYZyHC4q+5nBBMx/hDF2nXOZx9de5sh/auv+9cHLmE64tJ4I04FZttxnP8xgy8Qe
E2wgXOGF4IWSEFF3SYy0K1IzXGqpz7b+Hz6dX+/dpWmdfaXwcTJ77vIz/fCaUY5eErLGHTVPY6+r
PMH5ocMj8w2sF0smmZzlek8T41L3ef2EsDkba5H46rZuzTrf1VE/L2lkZgQd87p4/fsf8O8+E56U
XCuG4Lv7iFHSSUcTnOGuL2aPTbdup1+NSBPHNhdlglKq/5OM88u16UB5525AyuESxWz38wdSk0Bm
0z/NR+IZ1nPLTDRdvVc8sLJzGv/9u/u7F0M3EjoCDY+aj9emN0M5jGp/Oio6gK/TEjcls11OObYu
OSX9/sV++ap5Z97Ss6qTNuBx9uGuKzLNkG2oT0cntDlYRglYIzK6MafE37+Q+cFMAHCex+WyebB5
cw662M+fYS7iRDnSHdlBNHF7rXOG6wPNaztqZMm4tieZDighVsRYKKZCQnEicUWzqvNlGaxqujOS
DJ1AGzksBa3BqHJ2m2avaw5SFqqX2Or5on6MNfG33WhG03VXYl0r/uHh8ev3AxiSGgE4VQCKftkK
JSXuWpfE5dGccaaPZV+dmI0mu0if/uNdl2PDC3Ms16LCw/2loxxTjdkNioFRozuCIUzK+68rcq8a
IcITEfl/1A+X1euHPZDFsgZxiVufXIpNcOXDt1TOhTDqxraOTq2sNzoWhiNNUP7juyDiuC2qTj3n
BIGVMv9hATA/XiIWr0zJiiN4ZRMr51Ke9eNzx8rDLiFYD5gED3ExY/sDIk9UAteRMEkRhN4L9pDM
Wg9Va7QXP6pYKEQTJXuzm5gUE+6fbvW+QEWcs0WvqRt3OVj0cP1X73OXpnDaFP+gkVy73aSV/Etj
Yu99jc4QhEtPVDd22s6P0AtZ7qhFgF/QNYY8DoSu2xXzKnVtjwpprA0zdL8M4ShcJfUQLV15owlF
XdeyZk0StrgZURsuDXUIxO0T57qaDG3eVW4Jdm7ocPbqLobTK2RpvQxa1+59wuGNvOoyAnhAROkD
X1fUQXKAnpMjTgkjYIxq95gcDCAq5aqvE7tD+9YHTN5iTsuKe8ZIEY96aeTGNwhOGaK4hquCxL1c
xFDslfH1MCn+2yUAXB2cColyhy2cSlhnyDgVlfXM784gNv7cfJINRXnx82VfU0vutbjMbaImJZBm
0rYRVNLV1Cg/O0Sepm6lmov4mr7rvLrKonroblrR8oWY0uXuroxCZrfVrLNeNH1n1FtDd9Rtppve
VeQ4VXbrSqP9Bu6ed4GR1p7fhFP21rmpjUWKGnO+ZgwD/EXeuv1sY3yb76QBTm6Tmal1NSxWURQN
HL3bhBym2joSV8saHQTlqptjhHCvmACTDIIuGzIe9EC94NktD7VKe+1OVQkvXWczqxbxf2isqzgX
LZTucbC7WyPRYBpkXC7xNedVfA/G5GLgJExpHYahAYy1ZhCqBbMsMR44Jo9we8afcSzJNjsr0x0T
98qCbjIeYqwCkIiUMSSXqsnRtDzZt/NOUSpprkwKVxswx7pq7o3SbnLcGzYXWBl7jnnRkoa14X0f
gGbP1YcNAqkhdip0Myx9GKNChBCvRm2r1He/m8NrTE7q+k8Jzs57fhgRE/qxUtN+TsKY0rS2b0e5
//O2ckyeLfoyqxxdEkXPJcHjBnF+Mu4NZcTJHrUXbd7sLB7jDdHudld7y0w3zm0+V7NdNHPKLvqX
KSFCs32vRfpzNAO49Dm0xbKRiCz2dnCfrefCSBcltkGeX8mU4w+GJBT49+XPdXpExhjtyr2yXeYR
K5ijKiVTnentqSCaMu8KqTFpyCeLD5bGAuBFqW9GyU1b1vwgho52spW52d6Ws1GrryDshIa12rWz
7NarfNWfbZUTgUrT0gp6wkzTm6cxydikXm1aN5MhUYHjib2x4P4b3YL1mDEAkf0YuYJrxWKak3EH
d8L9zMY866AeQJOUYpUToMWnHoZzgTav0ZZyzJsWtX7KxUjwHzORhySRWiTAdV0htaGQdx4C2dwP
6fjniv//56T/OCflrvlhz/JL7eM5Kcu3tuqefx6Uvv+tfw1KCW56goMD41BBXdEPmU7f/cNEgyFV
+T4LRbv496DU/4PEo8D9iSbE0c1l0f3XoFSQBPXJJ3OqW8qE/sNBKQnHn9dv3QdurJuEjZejom6+
Ix5/2LoLjEYFVff6qdS1Kq57HFuOtsZxFpKwMZTcZBaNFlQzDLLZEho3COnITrwpleMtK+akZM40
tWdMCJZf4fdO589qzi0LUAi7q/XYGi94C6OHQuGKAkhrfx4wuJ2JpXTXMKe0cJtUqU2EMdZcwHX8
ZjA4ypc7LY2zfdOl5clNcYsUyr7Jm068aCMZhRPTKKhJlmN2V0NKiOVBZGHvXrVzPeOLhP5Jl4JV
iP5b+j68NVvFbIxUNd7j7TxhPZ9palmLRhdB7Ir+aUxxP6hVT9rxnIkEn09No4vcZny3d6SaCicQ
JgTBjczD5MGIJ6rOmH/NQZOkyKukc/GgYay9c6zePLRuF+9MlX7L2ZdvEjdZ0pp1QtcQsv4uNZP7
CQvJtZMywdzzR8SZ5EBYEE7DCNOV8IJXDUDBTWdozwoS38rT02LEc+iyUBCg2dQc/VUw4ApZI1TW
9mbmmHlr6Ll9HnzmUUbXu8ah9/2aU//sh49z4bl3cqHsNd1keocm7IRGFYO08wUNypPZbcL0y4BH
Y6MJE3qO47p8BnJY1b0qjw6QfxgyLoPwvhiTZWcTMhuepvHU9V3kAeCX8cZNnPm2LiMr0XdhxHQm
M0jrdDRPrsxupI8Z6MUa8QhYm0XP4tabwnBvgaf7ImeBa3Futfnez93comdqdJO9BQYvf0wary8f
iKURn970rLFK24wkgdp2x2xk0tsDVix6RsBY24nxDBepifjmgDTZdu5vitYKTIx1l9kOx43Sw3Lj
EIw/oF3fenHoQHIAcZVl1UgNlE0KxYKUjm3K71bsOajayWdNJKvWNglrzeFAosOTUMzc+0yRVrHN
Q9Q3Z3vy0tVMz4ibVAsejko+O9vh5guPblZuS3amD5oW3ygi26uGl9lGM0WhxTA9gd6GUuIm4TYc
pjvU9PZQ427ekHZIr+pCo63AtrIt1ZTm0adweZWxnd20GrU0BcxKmEJ5tR29ihxKPs0HvebWNJ3c
fPAn82vZgSisjchdpXGnBVaXDltIgV0H2wYENruyl4bdxLFJrOhUM5mACljoG/IoO8ZnQWvJHk4T
vSYMGNdJoZVBVGsUOUlM8kEUx2825h/swASrmD6snFrHI2c1xHLIzGP47qfoqrSB/SHByh0uz7su
oQGCAtQFYWjTGdGkxjU/fXpK7Yn6mRCh/4DBA0R2TpbTAwq2dbnZ9jXVO5nLAgkthMB0XYO2tu9q
kd9mXnI1GyH70l4n5zrfJ063q/SWNoxovIW2hKMJ8gsJJyoM+fQjJw68wXpo63rnTeqcEpXDdd2r
bSPzbjOEDNOi0Hp0BGP7ETgSiM38LbewTZrl6KyRe/q7RCupCzGMwO+wkWGo5yGYeGdLAo9IC8Uk
yfMN8DrsBnRCiJtCNSXD0WHk2pJUs/N9ODv2PWDfYr/fe03+OtPIuGKT7x8dHpfHvmFipkKRXmK/
S7FIUTrNXWHcRHF9M6TtBkrr2pur8qLgAj3ny9Ms60NXrjxKVk5SmtZtYtbOsZJ0zvGFsaVR0n9y
6/iLrrVsZ0z1Pe5o74loJiPjVecr7OBTYDO4PPYTZVctj/UbOHULh8fxD1nq3oZOc8MYXN/ymIAw
R2edG7SZ033mudKvzcENh5UUXXpJzR5kTpd1O50vaqtXdc9Ey45vhVL+uVE67gatgxpXPGFnNgNG
cp8mVWxLAtErlUqXKqb2FrYLTxeYYGGvp1tiUYIfD5hqbCVY6GNWhzoMVGZAUEm7+7zMnK1ZzOHd
mI1nqdVNoIwufcDW8mATDFjl2vDczv4XJyKbRy6W67iX5JNz0oHmuMX+eKicdEepMLQOAtYX04jq
3eg1ryVskQ3IoHavd+a9DN2MCzhjklHEOXVh9ahfYkPc9r68ytv40clMHNkENfTKmlY8aTeO5n+F
7cfo1aK/bHmWSs279lqxa5NU3Sq+umIlh4jEmzN7X7MwMr7ktuesG+Fyq2lgSKl1AFAzbOijPHI6
7rb2UJsn6PLeCsh7wtjchxyXTbm3yynDPcRVt+9kehySMNvhHEzoTNIko0oNlhMNSnPouytvxJa9
grxqvVoUVi0GX827TPAvb+JiMbe6TX0mPQdNchwgjKV2/CKVQ+2N2V+phB6jcswfDIvKYfKP/jCz
sKa+vzGb7m5AB60Tt3gdVLn3vekLaOh8M/B+MA5UWWDZbnIaJmz8TWFsLTIsZhDBTLoorMbkEkJ4
ZxQ1GSc7saPtpIlp1faReAJpKW9Rj7JypTGclRsv48k0FKK8jrShJfXYYD/HLRxIcvj7qbLTtWEY
clv2sr8y8Ynj8jA5vPQUi4ZCe4i1cVmeCZ9UDgWHnn0Zddd8xKxRftIjOai1NeUWMclpTvvbMtW8
g99m81EN4sFSunzRmkGL9mGBN2JruyN2W5EbY7OyrAonP+usuRk6/7XQhmsjdpMAFnN329rl9Vhq
GgdI7aaY4v5TppLPC6Vl2yunOhJZ/uy1Vn6vErBRGuYXhMsB7k9ef+Xxau1HYwqf09loNvigmoMA
iLdJqyHeOVhTKRGRWVBkFm+2HZ4WAuYGvI52jnArPUpC4jCNWu+70xMt7hnjr+xY5M+V50537gia
L+u9J5HZMoA34D5ioU3WGpy/gG6v9B6zvY6fAvHUdwHeCKFof6ImdtzyhaUroqIYfZl/c1/z40Wc
YDZF+k022cuka+6t75fDZ9EOADT7+IKp1Qa3y5LtptIgLJI0Fq13sqGjSG/yUzvPFebnHsBaW0Zn
w8z3XRZmAaEdjKK9X91ijqiJ4Hhxf0Mu29vPrlN/1mZ/X3WTuoefb20NP/GTwCcDegWV4Fudea88
nXO6DB1/zRmuf0hSg0Jw4e+k30xr8MzJJmROfybLB5PPxDMe2ybyC5A1E6eFwI1j2vVVShvWKu/a
6Yqac38/VoYicVm/gn42gl7lCXlE2nTveEC2GMZoDoM83o0xiMEywldRWBmLV6uVTxSBihMJBXsL
PzJ51MdGTKQycg9TgzWJuyIWxguCivNC9Ru547mLfGhfEN+QzTfoXtnW9HlYzkzY2AAPR7efNYzf
+roUlGNxUFnqqsoGUgfZlnXBziOIQZBEFBOGBrrkqcEjsc2KIbrzNTaixpmNVlAQC2n8+eCY4zfG
WM6uxv0LSlwSDcf5jTmlgi6obJ8CclhsjXW0U6tbkaMGV1hRsqms/uvQWV1gzhKmMByTtZ1X4aqh
WAXsaQV75B37KoFAeUa+FxgNVnGTDsdSHzdhIy5pnApsQk6zy6XjnZK4wEZIw1+QQZedZloLh7q5
beh43OnGC3XrbJjwQ2zSInxAdSpWOYTZULOo3YqlXLd2s/KGNGR4O5Ub2ur39Axi6iKtu2KwZgSV
VsogsQb4cqrmcYLRGwPlQKiKvPicxV9Hv7ui7sDf6h4fMTmnB1WRB4ZTjzMoKU6jk0zr1PAw0Sm2
hnjbCGZGrmRNzKtDVVm3PuaSHZnU17zsH3DVALxwgGMVnFPMzsZNjQ+SYHC3ltYE907azVlr1IA9
XzMfGbpRw5AXxYPqWgQU/PhESugeS42G7FqFNyRmoLoy0wplrZgfilriiMKnFSRVmHzLGmNtKHe+
mTFvUlnoUItnARJRXvjgGvlVHffWpbH8Lujr8jubX6zycbsx0rkKYo3mTGUNWB3beDvnffHQWGmy
zq0+2tZW6W8s0Ntsuj17NWlpDpydh8s0ZsUWzlF9cbzwRW+baO1nytlBsVM39YQV0m8dI5hyl12P
If1PukwvpZr6i6lTIV/VYzC3zaKZ6NMFLuuRgnao5k4lCOgPDOB9d7xi6vut4rxBav3J9ObnSDo7
12j7K465Ex9GhrNmPoReNmxwpe3y+Lvm1ZAJnVYHrpXKfZ0113UiAAPEPB7j2gswL+hbKTneYqYT
OxgwO7OyDdSq9ES8lAU01Y965j3gVxcrkczPyu1fwz4CW5hx/VTipu/ObhU+VMPcYdgvo68alQU4
aUmqJTMtc8K9mn3viyerdeP71S5jcVyBwQCGQtBipZU61GVL3qQjuzOtTfWg62di6hlxxUsWAukk
OXhNRnvwVhkMYJaENOTtshLUWA9kvJ08rz00XMFfpyZ+E4TzoY3SphkLswV2ZkFeIBlTPOVVWlSb
JDGKC0sWoHJVCUq226px1/BuypsRW+V+0FQNP9XJdmmiRU0gTcKCQZUx9DVHA5se4ieHHFk/jL1H
6SjZxgO76oySw7jcWX5pbek3iE40mTvbpuzvp4YUfl35n3zw9tdlohnf7aTtT3OcOEfQEs3ezKcF
PRdOW3u0mnurnJbWIPOZM3x6BrnHAT/S6aeNBhIeVXQlUOyCHpjWGckY5sCsKDsEbr+GXFltB8g1
246pxrohVBmKEs8XqNl1hG8QcirzuqTtqFzpgaDgqAMw02MvlqnYUA0cfnKwCe/dfHqB8OGvCtPF
tJvzibGpPZd9Xu6bdDqAr8S2OA4X7HdsK9oYI2rmf6WTLFnXnovvs4gx5Uq7ZBvUzOsx459v/RE5
kUOWo9jucerfWiYpzE6ZATOUlDp0AmDsGw9uUeLUzothy+PK3vA0n/jq7XKTA4xJY/mJw5R326ea
teMojOIiVPo0ZL6/RA717MxSzSo0clq4TK1/KtvSoxY3JUAauvaqz+jUQ/JeVYZZn9wJzqyD53Lf
ZpYRNPTdrHAS6qcuq7tjW4nv9QyGBRvWajlbmHNyMXi6bxRJyeu04WusMoJ8fgZCKc/HQMNVtnLg
Va4z/Nyn0UopPcXcmFXFOXLcR7qvWypjjTpQkssfDvW2NPRdNKJ35J3NWcaOp4VcwD+FcRPjY/c2
VxInYXee0O9XDQzpmUgxKgPnLFPA9ia1tBppl0anRq4RbYC3mKeyrYf7uMrxg2fSZtMyHUfu1IBK
Vzw7fccz0jYauCvDy+CmL8TBD55VX5MQVQfqFcw1R8gTj+hHGQ4lYBC14ajFlYzKH3QDqGbuBv0y
G725o7IAGWVm0UXzxbVt3E6pRiVjv5kHJwuAFpQ+B525/FxbGrLJOI7e1kRj5tl5a07RxDsCeZg5
IycvbwyihuNgp+mUghKEQxFYG2EyHmMAAXAMyxcaZ/ybNNL4Ij17RxttvMZxOD/gqLimihmEjzRM
oo76tmttgKgNRT8BG2WNPKw7gRpz0/sijN88o760s3nKPOdZGCaq+HNnAE3uvO/NkrfSvWTalAao
6Lbw13VaBkYq0/VcD99l12QB5aJf41qLN/Ui/bdSCzKzqhBVPLSSOfWjdVmiBdDdyLYlDb+mVXrd
xDygg7ZvHIXN16IDooe2rLGnBy0ZQacdBw7lQz01/CFWcgzvYCN0WW/KVpXNOu5c5vrOSQKwIV0V
OKlidqOyvN+i4uDAyXt7RSODW7NCT3V/xUS52VmwZvwVEQkQv3nNAISnWkdJgdHY0HLjOsbTy468
u9csp2i3BfXl07bRMnDtghFbdYIYzl1Y1GafbFPLN2pCx3xGdijRHEiX6lc9EZiXNlNu1oFB81sU
iz/Hzf/Tev3urbo8F2/t/1r+4Vc2Fzzn4u5///zL9s9fR2/Von7/9ItN2SXddNO/NdPtW9vn/FX+
ob/+5P/tb/5V+viPSjzz3d8r8W2b8D8pk5+1+Pe/9y8tnviRjiWDGj+qWBaz4L9DS8SPCORy8TK7
/yutJPjPv0R3of9BKglnIZXdsA9d2/tP0kkI/D9r7ngBbLrSDAgPQvi4lxZN/gfNHTm4tjOKIg7U
s8KbjQg1k1jl3gCfCpK0I+bZ1TZYP/IyLEQGyU5rNSygPPo3pocZ5A8bUiLDqOaZQ2jXNyYGi1mI
/QgVDyrbpGF2kFlDPXmbJv18ChN36rk3pEkwl4YY3yW0z0/JQ26KaY+4vPPUoLkwqa4TaApNLGCk
plg0bolmuACKiC9648hAcAlhv2PbXNwtR3o8mMDR/UW8MLNAIYCNlc/CB9OLQ5SkIlCIw4RhmAd+
bLGn3ueTRC+9M8K5p8OVXZbBHhGX5bchEpGzHX2X3a0+hFGyKfpIARbPYs1+inV/omuNwGsXn6pO
MHxfjexpx+vadMFCu5E3RpeZjmhvW2WTEd3SZuPg8QDZTydDVOg8TVt0qzXIY2EfDGv5kxGpbveL
ajIJRLnWcbTAW7NXzhTz5AopCqQbafToWwmAkRlRQhjcCXWXvFIZvRQAbT8N7lRtKgLNKMTuVMsV
epH3Ze5Vp/FUHNWGkTOwLWded/xqmb6TtEzr4eKybWyDTI/EPsfjwD7crNZjGA5fmvwGO3W+K5pi
IRR5jHL9rWwGGkcG3G6nhl1BbdWSwoTM5IIBQr+iq6oKtMkPbwZnUg8sZtkXfemPdKmXCgTRF4oR
MvtNK1V6i4tGrQis1mvKD6jDIdB+6GB6PAEbYuFhSrlO3KY8JFSPHK0w32M3yW/jPM1uBoUVHq8r
rUoUC8L+Gx02AOVB+dM9OfChgT3uty/2Et4uADKsFafkQxY5xUYfu+KEZ66FUWghgs5Jzo6Y1Hit
GfEuUpX/6gDIyjkUNun1QJzmORpYftkETPrFnzwWiC41tCPIA/7WpJf6TbNgfEbQbo/CzO9TTZpP
DqiTKIAU8prQnfzoeNxU1iisLUu6dYg42iJSKwgOYnwLQ7o/ZtTDjU/z4wRWMOqekfg26cxI2YhH
a5XJ8TRYsf0pz9p8K4ZZcEiKwmrfMIw+EMBxznDDjCdl9t7FcEswZuYIYjnNiLBb0Ip7ElP3LQm7
T2K0qz1d4II6qUldSK4w14qkfSNlbFwAYqRf6jJOn/hG851SvTj11Zzv+7KUl2y28lcZdU4YhE3k
0jcg5mu6AQcONhgsSagYwyqUnsuuomPYrGnI5hpcy7M3NeLGp3gI4hm3xD5XTYh87yXJseTw+alH
lLgaGpF8xkZBhllMo36W2ZDAW8/q+z7rx7skceSRlBRt1rA5n1A008dmcLpTZ1egsBGr06M+uzNF
V0VcXONZDg9yVhTPznqEL8f3tk092N/toal3mIqmzyolBI8YeSgzWcDrCM9Ej6CN9LEOenkZYZXR
wfQlBQ36hKwp2Jxa/be+HLEJZGW+13G7rUqbE5MBFHnXJKW7NWNdgTJ16hcwPv1Jp0pnm1v0kTil
Nd6kFUfPOPOmfdX04gZb7vSF6t75lQThcMMHEn6iSIjKAXcyKBkZizX3SUd7kkrhslnpjuYTpyay
XmUPMsFgwdfO3aJBW/bdTH6DSdXtZjBQLaK9LjbKURbEiKa7BgdamqiT00LhHGKQCbb5fTZjxih0
j/dcyhxmEB3uQUAM5zgsriVa4cWszOgL9N98N9t+vYVegwWB4Lp+dpKMQh6w4ReN6dnNpAY6PY12
IsFZGfnOz9WnvO4p3ja4UbGHR9Z6RuQt6Grs2LhiwznKimMFaYAk4MMoz32NXOMKHjUonmQvMR2Y
tWXcORMDrkDvNIrCamd6JfumOC9qHvU4fZume8pT6xemhQzWUroYVIbZuK7MrynH5kPe2rg7aQW/
N5q0vY3czr3gvULMgnuDMWnK6oe2pIBC2e4MU1xqz7LqGdMaxnibJzTnMIxr3atyHKdv4FzSKcAk
ZO/L0h6PdH4Pu7A1hsvQNeII42XJ29T142jb7bVaemQm6G47kaj4hpVNPjlL6YzXle73CbMPw46u
JejoR99QINIFLICW1sntWHn9aVKtvXYNum20aqm58ZfGG8/IKL/R23x4pnLZyEk2kisFc6Xh0Yit
+jFcGnQq0N0Hz15qdeylYae08B+1/lB/9qLScTZWFRUvIoq8Xbn08/RLU8/glRponbk5xNT4wB4H
FDGZrG8oal1+6Szd/5RSF3HOlhKg3msRhyutO4cdPpPUytCrc5fT5FD2nz1oxyvzvVGoBdAK5HYp
GpJR613RED+96aLP+5XfJyzX/tJOlI+ddh/HtvNUJxWPnvcaI6QiKo14aEuHIwZNR9BpKigUpbgk
zFB5LMEVoAJuogtn6Uly3yuTsARRn2T6GjlcI64CVbnec4Y9fKsn4pkESnXWotK+85Y6JkNX4mrs
fIvH4GReY16jgyIsz8sXSPJGGLu564NhKpMFdmuee69LD5FZiVUTl9V1FZniwV0KotRSFVXXlb3T
3vujcOdu8AKaxLUSWhYqIYniLoVToCJfu7ihhcro5Lzux8G/M2xMAWXdmvQbNsa9/d5hVVAfcJ29
N1uZg6Lkaqm7wrZZBaMurrz3LixnqcWqdSRSy1FHvzO9DX6v+i3uE3q0tAkpOFzKtRg+yaBdCrfK
cGqv5ZzL62yS9R4mnrlX0DgDOApaML73doVG435mL2DeK+HTOL3AJr97hdY/FUvtV5jJL7Sb0Wia
+jfChEPE+9M79h2j1+7N9/awtEtjoBVUijnv7WKY9puQRbueXxPZFDWzWKrITDrJ7IrlbUJG4tKk
VLJYqstC9qZbcPzFqX9vNmP45aZr8d54hhuhvwggZRx8G6qwINmSiaUjLVzq0ljvyu2wVKihdk5b
LTHcvQnX49N7BQcMHlrXlqZV8mYI2jWlbD3NuUyRMwCsrgFE92DnkRFwZRPMey91o1mQgjdXr9i+
Di2JQY5bt07TxKtxFuPB0SfyhHAxuE8wCnNx+C7S5hyjQGbmLtN5rGB+YTOt2KmWkKD08W7Q8+hB
z6r8wTLZA1oYBqyAUVP9SWadf5ozh91KZIcHQKb4SCJAAHgdKlYwJOPwkPQDag1xxvSYdlgsGKcZ
Sc8W06/2nP2ozxN/lelluNmxCgDfuwoHcHK4tBr6CJjeElcXZ0TS6UK7pYEOmkRBF9W09pXjvInY
+H+ZUblTy7mPlo6/nrI/vP0G79I6FplrfAVRbqJz5HlQh9gZaH4kXTIPJv1iLm0YYyzW9dIrKMX8
3MTAaF2KOJfmQXornHW+tBG2NdOZqqOhUBeaFWQwrBVHhBOVIcUmT6MHvhaxBVFuBZxU+7XI2dxo
eQJsJxHnlkpEY+lGVAMtiRSy5+tsaU6US4ciwhWzgAJ5AH+UXOHYK49MrQXzN28bR/QwMnT4FE+W
+SjeSxo9RV+jvjQ3GmSdgnlpcwwzeh3npeGxourRXTof56X9cdJMhfCIKaHwvZ2/dESqpS1SLr2R
sKyzZ611N+Tnw3tYAM5eauF0RMDWz/HSPTlEtFDOSx+l1tJMmUiX6GPbzQHOdiorrZ5qyaqLLuVS
aOln6fTJ1nlzKW2XydwVnBNk0yEG4rL44dT6N1HHj2ZqkBkmpgvmdrArPM6HPx8M4xD5IOm95JAW
Lcc6TUGNbuglA3EJC+7O0sv6VbKXKlmygcD8/sU/2NQ5lTqmo5vmko0Szjsj5MdTKU4uJiGzTA6G
ghM+pw0snCSPP3mZn93+/qU+hAiWl4Jtx/+X0++v4cAEJ5QDJIGXkiZ4UO4RWpnLKarefv867+TL
H93pywthhvc59AMlcT6yFLNqmnCiuNGB8rlpS4jHOjj9O7M76a7rJiMqMfgxU/HJKp6lG3GiHmdQ
S1oYL4dr5mrl5vc/0q9f8eK0g3LiMpvAsPTh7E/3oxd3nDJwD1Oioi+4UZEuLAkr9/HK61HcvKp+
4Hs2YMS/v/b/tDJ0Tl6bqq2+dz9rQe/6zr+Fov+n9CPXA0PzG+JNVXbP5Qcf5/vf+Us7Qjj6g4gB
BXLkH3XoNiQN/urmgIRCbweaPUwbgxTU4rD8F/DG/0PXdX6LEBCDVe7o/yMpWdYfgpgqG2pTJ/FI
yPg/kZQs8SEsQwJOdwzuWiGILBOK+xDDkOjrMOMnuFbMqQwk14IxBsEXG7y2k017FzxHiWAegXNa
EBNn+hC0IEcS/NaGOIhQTwoTQpce1zSuzjVaOdtu53UGLrsB9+VZDJPldFUxHcs/J7NVX1XtrH9L
RaSg3PaZ6lc6OIIFvT/8F3tntuW2kW3bXzk/AA9EoH9lTyaZfSe9YKSUEvo2gEDz9WciZZ2yVXXt
W+9+0bAtM5MEA4Ede681l7b2ieFWT2jMPLSQTaD1iWF2O1xaduhtjMqe0zvzHPSDLqRntom16MNu
xcTibPYQdFcwTcBdp+UsN/R4P+teglBg8nK09chxcEp98Q0rFE3cCTLILvC5Ybd0nhgN2G6cXHJ8
GkeKXO9gtMQf6apIacEm5XinG2MvyZLbVDJ4GSCC7mMj7xj8Rkug/YS642V0VL1mSI/yBNhFHAha
AYvEQghGNESybfoqJ3h0hdvIoY4s2Sooclpy74yQnvKKb56rbM69uE1k4pyAxKpbYOepezUIz/nK
FQFQqII0bB9nt56PoCmUYV95bTRm27Ql5sMegDDvW7+OYaWPcrhA+oK0nS8zJyHMcodAqNDEZ9hx
3FmHlBMOjidkWLXuvSuaTxjx57VQQkgaUHHWp0yagqiFBXAUBWIpTc0fpMjkmLRiK/swY3hevakl
T3VtSXGvFJwbxtvG+B6UXp1+D1A5fJ8gGQ/WtSyVU0CXQDOwc7tkcc3g1/Beayjby5k30Gcg5OQn
IbfhQrVZGDPX7dNjwuzP2rZ5didERTRgglguJP3tRk3IfcwkSVmWDD83U51FMHCEOPlpVkFONwkr
I7N9T2LmjUjq8b5zexukqZET6RZwHliTHBadfL/z7LVtcbXXMvXDA10ipia5NTnHYjTbHdG46q2S
df5Vdo2weMArl1klweGrzg99RvRAEdEYqkCclIVExrainHoGacjBLvvPcWrrbj1XtnNrcAUdapM6
+hy1tnkVpXaxQ6hs7LVlI3Tl111o7dV7MYvxriQiYZl1++mNLUKPMYE/9KtMmqRg0TNkVER7coMn
tDxqMJrXSRemTNm73D5jDJpPJSU2AxKTQ1cfv/Ee0c+aiKb6PLp2Y0XR3dvuGas4ZJ4xCz/HbRzs
oO/oPWNLe5s1WXnqhVc/YVi6JgDAuVtW9g1NTnPjmRai2EZc5pTRDyDAbu1btcNxmskuV6A2v1fk
kN9UTha9RnUC6qGxoYPoLD+onKHMlLjRPk11tscqTvZ4U6t3OWDGqt02eIhsg54qbKozxOXnWZok
c6VIjhETnbNZO1QajXFIUzW8OA2UxlWajQPSMkt+IqWCPk8PR4hnc25a9y4ECppDyvpueD7yj46r
scvmtDv2Xf4VO2aAJpu23sbopyZYZdq1H2prGAnx9HT11fan6BFxSmTSPG+dL6gtAFMiJeZn1MaR
nhwwE4hYq6YH0DiYiLCyETmwn6YpCSNYm6wy8g+j48LuBEPsr3qXsWznROQDe32XXIkg7h85YzL5
4vo8qrG5Y1kjUJIT+SYxRK8sDAgBi2uf4rjxTn5rQAYB2+2/j24Z3wa5nxx0WJXvXmIGm9yE8LOq
sXq4xA7aZAeYAu5xet8VrX9EmT9uMlb3gwDqXnAKnCTtAytcDx2zPjMFZDY6qH89r0muU6y6Kxos
1ucqj4ZVEfeI/QdBBh2sBueTQyw11qd6vidSLFnbXju8IPqg/rTS6iLzOsNG7I1f4eKjQZRW9z1C
SMDBoSHtII8VxjVpvUrEtjezSIIbDSj5diqdaidy9P6SwfFVaAzmA2e9OaOh1GYkHVYq2qqqMd+w
M7Ube+yre5iaVYfcMEaej8tqZXMg+s402TyUmlxlS3azsZlZWtuZLWcdd5N2V0Ayh01JVOTRH5DA
eL52L7KZI+JzDYtTnpBP+GTrK39w4lMVtPVtIxgodzjGubJBPH1LprZ7cFBgputGhmTemFOOn0ug
rwlH8EoCEvhxbqepX2P0+kbKkbWlXA4Ao8rqgmQ1XcO6bc/wooa7nEhMGkfBpUHmnKyQ9sYhGEsj
u8SmIEZcNunnXGk4nyqvL17tI/0ehKI3RmTPvU0swkH7dOuqMUxsilEbACTo1htCMbOXgr7NS+SX
7S1ygxA4Z5hc9SP4mphpxZNo7YnUuCrdT4wft+HUoQJxCQPe2HxamjIcg7tjmc8aXa/XP4GIo/md
2KrcGDSF1q5jw2Q1Y/O2YQJibT0/rE7lYKDfKrJhunLSqcjWSQsL069si+vYDa/2iG7A0YiaEfGi
8EeXO59EItyvkp9vrKuwTMjvjgemsWbwMs0OSlp75kHvEy+2II1VsqOx6Z49Jn2PJN204K5xGWdo
sQkA3/jDeO6bqt0xPgCi809x/DGi/bvhKkbrvyyOr799ad9U9ufq+MeLfq+OA+c3S4BG+CPz8Wd1
vBTODjWz62NaWuxK/1ccWxTHWMh9l5QAkAoLcuGnycn8b4phBPR/nq+SgetQa9oWFEWLlWr/UgwT
NGuYSwDm2SrmQMeXOWulZBVZxLhN5Rkymz0xcwDMEdOqQ/61IgJjeHT81j2quQsf8sIP51XJ27+0
InVvaLK55xF/ILYUTL6YFXPKKWm1qKiJ2n61VVGAEvSadKNl0O/IfkyuJRgEdsY2QtGoyQ6rIT+Q
pOpY1x2BFsSsmc3O1H5xm2VmedsNQ38flC5qF1iE2TOWmeG0EI761Qhe5pVRBnQ+MzYw1WI/vM9j
v7hvZcd4K5uPoNxHVG5edOvCAV+gye39gtva0UB0b+YQYrwxWN0pq6kKR5h/a+2KcWvHJPKsEkZu
jz0K9DfPK5pDoqqQrvsMBrHhKX4L9yN+aYhrIim6SuuNFWm5C2KP6s9p4ntndNOtNm3NvWqW47mN
Bp7yjXqi04KlkQIUnbtNRbk2rXp+LLs+W5ti/JKNpNqtLJ2xCRg6OTdJmRJRWzvqM1RISoCG7/Ap
z9Li2h90vDO6eD61BSf9VUzNv8k1Ed+4PZG5pqGR3MpApQcjj25QUaU7LGOEXsQOmhS4LAdzqCgn
4rI/A7ROkOkXLoRzwHMP7Iz9LsONvO5oF9/4yD8PE02Ji9eYw5kNcTrQWLDemIRXJ4TM3YPrAwZm
GzSyLamcqOXbGD8VCTz9BaeouWuEZ2ygVJV3RmdaD91kd59w+eXfJxpQj1L3ycblAHRTKMe4Jl0a
cJfZvXKt6mlNUyBgy/WLV6tN9I7eYbkp2auZIWcgCkzHwJzVju/NoNQNDWzc2mM3rgPo980qZeEw
zWD8+nVJBGjXTSswUhizBXBwRA+7taku7kqlzWzlBk0H86aYV4VZISGDkIHs1X7TUvtXH7gmDIr1
td2KaN2XJhoiiL3rWEVkFAojGLea4vdcz3iI86j2DzxC829pGaW3Zk0zMsmi+Sajr16vUic0vqKB
JB0qjBRZ6M3gYragLdRflYnrsX/F8SnhXLmCG5huFsPrK/JD84UU7vHsBpm5jW3VXxKvdpif142+
A889fwKhLx3akfV4BbQ4egSo7Nz4zPo5NkV7rb3yNoEId8/ATW4zx+popesZnZAQpbdycKPAAgfK
uHFV52UrhQ5/WCW+y0M6TUNmj0SnknxMtg0uH/qmVACccmmkF89sIzV1DePbMmrMre4LZ5sQDX/x
YkE3lUluvabc8rc0XpubIiqimza2JYlBrvU5T/IASz9K3hcVxh6dab+fHlw3s6J1XebGdk5FfKC+
LE79rBm2F4Y3hGtNIJ7ekW5nwikE+4P0vcyKa4Pe/bMnSgZFnluFRDc0TchOkjDdmIvqPRcmoQK9
W4wXa/YKnvKZk5DGM2njOdJKBdsU9FNIyyAaQbKItFpDBmjkbkTqhB3Fr8c7mZvipVVh2a/RorV1
s8vdyjHHi0BlPqKJsKKCttqOyiQqAsKJJtePmAf2ynwIEclN7lPkFXV331kk6uDcgsJUnuZaYvdb
dz5mqXpja5kND206Rv5XkjVCznOxl5uD81TgaW68rV+jZt4Zfd+l7xNtDpGhihBty4OLzs8/TbK/
qwMsRC9/1SS7/qbf3v9cBfx4yc8emeBRT5AqybVUFFCZeKD/rAIWAM7PppjkuQ/Oz+OcRoIMqqr/
e+5bDn/luATI+LTRPkqCn6Ky35vn6NF+iMz+QzMdXdcvdYBLl5VfQ78VGg/d/l/b6Z096rKtrYsX
Kg+Ive1wWhI4DJ05J7gtLpoGDWR1ohneiFUlGrwoMxYZOBz5vpeqOZPb1MtX4L0ZoeF5G1812H0w
k9YN20ZPkf1saVu/dlnRbrpoYj+pYUCtA+3zOKy7FI2lG5d63w+TuO/Jk/lU6lDfzOAzRnD45XL+
n1sPszHzxF2CDeTgtRDkAfDqfuXVU7d3IXFUqzrmgUbMLkiDjTEBtbenyXN38Yjm6UD7e+43cFjN
L8RSkjeFUjp7bxj33SSRowtkH8V4E4acs1bARfnshBqiDAKsm3nHamptWiuip+HEvcrfWgor0AlQ
2YTAyGmmI8ha7FNFMY0ItniDoGTCmdBRbuTCupOo1u8CO43u5zTTN03O+CRFcbwBykNxHxIDu0+H
1jsUQV4269SuSEwEWIBYze8zThx2i+PzYmXyqavrzptrVFBm1TWHUDhJvy9CiT5+zxgki3ZeC9XM
3ACabUtznRH0fm3BBi3FmiOgcbSVqHoOy1GD+yt1bb8sM2JKciNns61zG7KoJmlh1dJLZTTlJKEe
r7NG2wHM1TxpAyY/eEV2bHt+tOot9G8RdsM4DemTTMaOU7lQw9pR4Oq4mL32urOifok3PAdcrzqY
ahAhqeaIxDeNrfSycEgemBliIscZ0wE4auESbXDqur6vzWsi19LOwu+tlB7YcLNBDkq8RjQ05fyJ
zXUq23dCOboCCSok3Ty8+2fD+/86+PCMBGT3/54KXH8b/uf0rVXfpj+JSn+87PdNz7N+g2jvegH7
3s8Dzu+bHnne6DyhoUmTc8gfpaXQ7lleZLVJh3mCx575ry3Q/21RmLINBhKxKvlk/81RCNLEn7dA
5hIM1R14/L4PxZSRE3//B6mpbKB8WwikD4Em4wwkrkXVBwYpu4Kg7lzRoGz0Q+QodJxmEvdHnZTd
XVwTEbnPEEZnSP013j7m81DSw97ChIseU9ZjxGYU2skd/kETpX4JyTagazKPxnAdZYLhM8bE8HGU
pfPqlvotFxMJV3nxqJvQeeiyar5TbfBY1REmhhJp16oiRoScHsGJhNbmfOnZr0usNT6taCw+q67u
zNcAjDKUayOR92U5ZCfV0tutCh+F1zKOHYjB3WIpHa+LsUIPbwhxH87SAAFgBN+VbHFW1ZXFHFkX
KG0izTayQrKEYFXjrZwHFaxnm+DHjwv1QS5svfgL338CsUfx6kFoqkIEBv4enX1QrdOiP87YJtZQ
JHihcgYl8WcuJgS3CIrgRadzE63L3DdfibGeL26tg7UjibApTLgW3aCYTxg9v12gr13hLJ12KukC
sOGV1VOhBi3OsyShBzgoa8ZZ4vcLHikyPvU9CeBIYtga3N4S59ZXgbkfHJE/T1mOt0VHvXhtiwWZ
n42ofpjIx+ONX+fG9zkegvVoNeGJRLX43cgVRGLKuf3H+1PLu2JltziX+fMocV2Uq48cIc9F47gz
277c9z1pM5VPwk1ScZEVgbtbiP6LGLdL5DnyBbikVd+R6nSGDxTH0LoFGfIU3K21ix3g6HtrtjAD
pDxPICpU2Wm2q6Nu7Q5gd6r7XZdE8rVGHuzuRD35eAszMq/6rmAtYG49pb1SG347tk6lnGRLGhuh
6GRNPbdQ8x/IdJhemzpWZx9X52MKBnCH46l1N9Sg1qmE4H1FanL8kpLuCrt1cq6Mmi/bR7aF/bVz
krXGvrtOZ45ezixVuUfbiCjUaZgMQIhwF6P6/Gkuh2nv2yrY57m0vg8ujnl0mkVRwX0GSbuJZJpk
uyA1u/g6yyt+VkCC9M6tcFRKxhUoKoBJt5WXEo2YqfuQ2Dxy74ZsbZFQsJk7M7wULjEWhFkM/l50
gdi1eWyRqu5n+8KH7LTK6BvmaEySwt9nwlQPXWW/koaG980xX3hUToTy6WZpr2MKhY0NPbuISF9b
K2bnO9K8gDF4jAERF6DWIF4dZ03vt5iq8upWuXNxpwwLhfY0IfFMbHHqiYVb0ciMtgWuicVy221l
YM8npHBZzmxjsNZD7lhPDJnMlVNMqH4Ie+BGHSl9bIjHRPtCSAXUFWa7stPkFVTdkl8ZplDJBmVg
NLXUpaePcUM/JbvijObc0mzHTB1rFHymR0baKoLFn658I7DPOZypfjOMpveqZyO5hEIQu9ym6Tf8
MMd24quf60WXDlluwCtZYVWeUqBha5PXvM1EXDA6SFvs6qRTNg8NrpJ0O2gRb/tYgwEhF3x+Qlxo
ck5r4mtt1S1A17oC/+9Me9l4xMEj1KyAh0S1iQacDAgic/IOZxXMbNy/JTKegY1CrPp8MDfadaer
IaSIioG4vwR8fgskFSXDkRhET23cOSICClUa+m5y3ikR/AxwyELYWplNj28g9ioIcGXdrttcxo8u
6n76PDkjCNkW6ZXu0ozcozaJoZtLfOGWW5M4G+iRrOaoXA9T8QZjrdm2ySSPVdh419XUG49Ietj8
e0k+VTCMKTbLMu9IJPLnltqN8Z7H/GNDOtB8J10OwRvl9uGnj52lybrwezAW2SmvuENJ8BAYwZe7
iCQq52Gc2aPaoYD0a5hsq3pxKtIi5wnTVm65H8lQOnIYlja3wyDvhbP8IoYq4wZBG+8k10QZDSbx
DXS8jaC85rE9XeMOraZNVc2ERPToK8hhcn7QkP85H/7t+VAsiN2/Lpcu38bka/VLubS87OcZ0Vy6
vsCQrGDBlf7pjGiilkB4RNVDWeS5y2ntpxXH40XUNoEP3/uXeolSikYM3WXw8KYEuPrf1EvOL8Ik
M4CdS8/CIQyHqbdj/1IuEeWWz0NUpucWB9f0ZjPkhW5qe529NRFrs9lZQzuk0yEBQF8Yx0rGmLLX
AdkNB8CQ5h5Z3/Teoo+kYWbWznqkzzJfjaXrfWva3NvQ73LbuTmUXQQPiCdMPkz2AzK02e8hUfcg
KdR7jo+CO3sCeORsKfnTGCt0YnTena56DYGrdjvwPA9WCcVp7Q54Wj5BhsuTiSQ/Ax9Ri0m0LE6J
bwzr0feMldSMUYmKiGYnG+Ozq2kX+Q+x9Mh5S9cmmHOMmdgSyZRIy7rAroA4TWx9up65+ZI0Xkdc
V1lrX5J/bBbgwhKImxgXzeZrbKh25zX1dEtqaUl8yzSkvNSdjPlzXSL5/BGQ+88N+Lc3oCvEX96A
VdvF/7N+a6s8+UXMxJfFS3+eWZzfbIdDBl5vBynlx532+5nFR5YkBfelCeZtkSGiWPp5E7q/Uf0J
xIE+cw9e9q95jWX9xv9Kthe0OueHOuqXPs1f9W08k7bTn5iyNI8kLRsaNtKHM+wtfZ0/HFq8Zd7e
5rTzkcsCkhbBYiOaFRKJjdQtvedO12YFE82LIU/gjCWwTpKchwyfXX8tB9yeO6quIttWThU1jAUq
AYmlJgnJXJmxpd6LhPxPZkT2EaWnuK6c3D52Nm5xdElkPEGYsDgLCZCWQ0rzgPuUMwPTJP9M9BRd
nCX3sDZncI9gmAiHGUpBvmos7TcsUOKawh8aTVVGrrvqKxoke0kWaEvUpLG85IMkmtGvv5VNFzxT
uvOLB4oF4lOUP95HgDSei0SMPxJuw2yBxlr16MH3lGVWYbprKx8zsafelW+SrFUWcDHJBzHW2GaW
aBwb8c4EQqQHCBXwMWqQXHgCZAQAWVjicdkH37yFNlpVRn+wdGw9zYM/3pYWkFxlmSh68LiK60gu
iWdoI8PnH/FDZDAtkp4ghb7GOEm9kzPKFfgRqcMk+5MVMlBfjVbL/2aPAtpx5ThvU8TrVn3EG3DE
wLsdYJrcmlbE/DuM0f72lssMgnYXn9pewM1+ZsHUTU0+e5A75AD1g2lduzZojZJwjmsrM9Izemyx
aocEREuY6KNVwZUldozX/IhjwEVPjEYxFrgkWNdc4R9faG5GYHejBFSx7JdvWE/ElPGVKvXqQm8f
zwOSUUFXDQ/+BsNHltwZheQjVLi2QY7qmD99lQN/dfKeSz4QoQJC4YPRyqZOgqVnECy2p3PjwP/J
ipiJhqsAjebFTLVOt+d7HC5BSqYug2eShe+7WTm7CXebvYYyCLSPUucOlyUHDhgkxroWhXwsbRbg
4ppk1RYs9Ay0SrjDU8lPmkPJnySB897iZRExgSJ87SOszOs0q0G2im82sDqS2T4SykB99/aFAJsl
4CRSLD5DgicNNY+2FaTa7h19LYBfHAbkIQ0NN6EXjHzBVQ1YkplRtDzG0hpFd4nBP1lnAUXjVrNE
0UtwW56rOuBsAN/QOhopohFkHRbvO5l7KMtFFo5wnJbc3nIoWDGhID91HG1+ZYmrhofisk4muqCf
+uUr8i3M84WDmccXih+GniHZE65C0JJNxsCkdbCtbVF/glEQPn8s4cQgnGvKVHVVLTf7Irf4FLqE
yw2I/Pr1sJC/P9jpxSxpbRJ6DUTHtQMshQEXsoPJaq3r3GfB9BgRrvLSXVbAcktwhkv2cF64eMCb
+LJNNg6ejc0P1njj1GBb3d4Vj/ZQhc8GsGGsdyoFA5s2EQHCZNhhQ6oggc/ST8CROINeERjGxzEh
BP/IeVtGodwPpOZi8LG4yVUGqAoqji0etSRLe4KPLFc22m6ygCrSbkm/Pc/NEgjcfQSfVMDfIBTh
2gJn4qnYusWBCgXYaFH5UWLPwcYEn36Ay2timU2DMwHMxsZCrtTinMj4vNbIaHc3q6mPt9DRuMM4
WyzpXBY7ViFRbd1PakRZmhI3kUyEeFoot+6zYImDLTPiwchO5udgnbePWUY9nxIk/GiaoXjsnLrn
CgIzvK9Z6OAlcR5+ysywOQQE/e7DLpaPHvDba5eKKdz5cdrODwrgun0Ye0LArZkPPGYZK8oIJF8U
EbLiMTRBI5yiysNOaJUF4XMMGIFjmDPx47YEF6wHiPB5skD6EyJBtoIMB2vNyZcFDkacr7VVxAaa
RNcANSmFeCT7iCA2B+/gJmvBjS3zU9aLUB2JOktwz0BLzMUl3IjrZIlnKwrB+0mLmlgvHSwrB7pO
NaEKbfnxMgrVe5ShQUtih9X9kRe7rD14QyK9slFEHRDtoRX4WPO2RMCDG4/PDF1nWf+952IdTTTI
dXpnfE5zeYzoQTQdWlfKPXxXiv2tVZ2/oWGwrMdggqVcN37wjEmUL/LHlpYqkRSb2htYSk7ot/0x
9VWDEA4rZIt8wRC3tsvdledZkHI45/JaRK993HGF9u3noYRNvR4bp413HzsrCUPgs4fYb55FAmLl
eYgI73pxPkIHc3vZpYQm88GOO+ctWDKJiDwu7kTcS1LYyvcyHoNjW9fLw6Axl4czpnDS3zCvXA+z
w0bGdJM72KcHRUx6jI85vpFTPB3YfiyC3UUEpYIYcLhMgnDGObgqStXFYPTCkexAlQT53ZwyuDYT
2mVrTEvRM49SKPEdzYoTXFzumqwf2Wu5J8FKsMVUJApIhAXovNz3qiyeq0i0JwY6vTmsJjRK1CFW
+yhtH3Pw8iACYJg/Mpuv4dz1/i3DZzPk3tUWllj6CY0Q3bVjEoIIZSGC6RrFT4nXONj/yvBz08mt
IauGKUPgrFuS4U0PZ/Gw6gtRGMOh66ajivsaDGLQFuGSXFmtg6B7KdE11LVqdgbdy9va1qu08O5D
hnLmy+TmtbEE+OFlP6LDLdhVUSxbtktzxGLktanNmh6jK2eIlYp2C45pO13XlSwOQjRkYyd2DZXR
zqxdVkoNNANmgNlDOHHA9oJl84YJhUxZg2mZXIhOh4Bl2a4jaB0jlz8OrjrLnm/8sfNOKg14zCUj
2pPRqOlsDOLJFhqjIJq1m2TO/JMnQ1avIMTRjX3UwH5a08uoR/JMMq+/AorF7J3MVGulDGd8y+0q
fZq84gkCeJOf80bZd00Gg9Po1OCT0d0GO19b+rua2uBL7NNIUgMWtJlFtm1AEm58OkXgBlO0I7rR
m2nsoNcxC0dfbqNTYZaXXvw2TqcL18t9h0Ve7uYejQ4OHpNg0+EpWFDDGTb6vRcOnzUDPydJvS94
vKb72JnKjQBItrMyj35657R3Cu8H5U/pbp2xGL+mvXw04AMj6FTq4ifxfAdugAx7ry92JPnZ+zDQ
3plmpb2NGvXYBD2S/9alMtqqoqkuENzZogB/rSEb19uIuuHUF604SdUasB8qdcyC3j5XFqZLLlpJ
P7ChM+PSjh2bxt8agPJWKTsWrNYiu0U8RXCgfzLmTNzwEJgo+UDeAPF3jzmUursIDpdVWuVBciLc
M9WnZp1Ato4RdFOAF/jNSKb5pNBRbNK6DdAaO3d9ApcVooB5n9HYPldT3j0heDfOU1EjvTR8j9cN
1K5fOp0H1CVMxU7dWDb4v7rqNV2MWjiyC5IH00Jmj7IN/QP0RePadBtI0Mxh8Kjau96Dp0aWZYGk
1/PejKx4HY2lRylgF9Iaa9XOADsM6dobUNjOXb83wyxeO37WrNn8o82MMxGocdwddem816DotxKi
w1rUZr7sVuI4ocl+C1soNBtmreMrIZOErBktlWBilpspM7Nt1+DoCxt2FHb+ttgmlaClmEiPySFe
BFCi00bJCQTrAD3yjDzNww5g9bBR2UiQJzWbzjHv4TfmAoti3k7U4rCt0vskFMhTRFosLoFZ6eid
zT/axalsNrMvapTyGqJdFIec8ivEYfvOjQ02pjZxDz4m/2cjU9LnsUeUD31fEW9aJBttGjdbmhbV
JVHcFwmK+Gf4e/lxhpGxgpJIYv3czTRHTf419ZBwMkN+GqLRZ4mT62Abp8RZCj82UhIQv4I3j85R
U1zTv1UvC/r2Ch3zxc1KwKhUAw9FL2nuD8ptV4AdQ1RrTTMBxXTr3jwWGU33k9GIWYLMBTOKxM3q
mwEVi0HlBO3NYlTbEVW8rnXFMcRJKv9T2ORs6mGaDvXE9j2BJ2DS1M7W3kthsDhrmUOaXkXKMAcm
WxhLrE9oy3nqLnxpFxqlbzF7HkKnuGrMlv+eQfzAruUUhBBoTDLt1umpQdHcU4CXg6IQcbXNsylp
6nw6mWIe7yfQaI/UosS/NoBUaChRn/3hxP8fRA//Zi8TTLdIHeIALT2O0cvf/+Ho3MdhjnY/SQ9h
BYxrU1QMu15me+7Vqz3NZCzZRUA1UpUOsXErELl/l8r175Y7enCoQTnDez7yzl/zp4bYFdUsu+jg
jAEj9LBUUbLpAxHKa0GfK6LYDOt9YiVxBE88nEu6WSq8jspOPPpmL67tCkfAf39ZmMSS/UTZTjrO
r6670upD+vx2dCgNSj889yPypAS8NRUZeZIMq6h8+oIkko2ho/rTX38pi5T114YGv57Yc9+lBEca
8+dvpZy8DLM8qgdnIgjukIpmAs2gGr9I+ULiyYGxaw2+9Zh5oXEUS/n9I25c200tb2x3otu9MomI
iA/dcoKuG5qU3z8yfIdySdv9mzdMh/aXN+x4nnA8dImIdcSv10sHUWJYhp8D9NVMSINp7BVA9Kym
aHICh9CXusAvMqrmDc3KdN909Co+4rKTamzvC2Qef/OOftHysJ6wcy1yC8v2CCr4WHZ/WNiG0xhz
T93A+JPp78o1SIHpaEk9K1o8EDsJ5KGlIAlYw3tpHWvN+aIc4JrvBR5p8PuqXs5gXNm/fmPWf3pj
i5MPcykzrA8Z8x/vOE+bGOrbJj7ULgYDSk3OXrAVBgQvI1WRpcoHTFy+fZwqytbNSOM4O2lb6vve
1iCWYj0Ez6jvOS0DqeH8LDqOsR+JnJE9U74nERq9PMQRj7CRXk8ZmNzZBmQ2SlOvHeHu0Rh8/3Eo
TQqyovt56QKUEx6pOEwgSDGCHm+XOu4tWdLBylkxvCG+ruYE9NeXQ/6b4EC4HkoDl0wWWoj/FjEa
C6NJJu0Zeyt22ANlNZMv4/fLUaccefds/MEZULg2Hko50zwZi5i3NQGpehgDl6sVWUtknDMbS7it
zT9ysfhzxPkWwe3nSGlJvGGrAcQifoChJ86piuiArRGIkgofgYE9/IiMJv6G5g3+R80K4UDw/vFh
/+lE/00n2mIc8JdSwcdvSzKK+vbtj5Og31/1exPaB7m27DFLk3lxBfzegA5MrASOhWrP5zbFykrb
+l8NaG4xjAS0MRZlzDIg+glos38jdxAhNyMixyegzv5vpkBsKL9sf74MCI7EnI6llpnQr1mkHsAk
g/Df8mggTxf1HqR9lOotziXgQ0gPfAEv1pPDuVsqtUI10wbfDsUEQc6HpiAWOnRCcNdEu4hrtVR8
41L7uUsVGEWuctZgnbdF5I6v5ASgQpwsx3oLlhpSLtVkHzjDmu3U3uKpBHlUU3NatEGcpIw27lKR
iqU2pe7qaXiZJt1Yi9J1Dka1A1NIW6n0KW3TqXq1OebTk1bFsWemSi/A3fXK8zZmp821TpPoBp+5
fyinJH+UMTrylVY2JTXhktVrLPpmL7Uxn9RH8R0xFfgSfpTk40d5XrRRdKnaqXvKOAFhkZjNe4K9
5abMvTvdi+ACOqPZ+EUUfcYeRoFoZRqZQE+QQ9JgE0zNdk8LrDwMCfyJ5RRR1ZV3bOnn73BKMdBi
4HVTesEpKjNgJWN2a/jQqzwanSsxDf42j1QFrZSTS7t4GIfGNtcmsvRzgEX3SDyWcQiNWZxsIHKn
XEGKz/CEQTBO5w0c3epCl4wjExjSxTE99I94S6nseTieo7Bw9jZN151sLIefqua7Wkt18RIjpJqV
j+5yUpuy3t2qIYWr6mXqbib/bIUCOt+5fTVujJrznr2c/HqOgLRJP5tFovaitgh00JHc02QMn7Wf
VDtU5+67n7BfXXrGEJfIKbJV/nHoJEuz2PpFrjdJ7PsHauN217gy2eAFxIPlODx5llMsp9bgC2SL
4Tsi7GA348jw4YPwsOa+se/saVD5eUrrp7gX6RPMjenNcOmhrMrZMS/ob/SVb9DWrQqTc1cScHCs
I59T93L+Rgbrn8LlTG4tp/OcYzrtbg7shmU3Bx8s1t1YNUhES0vfyKINruz/Ze+8lmw3siP6K/oB
MGCrgFcAx/Zp7/sF0dfB24L/ei3cIaVLKiQN3/k0EUM226KwK3fmyjYVs4/vEjZ1amilPA4ai9V9
BzmfPPJgIxUQVoaLinyQ/RQS1nmzBm3qgvlTaAAlVR7RTbKgWj2ECNKf8NcLE7eBNYE7CdFRZaiM
MvVncy3vNI16PqeFEj1U7XUnzM+6aGV0oSZkTq7ouXsVNK0/sJM4RJpraBSgDHZkHoreQkrwR2+q
vK+rjX65i6NlvV3HWd2pwXTLrySXo/VCBtiv3H54dprZ2iysSTfA3JVPdqSyHTxP7mVF5Z2nWpow
SSPFjY6y9QZlUytp5+L1GB8bW+bds1lMdg6DB7sNYFqWxLU8E6x2lUarDL6rWw5Kfu7liMOKwGcl
KMSLIx2HRTv1gY6GcwM2u5SvUDaw+u0UbWv31ewN0bds46rzBvZ8TjgSjLbGCnuoKS2JnBzVvgRy
4qEf58E8cmXw9d7LvpDHXbSjW416fXLqAkQ0ICxyxSN+ZEb5GSL49YTD/wWui/OZY+7mL0UHtXgy
kh7FtNquNRX562+LbfX5wYzmsTkCRZQUJ5JxpVnCiCJKj52cT7kWMUMPmWzjyYpXNkDw9RhW9AlJ
nbOPzwjhH92bZA9zeRlDfvFHiIQwqNzFrGHVDm1i9VeoYY6O6QNlPZazZFWRVOJ2HsW8d7Y1gq4X
I8qIw884EAi8T8Xkmlcdq/ruJ9QHhHjpTQd23eK68uz2lKcez/3sRKGTA98KzAH7MbvB5FDJ0T3U
RHvvKrO4rDHtWn5nODXZIie5ippG7uuptxOYXfCd/WpM0QKGajAwswlz804fHK3KtmcVEcmA7LPr
kE20PWty/VEWOI2EqVYjgBSoMeRW1Y1MiMO6oxQ3vWjHdydj4Un0zLtauPDAtAcexAYoPvQd2yM4
XUOh+6Val6/t0n7hHdXdMFLj2eJmEaSAzF3f1Fv9MaYuZw+xDWg5+KN726aIi0bl4lTEUt3Wvavt
C3i157HSo68rS+S7JTJCJUV84uiMjggu+hsYojQE+uu+j3Tk1X4fmc0xY3NwJWEBXrOFdn30rjxs
piX7SEzLOBPvHm9sUkS9VtmE23WwwaRCcEhlOOt32RKtd8Ijao3l9KBwhj6vsu5PC/YiJvlqPeBn
d8g6GdMGg9dG7GXwAFhRYVCHbkAvgMURz6baCZsOdX7i8zNY2o5vGtifYlyId80SE6Vdt0AU9OED
Nk13D/JqRAyCp8DRuNpvFvIu70LHaz5xPfTXhlyN7/gz6r3Tr9YODISBjbG1XolCN3jeAHw3bCr2
GdHVXVdBbMv1qX0ZeA6vmX67O9R57+IS1MGthcEE0yUXUSsZb/LaQaIzC3EkjvvRunZ6WaA6vNJw
okN/N9gPZ0owCWBq9Ae3hthUWvqNAqDTBylP/p2TyZnCGtF9urIKWiXy0JrX/r5TKIm+XbriVMJv
uscfuF4Z0BS+TCzT/Wam5ilfav2ECew16irB8rjUGR6kxGK7WDs8p53r64b2NleRvrMxtF07aapf
WZraSKhdTIBCg5NhG4lNx4PRP2M/Yc8wkOVl+cs6wtOm2lfjLLygxaocsEKn4qiKzT5oSzzLgmvt
v7iq+r8wq8uApTekoMD5JEHJTME+Dk60nnESdB1tdTxVKE/y0UIvjHnlxSUUkyclwIb844zH5Ai1
+f+Z702LbM4v977/0Xx489NpEn7mfy0//NcH/j7iezhGMJdsd2ILUcrckj6/j/k/eTo2OB0uEi6g
nS0r9PuYb/+E5giMWMCoNvf6L9Ac5zePuz9GMN1EW0JJ+XtjPp//F5XDdj06y6VAKGOa47r61wZ5
GwOxErM0L6vOIbgeUhUvfQQYhhOUSkOtpyS2KSWswNGF2OtzlVnf2Y4LIzBT46ho6byQbhl2S6uV
+3hp60BSTH1dx9Ux6azh7LaTDAE7iat6qLTHFv7yZgrRrvqUK0Rjl+JxZLx7zlyvp56XKi3mwrbm
/AaOIQCwsKJZDaZP4nI09UTWIWuJ6vF1k/N34mOeJtfCKrsznlt8kG10P63t7azqcNNQePIb49gq
jM0ulwYagsXZsCMQq7kXJnH7bcCIEQ5Zo4Jy7LKA43K5hi0b7yYgyWxUsHbhFW0Lpe2QTo09W2bO
343JyfN7IBNUvXrLmO1UszmUC3sHWfa2yxd7hxoDRtfs8TrIklWj03RHqxR8/hJKBj8pG83f9Y6L
GtIHut3qsDSMFZOEie29XjayRjMeAbHcdounc6Tl647MIIZZ00Mn0RsLuoFj4d+AKzKRPQSPXagz
25brxEDbRXd+8PRy2vWRPDDrMG8RvIkAhPqLByobpItOEYCOzpIZAV0CL4B0ccjCWtkBuejDHoBG
WCxDHHSOJnaFO3wpFWiMeS7PDbTkqwarbGAB16lXuddSrNzO2lYhmDbadrj4+q0jjl7knXsO2MDN
TUq31kh7WSwWiKyMHIgX8D+sgWoD06bDh8jFcjJRKZ8oQCLRbbhjKCVoWTUbDuBqjb3ArNsAm2F7
Om58mAcBaQfW0M4zso9mbuyrlloIloaUwTjcugbVTXRQxYfEGqTvtYwiBenSPGufaiVe3Hm9ZOYk
/RhCyl6rWFsZ+pocZFN+rk72kbW9fcjqqMPZMsEB9TLt3JredxtXRtjTMhnyN/FEbMAXE38Sbhff
e3VW74cYrzHLDRoV4551prEGtmIoMXrn1JqZ8bHYDDh5p65mLf+yLva8mxO32WUpvkqnwhSxrlRR
gPWhqKbK2lDGDUXFK9QXG2pygDuhDXOje9NUX9IHOEchZAvKAui+Phguv8Ea6vpeEO3YU5333Jki
vq70pNxb7pfYU/p5jmUbOI3QnihOpn6PkIIdyiJNH8qR2sJK4VXP8mQ5NHCFnrYrVAgfPn9YYfeH
Sq3XxBeKPViiacc4IfYri43QIQa0q2ZAk72p6XcpNk/ShHm5Q81KAqogTUoJrAwSYiZOBmsqylDd
8YgjC/jxaF6xehhCDdPNM7xPfoouDUkm68tAxN5EExXQTt2pETKdTH+mbBXit2YIntx23fdJIwNv
AD0FVaV6zGlJA+I56GeDdafjo10m+JO0PKG7lUpG7pIioKQkx6cO6ZMvdbhIjQgPu75LRZ/1Aaz8
DcvdL+lIUWJWse0ZW4LKA7JdKFd+ng1OpaMECA5MTP8xR4kLRqZ2zhvpwM9E/0gpxAnNW5zdVeL5
6JwHEWXtDgdXTVXJTM30VIjQtmnANFvvK+iehxTLGu6fu2Kg4VLPUuOwpNr30l6XfdEBHOrlJZ34
95WsDpNYtv1jVe1lrHW0NqkmXCJkvgRVyTfs9LOt4dvELi6R2pyPcuQ6wSVN8yd36ANDd5edSWwk
7CDwBnosuuvFlPuhND+9Fl6ly2UDXrNyHiMziYNSeqBcgDXzqMG4ab+PihW8XJeIypfMOugFnCrY
Ufk+K8yRoQoj09LnBBm90j0m9MfUhfkhhLpksU3npjO/uJOCyQOAKygWS5wGhu8nzxtfC5KgIReJ
7yJhxB2jtA+mGG3GGK6k3Xc3jWue05o6K6euC3xbAk5Fd1ckEexsK3EDKKY/uo6+r9QDzemsQ32w
bZgDEVH2HddGrv80R3G9YbJzLEBERUY1p5V8wFf3nhYbOHZRGVeryIb9aC7tvndRHWaXz1it6xNm
kPROwWjJDF5CsxbNxBEgzkGULvbd4Di+XjqPm9stFH2bXi2tOsVdSwBitLifYVzxC+6KIeFb8V7k
89sUDQNXREqbBhP7XFwk+8Hsp8NczdoeWxjL03L0bvtivNNjCRbCtrcvnG7HVkVB7xBXKaOHmlYq
crvpfm5Twl3CLriSaq+DR1FNC8HMgmPFWTgMJ3dc6ehO0w76QSSOnL/pmc6w6RBrnHKTi29v6GAV
wIECY7dazj5mnUwPS2MFM2LQIZbZ6zSmzmnV3KelV1cqpwGRu/gPS2vkuaiKaFslr77dCGPv1BIo
sF3qZ7fZdBVa22B41dG+Y6Ua0uYEneFLge7dP9sAv6Dvs1Bvveo4A4UEqzv34D6ml549DJ2JWStU
Vvgtf32lS5tb58G9lQlOJh4yipscZR1bs05H0iANms2zNbAfAn2yLJ0iku+omtM799u1mVJoG2bk
PFg22Z3uvaagca3OnTUq6QVZ7WI+J4xWpFoCm7Pp1q77x8j9743XLGfZAP7vSYpbKNK/KufbNpcP
+EM5139z2K/qTMeSO6OzsSD/276NbG6gTW5qOHvGX8Zq4zcM1SY7SANxnWwDmvcf6rn724bKYWOD
qMuHI3f/Dfu28Vf3tqTbhGQr0rZFAhJ9n6n7l01dNGkxZSKOc4LU2EShma05zRFNdIbUMwaAyog4
ke+kzwLNz5jm6OwSKnrnxTw/OxW+altk6hUtV73GM7mEX36S/8aCnK/O1Pn2+QK55oi/7hE94myR
MXn2KRvt+tNJbCg36EVbQzFrxZa49cFrdKaJpiaT+n9/btbff7pxOGzGLcK45F8E9xrx017/p59N
wjEihrQ9RXH0VrYR9r1pSL3r3CP1FIoG0RmQLRdxaxHyara99JnS3vRjXqv1mxwUTqRmXaxzjOq9
y8VQHPqiG/Jd19biXjJFLQFVDM4pmsr+gsTc7JmVqcyk7pG0f8k5bY+qvE3MRQdQYnBM6C7mClKt
rASGYQUPgp6ptb7Vo9uOaFbvMMYoU8Wx6rM1rK+kstcdCYThgSxbhRHJrvCk9pab7+OWbrHAixK8
camtv2pdp+3g/T0NUO0LTFct72Apmuqms9m/a8lm2OhqazwubDODHFCNn7HSQPSX00i/esTw0SS0
l5TmvLxV0O/BvYBlvDhTxtDH2uHVpb8MgpFOjg6dIplpr6AwF2NIvuyp1xSH2SMaqtnmpACgme3D
5pK611WaGmFGZJ+6O11gh5B6F7q4DXfTAHlnP1qzCymFR+lhjtyY0GLbioJ0TdI/GUOd7BA5p+G0
lbTQXmVW/cOcDox5hjUBP0xR1Pe4PiPXr6IeF7vviMYgmByvW61gh08wjlNzotcGVw9OVkomG3ra
jsyBJiUAwNr9yXHeZLa4O6D81V1edfMezcbEEgONgnmq560d67Ox1zNanbueVOSC5/Wwmm78rU3M
cZ/rKSCqcQx5Uj2KO2X5sJrLSJC6HrLzmrlZ6Dq9/Exk3xxp/F53XtH0xyXtaiZKHByoLhnoloBX
/swgz+31gGxpAPBzgd27RvRiZZsJZ0o2+Lp0ku/2pI+3BuWnjp9WsvzOonirMVxbi+tQSkG7B+eS
Bt1xdSxfSGqLQ569xyTWMuuGNrfBQQaMwCM80gaczo2PcFyPQUSiIA6yOaoM34W49K3K2GsDcOqy
g6nX0zfcxOXWxZyUhAgbckr6NYzVLv0c06Kg47dihXyrFEDldVitExTJbHwTM8D2ywK475N6d2oG
Im+YO56KVuu/VtGQFWHn9S2aMTHadNdTyqft6shdrsfFqBZyULI3dgPbsfRxsSBNH8nWEr7SogpD
Rl11ZRx2QxI3H/jnyXPRT7zVLSxOhQ1yyvXjio+SV0FfXbpkSpuwZTb+VDXuhc2ywJ/6jAyPbT1/
ABq7HYbYW8GFpNVttg7UaAx1S1+c6fHZuu17WxKS9V20GhMWRhVt1gJbvfapyEAipSNfPRef9djW
pM7Tempw4jn1+zSir9N9PuLUSyYe5J3Cx6n5gz4PX/SMSZLy286hfyfCLh80ZlN/4onm+octl1zo
dpSjAvBzsrEs7vrsZ9hc68ebOTXXl0JZGp0J+WStwEDniPa9NeRNYCyfzjDglTu7KMn8Tx57m4gB
3pYJGRjLOo1vVUx1rkKLdKrPYelZ8VATqa7qbhU3LYvZMcTiVWv7CexmthGVmkMLneuWCMXItbRO
TeUrI5txGcbYaOqaBytlTL/tnIItKfGc2gldDMwnWip6kyAGfbKXUqPugCNxRbk04XqdsH27iNYt
PCp8Ok40hJXq5Ad2Ovoz+eHkXlDEtMeGNak33cca6XaoMXJ6r2Fy3iRi8aiSEVntR65OA5EJgTyf
VP1FIZgCIxCnEbOos4W6p/tBFFYRarkdjQcX57TtG25KZZFZo/zYyP97g3j2NavaCHukBs8uYZ5/
MnEpC0bBwfnqjBVVPyONdCwj4AmbNZSlwnDmi12AbgGMl1BDt3a0x7bc7ObWbZydO3cGsm5BcREO
S/BYKiL/y3tm5Vv2ltD2KK31jbaUJnRIpUBK1SawuqWX1XKoJmvh9BtF1oWc4yBTYsfezxEHviot
9frzPfqP7+L/02VtUEa/jBz/Q5e9zYtPolKffxketw/6Q5O1fyOpx3nBrgUskuMxnf2XJrtlcwX1
dnAdtiQt/+gP68UWwN2cVwwum/Pjj8HR+k0YjsMLlQl1+7i/NTiy8PjzdGToACI9rBfMryYZtL/a
LjrEl2oWRnu2ew0WGcXcPR7RvYXH8t5hDmAp6YEi8nvisgRjOzFQ2947GYFZYWICmzkAMKyXpZdG
B43eue4JBHBx5cZemt31dEt8kIGX784qqnPChfWqnzIz9DQckaSI0vJs8ie7F7kHFHbMqkvWtBph
v6SpOfOHZj2UC/c/ts5BvCZmsy/HqfPex5RV3BF0Oua4vl3E2zjNg3u34P7AMJ0mqGwwDXYWqdsq
8GJ6pj7HXkveBjKOJVVUNVijBnyzuODsTfp4rxWlbm8QhjSZMcPjPZ1uKBcSrty7bbE2NyTq+XaT
mVOISP6S2dGxV4QO5h0lybpWwrWwHUjWMGyphgUXTQzhxjUpDpwQQfl5UlmysAFug8jxdDTgcZRG
YCSRoX+dpkLRQJInqcNMhSnXwS5ccWOlSH6geHrxxYDJmxW4SbPoTHcPi5nEXemKCuH92WuQizHG
aMyyyEzg6rkZJWbZN9zoi3LALNL04wAmqWHaStMe44OZz1F3AxtFO+k0k9+xlIzwsmjU+402gWSV
VOwctfEQg6VC3GKA9mktXf0R1t69wfZ3L7xm+YRRnu/gjxfBki8JUBDCD/A18wt4ZetQK7ukdBvH
TF6NdF21VS38Yiw2RWAOKBDM92VZ1SEpxPjWMb0K2G4xhwIWXWj3zCuZiOujWinY68qpfI0qrW/8
PKJDd9XG5rbIxDP1tfG9hRv/jqJaeY+SPL7DwJrpOTNo8miS+Z6/h5rITJ3yZpyju8KsFwjLjWYG
0zAw6hB0CKmMlTeel0cvCRaD45wI7VbDs4r01dHWN8rOukQiKg4aScQVbRLN/QWfDzU5USGeW2FU
j8S6csPHJBiTO8haaw7Ir8g5qHEBnyo0UeF7PRalAbHtNDGgH6Yij18s6DhX3gqb2jcaZ3rCl8kW
wm06wIwDiMYfbEgZhEFuEeMgVlPhpqlXfyHTT/XkinNncp6yFkNGNtgW4PBZXgyyiTHvybWgHLIb
xltCoOaVMc/10bYZgPts4XcNuKy7Z2KvXjoaXA9jJJsvk5m8Gm03Bn3humd+0+UOTIsdLKpxr1fi
rfeRUMmZ7ufuKYaz8jYQZ6JifJrNr1nd6VfaWvEqb1tLnqdi9vZ21nwfvTY6Gg60CyjpWCipuX30
cnd4oyCveF0YsF6tqU+35gQ3f20J/UP95wkTWt8dMMuaO09O/T5toPnXQOaBDxWHDOvSbeVVznma
aXDGfEkkktpuT7s1AL/4q0OKn2uAnt5VUTafsc0wa9ZxjqXBwPSQOO5c+GmvqdDW2mVXT0MTTBGo
Fn4uPezuIgliTWeToqZzrXtVyEXafLGlZt32Wvecrt1j1mjy2+zQBIFOuTE+yVlJrO3Nyk6hy+yr
khjhRe+ZsrhhR6FM45NnK3m9TF3LozGoxxX8eUgEsP4qBpwCzbTWd2iE65cWK21LmRzgTq+cGkj3
sf0cJzbNui2QDnYweODW1Yuv2QMO7z0lwhWEcRp8WCgTGGEJkM3deUib+BOxMf1eTIzKamwv5hBN
O0dMc5iMg/VmMtkfLU2aVO1O03Ix5629kc5jphWEdZ44OwGaRjhx3zFd4SijlOw+z5TC8N8bOGW3
tNaoUgKlZGgxpSTllM1HE9LnQz1tftI8nqzHsY/cL/lU4qod0oEcnbvFz6IowaylRQRRCHl8DsSs
rzwBsYY5ZwuDD1ucNjYq+ny57infnCgAk1tmb8HcfiNJuix+PFgkzyyyGQRekhN0Klx1DSU3F80w
6xuabAEB0QQZ9Pr8teWd92AgZwPZi1TAf5T8QRYpGFONdyAtMl+0fqMbuQ1czLpzftSa/Q1biXkx
5KhgpLdc2gsPbRdnNA85eHFY9+41Trv8AgKcUTBbvya62ULUZYSz5/m51rtH6J7spYwuoZOMG0TK
EmSfIi0ddExD963R1TtN4AhkeTOpY6wlN0U+xnuk5AjRvDOgQjjsh8hK7Hnev2bsbB5aEzZewqD4
FEscHUbSNecpYwfSdZFTXNMJymSoqvG6rvT4qE0zVgBRiv5gE0K75y+3DCvdm+5SHM3f2pmVCKgx
o2Dssd2XWET2ma9wCU24+0HtsFVE0nfKuzLSnH1hLvXJAJYb6ChJ4aL09KJ1saSatqoP/TAPoT3M
/btJdVhYuDUVWTL/6JXxJWsbXGi8Hi/jVMYQXtWU3Nlui+Ctajq7ysQMQC6qHwa04t1gLMNjBix/
9zMWWccoHzYBxBAadPSI8qpuEH/6w+SxglsUBQtjnFkGhaIeOHPbZB1KjbV2mkitpTYBo2r60ul2
8dGCRNrHoH2+ldhEdssKkZ1j7yNxi+8dLXYni3sJ6b88D0lYSl7d0vMXymWOY9rrJx2zdAiywNwT
CDYua6NlX73MdTg7E+0AvQuIvoqK+6wvqEqkFXgPn7I9DQwku6EtvCMOUrWXM5MXlg3nkJvJeJWW
NQ3BxczqsDc0LdQJRgXwKMedJVX1tXemNOBrf0oHStuGJRHHabTaIHWuV3tqjpWNgVFvPHNfG87X
Vm/uh8FldGCtx21xPXBEaxS4aG8GRG4/SdDv03xlwiioOsj1+kY23b3U1cFT7WFlz8tyIZ82zeDB
1XrgX5Ak9xA+XR9Kk+mLtCIEDUxYYS3bR3ZxbZWa9uApekgLMXhHWkvJcVnlPQynO3JPyR4zb+qv
NbAGUSzA7AbcVGleHBRs5bBfwS/bcc2+AbvkoRqtlUNYWrdaT/CQs10+9baZHiktJ3PpGN8pYoMS
tmSlnxJJ86EFOLzI8oT3gTXcTzgkvqblQpxK48+vVtpRACi9FxolEl5P/8joDChyXjOcZtyTR3DK
rEzS1T2XNHEXqfNhR/L5n7vUv+VxoQKT+8f/IcJ335lf/nyT+vkhv9+kDHqfCDjg8KNR0MJFgk/l
j5uUaeN8sVwXkJDHjX7j6//hbhG/mQKPAlb1/6JC/n6bggrpIXHAN0IZJkGhe39Hhke6//NtCsuK
5XApMwk9oXmyLfizDp+rYc2nwUvvshyRxqOhXmft2sW5uPWixsYMLNpOHepCp3MPVyarBgbuVNAj
PtbTfIO1gDNcUhvjK5qje+uBk2jjqDpsgXM9EMTfwWBU+RHtQ5/u+qLVv2EbBsrlczikbtAZicsJ
Phg1ydaaLZU7HmrPBhaXtNm5zCrjhxVzrfN5vN0vmkn4ZQYcfZa53fp1HRMO6WXxQClJdMAguoaW
V+i3hPzRBNlqDQMXnI4ThjpNEImrZWvPUte+uDB38c9i5wb5J6nGGen4g6IEH8BOT5KH7GPapCqk
ccwk2N6Sh066OW0f9bzcjcMaedQgTWW3sxq+YxTxtUcVAzceenoCA5g7Yjz+7GucxJcU/NKzYk+e
3TgmyARoMPI25UQnDE4rUxoUgtRuL5MEf7g3e6OvdJgMj9Lp+yrkN7G8RQvHgcbMRhHwHMWP2JYi
z8fPwJ1r4cs/pSJKrtZpJlKKcO0chD3rpxiX9c6DIgW5jtSnsZfkORHYafd6XTqmyzhuMyYKOZZn
TVUAczSHghW2patLqd8kBxaiNn8SVF0j5Mg5UWuYIe10oSjk8o4Q34o7vhNTD0wE1jn0imQOU32w
kAg3566WJT9kh+EiidP8qFJ72E+xJUJnI/Chksv7dkXp9ysykaG59MxpArMSHTYRB3lr3GuON9Hq
WYpzZEvW613niG8TBWYhHqbhBpVgxda01GXCWnRBct63ldZc6O4hd61Xgy6bs5nbk9tw/MLkYdNK
/JWFMAuo5s7OWySDtUoN29ctAvgV91TMDv5QKvsCcBAfj4+m6roAgw3bssOSNap1j3mR39VqjPKx
bCq6N6U2e81L0Y2yZetOW9KSMBT6nb5ha7AEbYg+Wj/pB8At411EQ6ta2cqlIcAk8ZQX7lJqlxFG
vQItMTMCam56GfEjX4momj7NEnu4n6sJJ1lTYQOa4yVxMLSYFW3qhdCT44KvoCZDbxdYiSkApvlr
jbX+qHel3Fdxmt6l88KQnbQjPMMaRj1PNkmNDRu0pH0Is3mYgiYiF3dZqaxoQ1OzraBO+G2GzbhV
iemV1q1+xp0lvhMV0Iig4yUmr+e1RH5Qjn6gSXHAOGbFNEFgKIeKKRnOC02mtFDXxQgdOSq45RDi
IXpauNObSZnEocfuEZ9tXT2sc5+t96xgvmqrV/FM0RIHB5s2Geemry3F3qHF1bqPB5Irc1Trtu+S
NH9amc6wMURNVx34P4HCwGLr+yMn0fJot95cn0wHu0GA3G+KQ6En5nT6CZyx6qb7QW/NszMI92Kl
jlofx9zElT7liQEPMlrm0G00tE+l9OuVxq17m9wgN1Xby8pdFnOaOSQOqKprs8M6W+4509wlp4xG
m+fLbEzsxAj5rSGfCSK9G6ldYcSb2ZrfVb2PuX2F5mpb9xrk/nFvDUkRYnA2r8AcejvLzQihaumG
ibGT2XiiUSEN4WqY/J5zO86+dK3MPjO9156trhjfmW3HjgWcbfOs2fMIqhI7cmlwOz1h3QMcRFZc
7egDi7sr/gWbSLi2ATTYDeN79oVLyPVsQ0kA5bZAS23wOi0FGyj8ZFRk4X2Kuad28eZex4OntR2O
nYiuDHpMaqckAVBXzUBzFRUXT8YSWy+AjF5JsVIl9y9ajVfp5lG4k7wXDmu2uIdD0JtJe5Ieezao
PiAtCs2J4qCeSStWkbJvitIcRgzFsjSup66ur4mUi+zgtrX11vbzWzzPQCZ6YiJGaKSILsE46r3y
Bwq5hmtw5sbNuhjqocxqoiZUQM3xvTGPUYcbyS6WdTmWFt3jYDu43cXRGSDE5N7Ybm7s/5mn/p15
CuevzgT0v89Tr99V/x8vaRenVfongfr3j/x9rJLyN4n4tPkUDETqnyvy38cq1yQyaBLuI5q3eRs2
JfqPsUr/TVg69Zuu9Bi8yN79t0gtf4N+LYgxb57ibfT6O2OVcPkkv5iGtxW+wCJByh6fhc1XuY1d
v9gb4sWeiiqLk5MqAY/UboU0WJmNurLAF4XERVBmc4huD8rgblPGgBzTOaXEzZiOedJplMhFg2Rj
63WPvNE0InGF95IS3joABCB4lw4eoKrZafeUdvTkc/LEOalold1+yIaIrIBmT6h3rsOOkMoTEY4e
5xGkqfnYckUm+sej1C1xhzXejZ8NmgwjrhY4Dj2RAVaYXgxVRNhoqeZ4XvsRf+ZULPt01PSwZ4l3
H0+1ce7rirzEXKnNRKsVY0C5ZfvgkIu68CHgJDpd0ixYa/dp1GQqTGDbHzsL8Mg6LZU/K0t/xTM0
XmWWvjwx5lh7PEjJ1tMjWt9bt+8cC6LamaUAK2Fk5OUkqytwrkv5GCcOpldr5hWq+MdSb40r2gqf
a9ISW3pmvHbtBYRL0QcahWZhzCKQXVNq94855QN3YPqt+8i2dApjBDEnjAoD33HhamtIPMqjfmYk
5deMhi9YEYR8zYQmVE9zZE3EwNSkJO9kvQ553hwJjlykvZgHY0husRSST8BAYRehpFmGndxk+xWL
MvuCEjfC+6k4Cl3gUX5U9kfyZFi71JJlPrWJxk4bTfzH2WKVbG2Bo6MEDRfeb8c+09/TDLl+4HvZ
5VH/ElUEcNgdP6Nn08C96NXHBh89G9g9cai7CfmkZesKd0LKuuMHZSPMh6PEFwh9pb0pKlx2/JTL
RFIfWIvbeFDiLre0KNQSOb5HXWTe41rPdg5R1Avlz997k7c76uUqdlGbxnfrlKnz7BG9yAR0F9eY
L4XIkQQMERFs0qJ7w+rfmH2qAC9Bfkqox4mv8I8X4/3sxXX7yUtJfRCFGX6k2Wjci7JxrnBeWI85
Lakhm93hwszZiqAHyd77U1N21wBAPiZeXTdaA1bcnPTvdlV+yGmqsao7VXsaM95rBdbTW9BChgrL
bnHfAScNT6s2wGQfo2In2qgAjVwOQ3nU7cHJiNDVNCEV1TR9JNwn9BApJ22YQlpMzHlG7yq5P3Pn
SLKW6VaTBG91xcZMD96labkFBjNQ+/uxMe8mx3hflfeudwNzoOXtOqmXOA1E2niBLZO2O4yUaRx0
IrOvwLSegF5819E6WRgT89p1tqsfnWIc3dukQJCFXpkGWSLMY8yZ88B/gUneUgnp4fTKFd50msnm
KP6YmRKCIVaTea3+k70z2bITybLov9ScWEYPg5o84LXeu7zThCXJ5bQGGD18fW1coayorJVVmfMc
5SBSCo/nPMzuuefs43drcvBiuGxYFps3SQPR8ND2C5k00e1zbYiZZqp616qiucb5MYbMKfN+EP6B
fF4KhG0d1b2BZUQeh1inuYciovxSmIJFStaBX95hQbCvO3yikWvW6Sml7zVSzYY+d5GDdEAwL1Yr
F3vXrxdYrxqe/S49FF5JXNAxtL0dg4HyxTLtq60Tl31+8TrbJjXBuZouHu1XVtUzRoJaHKApWrRj
tFCBuFgXUeMUI95yKj69sbDwPkp1zguTm9YwkMm2Otjsukyup9EG2jLkmzu1FPbJ7r32eubGBG4s
TIfywiYt4T5K/8cuQ82JiCzJfd5cnGV+JaKI/6ftjNO8xmtk8/+6lDaxYL00sarYlja3O1UrQ4Q2
xmz3xHbL403VqnvTb80vno3tx8FWHaa2TrXhgj+LYGlcY8gui+JtzdlwWLM7XWxLz3e8IL6WNMDi
zRhY7iHhtXuursDL1vGmXJPlY0hJxrI9cuHjJ1bJPNcM+Ca6H1bsqNBxU1KUqbOZDQwxnGK5lFx3
4vYqK4evHCwk/bDKHquVvjgEcFb/FCdME2sKmfU/wDGaZeRabndlyZhVUqI/Jq7jobhLmL7MU0Fb
efmB6kpKH1ZAoEAedzoHbFS59UI+TMOyTvPKSSxsDGPIrCdnwsHvuJ64OD0bQ05sj4JGYeAx0H3Q
x24WzUb5EDvrErhd4h4Y8LAPxG32QRR42IhLtEvLhnfvpI9l6JuGOilfp5osTwoVii1lq9eBVs8G
WCS+otdpk2Q3mSDaXAAyCyAb+6FNJOe89CrGDaIus5QK+/3cvdt1OweJbCAE4QW66k0TTOZgpad2
JSnt9/KU2IjNfjJEQzF9l5KcgdAXnD0Dxw36+Mlru+Q4TKUZyti7GfX4oe8q88aUpEm8YbTvJ5Ck
+xb9P1nyh0F02v2U5nczn+s5nklmt6K8SVy57mdWyxyNlPII6ECdQ2aEadsCkUjD6ogvHWPc8gRQ
BUfewOf6oDCuOHi1+gXKB4CwOjI4OVuUxRlXWS/MBWUFsiQweqfyVorSYr9ZH2UmfO2VIop5CTN6
SNaQwQdhnOobuoZYDJYM7biX9OXY2Nmj/enEWj9dWR1a+81IvILHytbNnUHtbY21rpU/l09jlxiI
GBnUPaR41tr1xWyG+UXWYj67mzls2GxiatHIJ+NYnokULsV4Fk4x8eovKz6DMcVkttnNdMkb02Of
+23ZzGhM/Pl5FP5gMqtgVvPWITtLIbsQH0NEieS0hxuCuc0YNPRZDG/d4qn95Cl9b3764WTF67VQ
Jh9QsUBOIdaYPFtL3IRuLsHx017LpUOa1jH79NyJ1R52Uz3o9AA45jptTc7mpW0GmUY9NWdElYxl
8L0dJ5fY24TuY+bRlCh657KDXguAkksHcBe+VjcOJ5Euw4WePe2kfdoFBe1R6N+m5d/qpIj6oO5X
le0LW4GK9PwVnqA5OGGx+RCJdaTIHrnI7720VQ8g8Vh5+c6SBTXK3KHL4nkP/8U5rp82R1UQ0NqB
jXG3em2ckCXiYhhv7kj5aZQsN8/kihFzD2/iYPbxwNL/013p4dbZqSKLURgwX5KhwoepEX6LTBLq
N9biMGBzA1JwquB0nKzNzMlmLKf8TdDjzX6LnUfz6fzsil7QA9v3r7y818jkQ7oAvfxOvB3TuWsL
yS5ywKlUFmJhd9iSQZn6IV92ZAWMoO+dlcY6J5W3leo8GI1FOkS9nV6zfG7YkmFjnTZDK9Q/vK0V
dOr77tPx2tlVebC2RDyuMRPCzOaNLStrecewSZiBO/cT5kX3ElukwbfQvQtCkatZGCd64l9L4mOB
sbiv/eZPQmljNN48S+XmXjJmW5xaY1nboMtz580EnzgFMJ9bwO8u7wGySddlviw/DaZJELSZ/o33
aXbOJo3NjbLwgEAOWUg5SZc0gALaEBJ1BtLQk0paKsRUVFFz23uyCAAPFSFN+gf6Egbof+N4Wd1x
ulm6ZHroAAUAZZ/mICdDRGd1k35b1IRuZ9S1tdezmg6SRm/aSBkj9bz1jDsi7hXbO6JJxijcd6My
5qsGJNmNh/H/scHtawe8z/MPcLjdF+b18jXRBVZWdhf+uV4YkDO3FGf822rv8rxehEqce3Ptp2AS
DWoL4PdIo80BfJ7VREvl6tz9WdrYuONAFPZpwatZVvsJT/MBgnZ1mgV38cYvpy9Amcy9Jtqob1RO
Q1lLH0kux5scbteFl8QIiSvly+ICd+jw3dAM1mYAOxToDpnT1ExoC0fhuCASyy3D31r5pcm4o+Cb
UVygqAFPC8dej2zNpyhTg/Mx9thEHcliNGhKf77GaDub+6m16n/P//9UqAGqmf5/hhoe6+Ef0On/
/KO/BQDvD25CTOuOszF+tiH/9/xv/sFGw/6rEe23P83+g6gwIV6w8Y6Fr+q/M8MmdYPcpW2XRein
oPAvoYFo4fq78Z8QhbAF+xletaZuir/bqgxE4qs2z+rjjGVqivy0MKegqvjypnQq7J0KPgnG0ty7
9zOTm5yBHHIzOXMdjlT2eiGxYPDBcWa+4FxZ7mrHqB65CcRfKfGb7xowcAAzYNseoRewlvf5jC6Z
NpLoLSq00mlGQg97iuTwf+GmM6/YUNAopNcaqBjLNqkMVaWKlJ/h3KSofCKahbA3hyuGto9OMvBA
C1qsfaF11m2KOfauSGNru12NWiSUZp7RRLFq4wWsmM/M1EhJcnQEuOrFuTa0lorR3oDlPUjTPE+r
Z578GbBRNJfgKQQymx8qGfc/+bfo6BBWReogHqqOFHLDi5C/uFx+occxdDstdrG+Ztyg1+cIncJ3
I3MV8iPjF360Y5DITsX1PtLXLH5fHVtR1qxP3UuzAsYMaO/rXixMMS/VJIoHqmKJEM5ZejsNcfWl
IbBw23c0oF+obk1sDAAGkEo6VyHalLLUY3RsRfvMmjbe/Vzwcymn4YPMoZRwcJmcuTsrn937NVub
r3rieXdxCeCN23or9DAmYM4Kp5zqvesxnNmre5ob2dwWuvLv7C7dvH+QKY4dn99+xK7N8JyxyU7T
jezJWnxORwm3zK7qR7C63r0GX/iG6Klk2vfso9RJw8q4hWRNGuUEPdU8ayVYcEIe9W3RKihqqyUX
rt85hKOOwCCgy8HiumdQrk5FY89/s27uzSpT32kXVG8ttt2XRjD/Bf6qbGdz6nbvoHnoqu1TjhIP
btD9zAqDzJjlPxptltzP5kpgw59xnwX2aH5laALvwJNnw25NtembBxkIfAuEi6Yx3WQ/LALFf86r
7Bi7ql9PNIUZyyGLB+3KgEPKMcIVD1Y1kFCwsLQ79afULmyCERMzLIODjXnFnAEXexq3UL11nKdK
X6zr9Beik80V5hCPuynwTueT5JnMn1hP7U/I5yfxc/mkfyoEFTIqGxM0bTY+aPHJCkXdGwCHwifw
9kn7CRSN61brz/0nabQkGJO9oOzBG8UEa+OC5PF5BQWmPeKY6liKxdeulLgkNpBpCtE03tCm5Sfl
NP+FPDV+AVATKUDguBsY1TbJZWQr7FSxYVPjDaAqNpRqb4rypNZkes4w/ISan9bXxG4U8fr+Id9w
rBmFx3i8c0P3iI6k07PjxAkRxg3jWm1A17olpkdCxJQNwR40OvQkZsYCDCwmog4ibMXPcFxQJIet
bGYIl36eL5on8hO0ETtc/OqhXr2rHn/YCbmmw3dUz+cpy4fIpYsysnpWYyQIDuxUtHci75EisAph
aj3MHtnYJWNxsTS9e4MB8REiTUJ8e9pyI/az3m5tcgNr25Wx73byxINumsZubNd4y/VQkmYRJB9L
3FUeNMU97FDuX3Z1EVXT/cwX94YrVPym2mIiHqnKx4pZ/DYfUYUWWuGQ97rxTh9ic682WuKUEeG2
nPUmU95yKC3RB2nalftFxxlJX1oX6IwJ3F7buoERvL7VMfciBKXbtWmv+6mISTukY1DQiHFQMVvy
3NHENV6m6dbp8H2y3PqOLV4dWDF6URYv8R5wBqCq2O64tRvquNYktlF5tHNOncdlKVFDBjf5uiUT
wkRnO1y4kKANnzG47Ov2ZUIWOQqZ9E8UePc8GJN2SNr5Y2id8rCAm476FojsqBvxV7OwmdLJXlsn
J7ck4oJniNPgYPoHtmDZl4rGjb3vY3+lEBXCfDMU1hl6Gm3gmubeD03qk3DlaMpll2ERsjDYjM7q
cvFU1E7DHM3yyFNZj4VGxc++svnK2jIGXTCkN5Bc1PcKQZYFPEWyrw0gZbIJY7uLM8Pby673D/U6
0pNCm+sL5ieN3hbqWeqpWm9wD9dkg6eWvYz07k3+wTUsDu2WlOqzmyhcg7oPwTzpiHq0BmjjHeat
An7QnCdXfiE9f5dUtgLZng1uUBhmTXqP9VBoTfjh7B4K+mjoTOkMLjtWXqg4Gsvcg8tW9OA2bnHG
HEbCp8HwpfCKP/eN6DD1dpUKswGHozDbLbJe30PSETewwarQ6/mkh5LHwKIAcTY69MDUIsLPXAg1
T2Ob6OY/TYzGPwfZAp5MTejbOA0nm3PQoSCDKdYM8kXROc5q7KlOh/EBQcd7n6l/ihpfeVcqNr5q
PmoprL9XkpzzjoyHCDrLfqosWwPr3dHqBkYP4ygw43VR8VPSWofZzL/GzvADEJh9WGurpwwEozp7
79dlXPywL0m7u277Tcmy2I2mOIEgIjmoG81PsIUjAqhWh3BX8uNooBoGBmiGaHVi/a5k8o1YTxf3
le7cVAmJJdozh0j2Bh41Ay8EGfW0nZBSUW1QQfoYbkr3PuTpl6UOuUpxvyBKTeudOQKnpooipFkZ
RyJUIvDOttouM8oLeotQyswpF6VVnH0ziuKLBocwNCclwEe5gD4zz/3Z6u0DWMCPGHXbazP43Jr7
VlEFgDGOMgxYi+7ZByR11YgBk7mp3vCSNPvVH85ThXiN37qJqMBiiZuM5jGfF3kyx+ZEp98GL9Cf
MrYBVyXPPFY1Mtx62/kHIwcf1oj80I5lc677+dFa026vQ3PalSOhcTBF771pWUFvwlljzz8GGUY0
sCMSvZMa35Fxj1bAperkfh5q9H/N+xEnxiucu/hNKNu8xa/C0M2Qq/Se58r+IQ2pY14ZuqhJs+bS
VGONxGL8dOVEvaT+3gGDTNkYlA3aXDcdvQb4YGdBMMwURoDRc9IDNxb3QdcWxNByyvcIo/OtUbnx
XRvX55Zfel22tE+Im3TprAAqLI+o7iW4HGb4CHqu35hN/jQXjfOwIeAOzZShm7hGVT8MwMnY0MBj
HJn9MMjDZpnxucKgogtwfe7z7LBdNpVe3TIVJmya/AsJsg+8EATVJckBTdzGU3e7ltkGBsB0ABYh
b+TXtkQqW7v5y9QNd43eY3OurrmtQcDYlMSyj+dgWYaCOyCUloUOoR2Rh5S4I1v+eDe7ln1FZNS7
cqSiSh7bB9M+bW6Q39c7JMzi372A/9Tghzq9xZz/8eL3Dhhst5Tjt7/b+/75B3+PfdYfjr9BX0mx
bGXFG/j199y3Bd7xUEMw+wyub5nt33tfAzud73gCj9uvPNN/7339PyBYE0vSPZ369y3O9C+k2g1n
G+xqkMJ1dXr/z/9g7+tuFc+uLgyLzS8U2v+59y2RiVbJxflI11+xhMg3eBvscjJvuA3X/laJo5ub
yk57+ASqz98ZXduesAYTBl4Vi7sgLQUXaNX1pR2mYHy0HQWoAynTHw2HxO3k0ANKwkiEVoaJnVPL
s4lwaF0H3H6xwtUpoQhpJovlCPQI3E3M8sQRIPSvh81a/kyZD/aqrZWUDbbAZrquT7GhUTJiUT8W
tb4AMMhuRT1SfkXBqVCcOKE+b72nnxWozJGbfcgxqUYVW0sqaCX2fGl1zNw1+0mdcvJjWmlVnfkz
r/ZS5wPxKVpX088CVt0lO8oL1++wym8drTVT3Z3vkbQauePfZnXaX48Tra761u8aCzy6u7qn9RWL
H+wUF8ouBnFaYWfM0CxLnG1Okz7CYRNTEro1yXotH7OuufBtKSYV58pBua9csOrG1kNr+HzyKJY6
o6kv7/qtrxaRUd6LrcM239ps089iWwIS1ZkgGhvmrfe2mFJ3b8AOQIT35DWCViKixWX9tGsLPDxB
ZYsXUvL91VBbr52d9I9611XeAZ4ApbsGTVUNPRR08VbtYD6z5zL2OULpgd6fnNLeNY6vIdsDbDUF
SaqaclLbHrsH16k9oI9ObJ9NbRIfWKKqyJL6gzveSRbkYTdZ6oDj7c5iIVFvpjDzhqzB8LbFap5a
ac63I5fkwJdOpHVeHwCN5X2c9vJgVnN5pgYgvgKDUt3bRD+uC8t4ycjwhBQYFCF1ssu+4vh5XAZb
RY5my+MkZCBqvQ+KIs8fkI3F7aB1bhjTyXUiMUsxOCFhaTFspgOr9xh0ZwadrI6PuR/bm2uh+MBl
8EOPfW2PUSmuKbEu9Qceclb08I5PEC4lrk3fjHTPnsKCFoGQMf++5mkLQC1danTmnfSUw6K6e11p
6+OO6Wr7FIDFzl7YV04dDrlkSGB9DXp2LsdUe8Vbm5yaMsWmUDZsPKG2nxn1aRvR0oWbDidyabUU
x42K54bHdtrNDkvahuT0bqjSLMyFhecSRAOBWAKzD8vU27sxyawaTCSDdqI/eXE5Z3t09mnL9eur
5QxhPqVJ6j0g85ROEyya7w2PhsE4+4gejlF3B4821Z91i2chEnaeXRzcE/dUE8Xpy2ytLCcGDBDm
vvJrLuuIBAv//jG7AZZovPiEssSuzHWCUC2MnzaykHvs19k3q/w0bR2ku5KIHf81NFtZ1aGlc2R8
HLPMmmha/0zVJ58Reza7Y/5WFH27VghCn9ugdNsMLY3jr+H4uTDiMUuSN6lnCQD2VMf/WGi15PH8
XDPNy6qjDeifCyi0AjfBe1DhvFQS4mtyXHrPehvqaup/uIWvF84bn5GPIaUc+vpM2N0kOFbF2In5
HycuTiCYQaLuMCL28ZcKrQpzocLtHBg9936+WPoc/dui9U9ZtJBo/0+L1i+J9n9jHTeBlj/450kN
1hHEEnUMnm/atuVsMd0/T+pPrCNHrck3y8LGZWOO+n1Sw26ELwOm3cTBRe7sbwe1ZfxhedtB7ZiU
PGya7790UG9knL8e1GKTRGmt4IzmxoAqvDUU/MWg5bPk6eNYaRcgA+M9Fn0ZrVZrn2S5FpHbDF1I
jZ7xYJYOAfuapZXOeHTydOw09LBNXxYUVtyg2CN11XswFsVoAyrPq4ASsTxwnSqNaOJ4SBrzaBX9
iFN0o5tYtJsNxd1EQRtErISUDwkaMPG8/DE4+uwdsVNgcMBeqazSeOwrBauiMUCimglbt2nsvuBX
Rw1zaQqHglq+Cw1DuGc+4Wn8MJteEe8c7hd/QQ6qHfugJtuqdmY+yIcMIsQZnqC6LC6R6d2sZHEg
rsIbraxw9kyOe5LJjJ8VwMrZ4sja993APb+oV4dueiFu4CEbM01LSxyOMyomhnDwtDtMR8txFa2I
AMkgiNjKvhKtd8Ro+9AI8Mdm7+vXstAvVTzLMAc+vfmzAByk0NuV8uJ9LxoZ8MDUkVexmlVJMe0y
tDjCj+zXsH9c1t4q9q6tuYQCSFTGNerrYLnNfjYSrilzRWcA9wI0yKJcHxUOoHBa0mcEZuNpkrZz
mi3sTJVeG7sU8Eco4HHEN027GCICD5y13Lq0VBeXsYrN9bFqycYNUTbVnvajKGfYvjuINtrK2dXl
CGhV3a0BtD1K0zSrJyxMyJySE7PybvyEIjMwYSRqkddHNR0k97yj4drzwZUVsgl2c/d2ljBhNLcX
zHuZxjpr562dOe76JLOv2OjRha4jmkRasaI396PPKERitrjRFvz7WqjJGVz/of7F3ar/xHAVv6hc
/EUdjK7mF7ELen7vwO/aWF7tL66X39XZhvlqkZTy6R4GjTxUqvbcBKL4Oo7THkoPi/yDhdK1qTuI
s87TJIZOPGrjQgYj0vy8lD4cR26Axh7KsIf8tysAZoj5esooF1F7AGzVEOhYG18o4JvvWUqucrfk
Fb1muDFylnRaQmJAt0FXaENHjwl7WO05LeyswBTtotT0LOWuC12QNq18haKYKAw+BNcfKnJrTcCb
BHhcztbzObarQt5o+WLogcRMfbuOkzOysaWXKQAFjmmb7pSKC7CeHnF6aRGBZDMJIP4tjy2qP+ZK
rZ1fiqzEQ2Mrx/yqUssIy0Qmtypd1K2jMg+RqmkCJyVbfuAHwBMuOpuuBiWiuSohpyxEC5yurZ59
lgrcdpW+SY8LraI7ppj2hGMiPqUezXpe42q4xzuMcSx+ZzukQrGnx4cGQH7lsCF3uW32Cx2IqQHP
tOtRNdzqTnlNcnABf6T6aN/6+Zh8ictmvjTIvzZiVbL+6if6N0/j/+FpmBxsnEP/eHT98nP+1v01
Avbnn/h9Epp/2AKUONEo53cv/d9OQgdHsmG4yOwcesyzfzsJTc5P3+Ef0UVlbY5kDigE0z79z/8w
7D8oqWLWpID7TyzyvzCzElH5u20ltdG2ZbAzM9iowu8wNgLyX85CpB5tVDWE74mk1MuoWe6OOoIf
HoasGxy4ROA1TC6zrIsHd/KuKUkaX50xV4/4eh8pOuvOAwGknfI2mns9aKclNp34MNZ5ejdUSvs2
uC7xLadm7255sYsGY5OEuatcezHvLSsrDEkKvtTdE7Ylz7jxrVXUTx3NhwN6dbHW5gHcLpd1vBUU
W2JRmtYZM6Y/9tLaxXGRW9TLJViNd83Utuqp9KjmpFiJNlf9DEjUMQiBxX4fuamwuj1mSqM591aS
lUh5VYFysMM2Rr1uJnNaQDCxkZpfko5U21rrNcksK56Z4gx3sU8MWLZAH1wyN/9CFYLGvVV3i1GF
KS1T3/Iq9t4T3DG0kRvs9FTUprUYqYejGU88shTMG/ZhlBYdirk2LhSprxtd1qcaINcRYycSCN1+
BNk1RmsN3Sv06vwok7p5m6sMH2RZmf0x12YvmoRnvy0jswPNc+kx67LHBP8av6whv1Zob8fcmJ7z
GrJFDsVkh3sTHvSUAAdTMklf8L+wNV2IvrnefF1b7SWdhuGlS2QF+rW7M/FCkMwafRa7ifOjn+MJ
S86EX5HdBUTWoJjNUzIXz/MImnqBe3r2POt7Ano0MuNieFyx3EAE1eSB1d4zrcQ1bsZmOnQug7Rn
VAdALw/jmj2jWnzQWN9f1q6mc6JIbqivcAM59G/YN85yrKtj0cO/InsVEjYydh3jyKXhdkFB6nqX
JrLeFUbx3NAgGg4IlthAxp+EfZ1r6azx3eRD8iAXg7drgHPXQW4uEAYP1mh9+ipvDbSNcBzBfCSE
+NEgASDFQ9lee/1kRK5tiROclmxfzau9G7SEZp0tkAgWYDxIYlvfvVTN55ltetQoW+Pmt+D4zpOf
gMnqW1vrH5Gd50eSW+WBuw54+6zJjlUBY2PIhLMDDoZTprKHfc919MR7Id23reHvE2kjuKaafxid
6Wdt007JDpaRmnfHDmkoqwK22d9rotnBaFcyovuN7NPmiatrDORcnjZHpAYQWoxlhCxAJbkxf9Ht
SuzasnjWyvgETZnq+q4hu9ZrL/aCkGIWc35OlQ0+rLGyDxPOwddhdbmT9By1dJJA7FfQpVnjFlcw
kYeL4/R84wGjqtC0Vg3jkAMvePSYkiEaewLUWT4iyy5y1o5GIYYHlv+T+1haBaelMGS1Uzg+N3qt
s2dX40Ux1UZs4Moh/9KRcwCGoONmzvLaOFdD0hJOMnv+bTxYQDpixsmhVGYg4nG8y6dCJ//DY5H4
I4E4b56Xd9XwUo0SfPrnoc+qo9FPywRBgUdrDrTFEXOg+Gk3luHUf+hKTdiRpxjLxjwM6QfnNy3r
3uQrDnOhmunG8OwOWx5PC7dKK4VVOeKRTStfHkDyNETtNPzdBrcOVZA2W3LnQPc2b4l5MoJasO6y
WWuRv1tpeG+UGcHRKA9oLbRbe+vrTLrkGXPvfFPm2je+Ui/GmmGfLYsa1DlLaE1ZN7kwirAtjfxS
adl73HltmBlN9izbHJQD3qrs2uAWiko4rGaIqqLf4b14AslRECn3TfbxVlmfdR+KkmuOVyP2jwfL
9LXHAvAHwUM7Y+jxFTZ5v813Q5LyNYaeYkQxXdZ79pXi2iGeSgSkZ2HZ9z1JwLSO+HtgP2piObTb
txY8inNPF7i5jxVV25oq04MLsBdoUcaVrztOOpG8Xbxl3JW30jEaO9X9ZC5v1VDbR2uU/o/W6O5d
yh4mRFFciabXvzqfSXrBfdswxxNxOi8scDNAMNSb/iNGWopyrdcuaFcpWRCy+5VYQfZvFrgl8TYE
gM77wFtusskrbldNjNdL5pMLXgY3zKrZIKbCLXV0DUyHlgEp3bfmnZgML6CCZNg1entYNII0ntlf
+wNvrdXEmwvDiieREtoTET1750ykjxN9ehg8HH6Fh5ul3sAH/Lf5RzXPB21R/qkVY8xSeBYYYHz5
Y9kgCgLuYDBsYIUGiDBr2I224HsGnrwshzbvITQzLPph16sTOiuAKa35mJX7JDO3jlYfYoToGtje
i79CuWTESqs53RN5mM9aod5Z4V6zKRmg7ZTgK6dtYWq41a3BzQS0Cr/YSiz5ftoAEisOqqOGI32n
GpCfwKqywEuQWYk7LjRswR02ZMH7Tjlf1w1OUW2YirTovxp1UVzsJkaLWxhyYxMsXsMt/IpnoMO5
CuViKooPyHb+fm7Wr0nD31p88jBIfsbXhHVibAD093LwJ99pLZigvPftXVwYcZBuSI3J8kYOd/Rv
8olg9ewPlqU/rT4r96XNhWGcrRcJbTGQRaeeS4+/am2BR2FO7j/awTLYUuWAnHiJEk6H71HbZX7v
G3VzEp/kj6LnYwAIMshYhLxMgfSDUX7xaG0MrN58zDIHIlTChT+fPd7rTlZ+NzbaiNy4IwNVDvt8
dLGokkzdd/kqrwzdIDq1rFYwmsv3LsWbPKKC7Cafn2GiJDsSqO/PnTBWMjmkvTlNWQpAMB/mig+s
4ccf+yJ/42tf9PgRKu+Lcm3+LIGqR4iuJ6ecp0Ar/eR+AAh9Z/dx/gZd/tF2nCmAvnNjGXV3NAcv
IbmS5k0E1I8PGluS9YTBZgpmgp6QbbzIWmPHYDPhEv4ZRqrt140qkzkj3q2kNvCNzBXuEH7PO6PR
69tRX8keI8ke3dn2vk5FJ94ARv7Im7i/XYVJym0c0/GYN715a0tnxL+VzxVv1gbBhL6FwDdGtI6Y
lNfcCPmgPN9+oJe3EwFvTY0rhtEYgU1xwEfXmuQD+KIm/E5dQY59wa9+aBrd5itD1qo+sp9dhwCK
jxMSSH1siBUEzN5XHsaW145c4PcqUedyovo4zGt47iox34Fu2zhIMuMHACZQZii5jIUUb86nZtpo
R1mRst6Y7WX+ITYuUvNJSNpYSTEvz2sU5/JAXfcdNLkLeY/eDUeOg/moa2vO4+yM7nucuDJIjc69
9Xs7e6EGw7rWh8wOQYiVkc2oHzR1s+JDUNih6t6sH1rTwu268FHczIXhYROKibzBaB2wmbcelQd4
3mBNbdSpRG9JNbnQqPSNS9Xwcx16hJxDDidSHhSdBi+8zYoXjrjhtZxm8UhPX3wUuZudhD1x442V
c1bVCCwh07oYz7Yzlc+JQRfDZdQWSVAvbc8+pSeI+AKaZMPwfKZrbAxSOevFbraqJgT4JiLm5Pa+
J+L9IrDuv9vNNB69rkbMz/P+1krS9qk27bbg+1fnfWgi7hfSRrvmdrU++20v65zxoZtAefGGDZiT
Bj9c/cbcgnvNMkbY8Pvigrwo6cLbSGdT7K3Oa1JsFLTRmzlZvcHy+SK2sNJoVEUwsgrLoQGrSN9G
d2LjRn36Y7lWC11WaaVdo45lbzGZsj0tiOQ35TqXmNUqERJJSLydZRWat+s24JuIZ7Jf/F+Ps+T1
2kr/EXs67PxKDd+rDR1HqC7fO/2aXNpPuNwnZ66Xo/xCMijdmcI1DtMGpMs3NN0i6XyrE1z2jbaW
uAfbxt5PG9IOH2fbhvaKCpaPiERjrg9XsloJEhl5dRzcObkzGjNeHjw3b+vbOUkRF3xo2copAD4Q
vMreJe6eZcN0DgYetneumxkek13hqsl6pDQdcASvsQVRqO1Y3KTS35EtHNdLOVsa5TO5HoEarFpS
kSnv0dkD/UVtiHnsU8d+MWCSDqQmk8Y9sh9r9O9saeNQUA2WXGXjmCnsg6LNIxIbE3SEYWwQg1zq
M9O+ra/GXmuOA0uUh1n1zAIwdw+rDbZj7BdaRqa2ObU8k+HQm9lVk9tZEBuD+yHJvf8Q1eb1agkd
UMUgmy9d4cfZm67ju5WQdjHIOORyunXFZAMS4ifSVHJ0BrmZ1TErBipr3We2JSLKHN7OEcvKYt/R
uvZNcLG+TFTb7Urm49ptxKHmrz2vhurvmyZrXtPZkg/TpNvntcmmwAA2EdqpziZIT6UZJQWsNnZX
3A7URrstwCq0oBduLEtRV8jP+NRxi4ww3fkBwNg8SjjruJxDfJuNto+G0j1hUxrDmsH9AbHQ37eF
ML7ZBPmPsmibXYzrk20PyCOXbeohS0j1tbW9sQ2kw6+3S6fvpQ8sESrbrTmn/jt4l9uRnwQ1UPwX
e2eyHDeSdelXaes90hwz0Ga9iXlicBBFidrAmKKEGXA4Zjx9fwhmVpFMFbPq721ZmeVQShIRgMOH
e8/5jrGUhjHuKj0jQqVtw1PKkXagbmXNOkin2kh/sNcVaroFSdlzaEsSR+s+wBDjZyzjAZEt3yhi
y0Xpu/lOiwMTWhQrSdHjP0IRioBDE9qIwdU0N2VgwdDyXe26MafxTvbRrkVlezWQho3utDBxKPda
ts7GKPohpWNdBUEcM9FWIfnl8LLTmom/lQmivChbTiqDJEbFnUWnH29JkfDP3RBCuEWls0ud2F4j
sGTCrEs6TUK/8Ty4uXVdD+WynblzLoLmoiSXg41d5Z1T2AZLMtDStZ4F1iKhH/l4SfQz+5o04TyO
8kdN1o/QA7HcEfxn2YMuFqXsnsXAwurFYtqPOWhnnYPnHBbXtBimaZuNdDTxeYYg3afsyfbNaN3x
tBZGMXzFUHeMQm81ThUc6+xrndBeyAw6qeu2KcBlD6a5RvFATkbsB4ckrklaBBW5yEPhLNkz62Kp
FUOSrRUEvTaE4HIC8lYwWmp3q4vUXRqKDLksDNMb6g9CrFoLHum6k6I71w377UTgrKjm8s/g1XLv
V1W2nvpu2iFbFz/6giNa0iTdLreadtVrlQE0jHpzKtX3Jhqag5tDWxaQ3Q/UtVZRNEpKnU7FAqyl
B3S9HRmoUbgJ0RxzXmMrNhYxBOEpyfdFK7t0GeKN/YLkASZ711+ZCN0f2Erdx9imli45L8fIQVVf
DRMbR1ynAalWKMRaTa2Krv3m69VVr4/mIkqMh0JjyoPlb22ko7xlb5veFzga+cKsFNps4XXENwb2
/VSmNgLt1DgWY3SKteKxkW5NAFX0STlwiJhJN/3I7qgIJUTy0ngklDBDFlZYzzUov5UIFaQULX8Y
CF/4KWVOuyAsPKzeVD3YfA+yRWjo4FsbG3o8ZZjoq0Z6wbcOE1i3GLpOUaAY+7sKGCJqTy9AiEgB
osdYZo00anKUXlY2QF5rTf+uYMJqFtK0ybnEzuzijlVRg9eRd8ARKZFfFJH7KYZNj11nxaOS7lWa
2PKa8BOKBDpNW8jrKZlZDjnbxbrzMr1etyKSZwN5C2Y1yR+lhffTCI07KymZPLw4OpB+kB5Gm8UV
mP33IJVEAKdaGq4HZxbT4aRD9TIcpthNedX1B8WSBF0aFmprzLVAWaDG8gmccnUHjaLdsMubmUWG
zU44rA2mBGdQXb+DSLNzu+obhvoD2CdyB2OJKDHUrgIf2fCUIUiALHiQOgzg3kzdtZs62UHalP/A
vdVL4AHEOHGKWwZWdVJhd+sn9bPA/LjCZ22jVy9uKwuEG4UZd19YuKdcrYm2nF0oIE65dk2z7gvt
mvoI4YCsHuXEyzAzi20kZLiOy1zfDQmHM2W39b5oQkHlosEMmdrPaFr921YTlOECGHhROX5LQ+TS
RgPngP5OvEga8/fA7vRPvWenK2dAMr6EhNv/sGu3+8TcB6/OseHNi6o9qIpiFBQncp016ypTnkad
JY7R9og0xVVeXFlNBjxoMq12ZcS9jxw71HOUciJKD7D1UctO5SaNR/lU62X5aNODJRwLAdB32pBI
5bBhak8l+KVrV2TaLmHBU2Bc3QEHZqJoSXFEQpiVRCvsqagCoXSZ+Tj+zj6LVyskEyxGFHhd9mYA
myVqv2ux8xPV/CgXfqTVJIN5/u000CK0Y7cvljIW/WdvsNsbw4is6awGr5SL3s3LLVXQPAJ4R24k
xFBnMyupXFTq8bCS2GVICkbcBF+V9qklAu2sx8pGFsRisIuD7n4M7c/sEOxPVRDC16nGZsd7gAdC
1QhMfe+h9wi8ITfC+BQKdJF1ZF57eh085UOhLRM8vEhMDBT2GYd07diDvDFPBI3Wi6rpoiN7iGbY
hKTzLPH5OO3BKph/Fg5dzGQbBv0wF4mgHPXUwtjT5AhSCg43bO/6UhJW5JTqQUmrOtL79HByl64P
Eh7h13aUSbAcmRceoR755hkZpbgHfqU7K69qJ1gTpFnyGgcUjShQE1ZakEJotrI9uYyeisDfHq5k
VcTQHaVUKxYsmDiqDdkxoVRZ6EYz21ybeSfELPOYp477DcGLx6vdJs1OerDWSEOq2LR6FiDGcOZ6
0M4fPtmtbCg+CUSeZFcLjyeh+Q/ZxTMQAXtdFWFAK4+a2niHoXdIlyYv2nqqZoSnW3PwHgyWaLag
uVx1pvyJPqdY0yK4HTW29RMymIPE6QOmpCVqKQ6q2yHsjC/J3J9eYQhDD6Rs/aauSqBcOIm8u9pW
rKfMZeVNBmH5i4Yq7mBCjmsXOdrzKzVqzZdUauJM0N+4NaSn+xxea/O2JnPyzifLGIktIqSjpkXG
72MWp4em9jqUOSbF0MFoeUvLgml1kdse5EivjvBY2HSAl25vsWK1pNbWC1P5YXKmwj/j2rD8Z8dE
N0YbVVlv86RzgC6NCpPVkNY3U1gTXkAUqbFGtDPci8kNDwlm2CXdzPFnBqfoMdBrNmqTQ0wqlQ51
jny8WoswiasvrWOXm15j1Q1Li8WMIbXisBOvRVgnW6lhmVhQGj2qYHD3XS+aNQGW6UnqKDDZ2evi
VE5l/5lskIb4gyHOV5hzrCUAlIDppNFuZVrJsz323i6Hf76uu0lu+xp5tilTRomm+ubKQ+r4leot
LBpCIu4F+7uTKqt+0zbs/ilnulRptOgON0K39PwQchS9DLzBdX7VNv53rdNJwNZziMmR3aw0BENX
fserQVpIhCzZ3JeR7t1Aeh/2/Wh3B0dz8V7Ds4azzamjZccIUaFRh5p4lCugp+kJAsbvhTfo6y4Y
4c1641M45tCqLJCBgZdQVtQhIawqNT7A+g42LujBtTQgY2kM9G3UkXHZIQfYp3VJzaZMi9Gg0DZh
wB70lYMdkRZ/yV5WTOoxzixIB0007cDoOaSg6CiQPbekDqz7WbYqbKPL7gYbvdgYsdjgy8UDAUsj
PWGaXvU27RtqrCgixjLa6DhLFn45ne104v8XwW1tDuN13xTUgbv0wa+Nr2bIZI0Kah2TMLqiUvLk
FwrET0jDo0dbtqq1TKwKsKEbQ0+tXW/lSAKTu8kjAqO0bNR/LTz0MJyuYSuTCp1UX2RdJTdoI3eB
ZuzYWDXbjpyZb9pAG8QAuWqCU9qIiR3yUGl4Q4i+WOBCeMr9pLoFoXCLUSwbF6L0WNr1+SAYZdq1
RxYEuk08gRWUr5PVac+W5rZXF1SdYv5fxLTBKPT41lcs+mhB8uFEQ33Yq6z6bwzEv6W4huZpfYgu
/fKEtRAbRvkGX/rHj/3Ru0Ye9ZsPhJo9xouOiy70n71r8KWuSfea1jXt8T8FXHMuL3VhX/BDFk5S
PsIfbWvLxrJro7I2dRJ9LNRi/4mCi0u80m8hBaNSgFACwBc96zmH4m3PGs5nhd60paHQZdhnCrxq
twoIugMQvKq/vern37zot/8Xe+WbMi6a+v/+7/mX/VPVfbkYCFdgrMIHK2bYcwP9VYM8tIdZGd1Y
t5E2ysfCKg0i/Tr/IY2po7FzFvKR5rP15HeJ2v0PLo2BWHjerH2btXKvLx1rqT401BduJ3/g0ti0
/HU39mRmu62j35tMd7RChYJNDv0LWejHl59//dtvjirA0HHUejSCZtXdm8sbZhwWaHzM2wxkOJV+
rYOfKJp2ksRLzpcbcswTH1/TYIz89aIMFYt6pKO7F73Cq9tdSHKVQnjQtzZMAuRumIfBf01ABugW
P8iGOoYVExiEHLaFTRs1bfPsQC7YZrDIzWVFpM9WohIfdjX2rWA9TZP15NAwmZMsOqEfu5kktIoh
OiO2kzpUxYGeurn8+HvMEsL3985BeYT1wdaFab0zgXu9Z7YDsYu3essuKW0zHLlZC3HEq0E4ZuDL
j0OKrfbjq76Pq7bRcZBch9YE77nB398+MbyHbjLYSr9NCG67pz5DgLxbRD9FMrDN0qfhzrakfqaD
gwhgjNp4+/H1//piuqbucRIGTcy4ef+udL5fAAMe9FtHc4a7eH5hOOjBw+8q/fzxpfRfDBQMHbxZ
nuCCqMveftdgdJtCiFa/BYsx3Gns5tMNcHMQ/IFp1s+QfK2nTjjz2ylwUEu352XREneAdkyN7+NP
86svbgqL2RIwBn3Sd5OEYWmlXwFzuW3RAlbgvTCBn9hri24RF6n/P3hJXKY93kv+B8D5ndNEl4mI
NbMzblXNHpFyRQahLxwwfrmiPNL6tShL1CUHjJhR7meTfiYhdZhNUPiaKdlN5VFzuuEupBmLZJIw
9VOTdv5ab5zhJooQLfJbE94ytr1Df/CRAmabj2/ZBYP47hVxDZ4fIFgb15r37hVJsjBoPWQjt0GQ
iGoDvVCRoMG4GZpcPiqVa0sAscx7Izcw50i1BnSeYe4a/WonxxweSwwGOttO/UT1RQ9E/ewpMdx9
/Dl/MQu6ePIQXFl8WPs9zkHjFNCRK6Df4t3nhlxusy6Bqeki0MGJqb8b2fMK+mbuQO/PqGbNRaaM
OOz9FfMmNBKRjvVtL83yaDe5/QQWev6LCXanFeZwo0yH2nwQB4FaI9jHYEgShv8pJiFPLghpb55N
0lpvEPvHW6HxEsSmxcQ5j4nLLYJky+IFtdA/1dAAj6Nu4skjTnZvsDEGlNqWL+a378P/CX+UNy/P
9fUyyjd4/7X4JjxnDFIWBqm/2KMmL/XdCsbyLSBgunsSds4qcbXkujIzTugF3cAeXnBH58ewYRov
445wmo0POjpZZPxusRwH2HlGQn6yyBt3010Ax5FTw8Qv9JB6nxbYNPAQVdEIF1GvfaYcFzYr4ZYl
gYnhzEy2fDdC4G0I3oxkBiqzBMxs5VkuYXmyuG1n6rJX58mJJIby3CXwCVBhKXxL0shIIgDGQ4Th
mH0Xaa2v0C1xPoQEBKZoBF31PNpgMA7NGBWruGH9PgjfzsEpmYm8IUgUIDQ1d+DQ1syJtl0C3MiZ
cDX50BZZ0q/MwHU/+X4ViUUF3Qz8uNFVgG/tEPYy7NJRLZ3G8H6vNIpAS4h/TbqbcCCjcmtbC3Ep
TAJtH5AxejLCluaZ7IKDADcPkqDT6XoSqKRutR7lI+LSprBp6hopbfEolPLGDfOMkrdvRcHKS3r/
AWIiy27KGHFRTIFAKlHKVXmEdIytgb920avy6UrbfkIewzYByJhON2OeiDvJ21zHIz82unUWET9N
fcUjY4KiPW4W90SFOG1ZmXXOe5J+RyvgdZsXeLdjltUJrDZI73C88L1lPICaCuMI+pjffPeQT6Hv
weFFIEmioMLl4VkZFlmXPsf2CslcL8T0lXT1+GDQ/CNgz+OU35QlFaiq3pI0Fmw4AZbfcr+2v5am
hnbWkdEzA2X4EbZBgkM6CouVaHk8yyhoMM6E0l7lutstGVi5gBQXFMOAXIWcvYVXNs9WRQ1+wLwq
7zXbi1ME5V6Nqb4oMj+/dzuQ1T4DIBtLd5W7uTdru4EszwUpLBOBwd9RBRg2hSMr1vRoAdJjBOgC
h9iXX7WoQ5Oc+2nCaWusxtwDkzRvfiasSPTeudPw98qjCAHhMNtr1lMFZhkce9ZjBc/DIPs8aDVP
bAwaFoVxJLCxc/2Zl10yV8Qjo3IReTqLqYVIGwSI7pK8q2qerKNPPFT0V9pSIPBf9X7P8CpC2g91
2jFlxxY6A1hyzXIaHespsHtoHSADhzXpTMxGeW8/DcHkP/SGUT/X04wlaIFuaxbzkGvl/jpXEXX8
ijfUwyhp8utxwvPhOHGUR7Z1wUML0AHxXl4e0yI17isx94eRYPinpumYn5nOUJlklk+2pq43/D8h
/IJ60cVsfAyUQlDZXE7jGw9I7pMyWKkX5J3wX6hIT87Uo5hiEFl4p7DK/ZPvlsMdPtWZHK4xo17m
SPZw3imwWUTdpFI0orwaPOB8K31Asvc1vgliMOdPm9NBS2g0WMNNybbTwPMYjzfVZS+SZpThrwt6
drsw7PQzGQLEElnsDEejnwEOCJUMA1dBG3PcMLPEgApksDw3g+xX47x7HA3uvZ6PfCleSa6URl39
jER1uEvmf6KgQdEyJPdlL9LOfrokGBH6Vz/LjNUWpGH1SPgOu98hrse7y0ZhSqtiPNA9cp6Mgf09
qnUebcWHGQwvebbMzOVeuCZFmmqurNEjXzplIM41csLyxDDi2Rnzpy3KioWnLmFEBnwikQg24SWM
m7Wtp/IRfSWr+ZgCDFoHhs8uHfssmITSQS5T1YpPjg6WHRSs7nE4VZqi5XbZ4NAt8dcpzMPnl8OP
OW994JLReMjs0UKOg7KJvAJcetZVjxkQ86ltEWMLH33LssMHlMaQTAtPK/oEEIEe/A4jiYsXl1dI
D+xk2HSDmrdBrDzA8ftbz+rr58yveUYy8Njc8a8+alG1BrrA3FbORxW4PPFWH3U2Bqit9w5P+gzX
yN3zdcojshXnDuUJYiki0/m0iOTUru9ZcVG3si9HBn0WSE3QPlktvxm90HBjeQmEM9mHWkRNLuAM
qDuQ1QkRhay0JmKED0NMK+lXdF35q+75SHJj9z5JyQJcN+QWbrFdMUZokdpPhF1xT7Hv8P0vk0Ca
mdgYodl6yyyNCScYbXNf+bxh0pkvn/eNtwSjw3YMVd1jQvPgCLdX7djuV/CkTZ4qsBIw/yzk3Iee
LahfxMEDlsrhZhhD5wlRCu+rwKi7NmLEqKvQ5o1XquaTXEYiICCdxnrMFGDr7NHX0CWZfKywQiru
kwnb771yfkBJZTE1GWVQ7XKlQ8VGTkKFm+NoDYmiYVNkeDPAyujD/NMoEvvJTBL93tA8zgDUrVia
oNDc90QxkVFnzPwp5nnoxaj+5KMT4qFaVno/3Fy+ISsRe+R6ph2qUsGNmA+8U6/Jx4l0yntCDGlJ
MnWLRc+R9r4FLHlPNZ/H0sy7tAnPcvayY7wsm+MkGFEy08y96UV898mW/qkwPA1nj5GvVNtykpnv
mpLd4GMa1YnCVfPHiRy+BUBG60mieDCXRUQycZYWvFbTiJzZNSdzg8YL7o9dh0xHRBTFVD89Zseo
VhDII4Z8ywAPhrsoDhxz3RNWQZazTbvQ9tvMvhsU2Yr06a2UZqUS9hOoUUYN/7X/UAyCY2vWWvsU
ck659n2vz1BmO/x01kZG9UkXRs8QIc4NodS8uEAEmue+wUi0bRnqTPJsRcL5SE6nihyKnDFxuQEv
c9F8cO8Sg3lhnliJ5WLFuYxdugosa0MDWnFw4/F3OEzB7WV8WvRtt3CP2i2oDiu9cluPIeKJVu0s
G6ZoFI7K+2NAoM/xfkoXmcMyV53aaQnZChlKjqfQoZZyGRXOkPJSoCjUzw6Yra1eFfoZAw43AS4o
1mqCwnTCRe2CmQikrLZ0K4MihMKvOxHoxBfS+pzRRzsqWyqr589GNkJqxdlTP2PuxQY2Tw52BIJn
pWchb5YbVKwwLty6TSkZNG1SMtubsX6N9Xy65aTOoBaY99tlg78BbQ/vF65CktCgEXGz6UzOy3eT
cJdM9DMUg1iAUOSH5kigR9cwKZQh2PFNpXk+01U7f9qkbXjNzGrkuqjVh7t8tBSYSI5q2JZGNn42
tWXkPx0dhR7LorZKLAVzQLEXmj51RA4Pu6btiuhar3Ho7gum0TMSVj6F7TVcASMAo13owaTuG7tl
ExJqqf8gehlvC4mGYcOr0mNaN9xPrTfk14Zpf4+0QFumdGlBX1cIYRUze5+Gyc8Q/ePCNQCumOj6
02VXmrzAA8tjQpxOtRxjWuwNJU+fHcroPKTJyH2OJQ+0tHGMkPaamBtRkOW8CCsgK1E35PtYyuTK
tGpdX7Jq5ntO9sOuoJYNPkTKAt2pWf70h4z9gmMMTIZsMucsbQNF5DDUjThU8+R/QNNEIdKPIvZU
rVVygsmKbK+VBlUYajYt0LWg1z6FCZ2lpcolf62A1U8L056GGyqAPQJiUEcmCX2EsnbscfJ5S1dF
3nCXhiBrMmrwy5aQRcCfjII0YxT0ps+r6kcVSYZC8fGIAKDYhGS1X1lBzycdLotJEDFvT4DOUhwE
PlNS6kt/ncxruI4c6yHwAkbQ5WAYirCQhyxLJFNew5xWOoMbEOY4qB3adf8U+6G176Wvn8PB9h90
ramf4QB5KxR01p4zGM+1cAzWT3qjjNY8ZLaa0FDed1x5eZk3/SRlcvRZMCGhFrwT2bzflIHvnXKF
bGwVSMpX/WDJR7yXQHcb5j1V8Qo1GYMnDhCRaCWZrrPTZjFNaOWWnO2inUHH5YfVOaJGbNzyxjUa
Khk7BaunvewwKmokGitzjqzB2rvuJNw9B7ah2dWcbxAHtmpbYnzd4BJC4+3Vjf0k0km/x8dAyc72
mZWo83BLXGJZqDUFBieJ3GFhcbBF3mMhdZDGktAukQKd1RTO08Fly2zDLHRI9kZ1X+RiE6a5662d
sTE2XDm6j1Q7fCbIdTpFiD0+I+ZMVzVvCLMzp51pw4I4SyacHInWaEntRl2icdhOE5NjKpMAy9DW
vrfStJ8hik8/kPd02GqGmu12D22dfRWZqrIWJ51N2Tab03dmU5hCCzGH8lRVkQBrK4fqYJsD9Ow5
uidMnPgL5O3wk8MeH658no2rdI76gT44nn1TBp8jUBvfy2rkN+EqIRUI7QwJQdMlLSgTYa/PUlvM
A8rvnP8aE//NDo8wKDL+a2Piww8FIqR5Y020Lz/zR3vH1X+zeMMJQxH6CzTnH+0d1yQC3HIFSJQX
uz1X+rPHY/82m+cN3G4UIN+79KnBA3qnm0jVyrbc/6THM5cw/1kdtA3fhujju3xCLjK7IN+Wd2Fb
tFNcevbO4x1c5FHkwXqvzMWre/KLqtTbmhQ2Skc3+Y5k8Jk+G/I5n+Z1hyVoO864ZRjs2oSlnfMG
KG9UwuW3ouGwlzu8x9lUEf5dTo18Gbr/siI2P6/XX/FycfJ8PQyinKK52W8vHjlZNpip5+9Cy2eB
QWXbo9zWua4NqRQJQfkU+rkk563AQVNPY/xj0LAvo2NxzBWFRzbwrOXbBuHW0qy06tCmZXRde8ms
YskCnIujgrhG0/eqrd3gLneyfvXxDfzll3CxjerEgNsMpHd3UCjY2nkzYWOZBmM9WOW0ybUcEqnb
j58raCIUd1LWfi0fuyX5ghRl/NZb2WU4Z95RuofeyqG2RIeL1I8ShM+OZ9N5abYnCY9jesdZOI/b
Bib21OAIzdmYffwd3tZbXwYBLQufGDePwqTxrhBdW2bbjm7vQ+5m4VRggNDiqREQYPLz4yu9rSX/
cSX6FfyTTRfzfc8CrVc9W1f8XcfJAhBKxcNzvOqgGrO6FTYo14+v9+4luowwWiSehWFwthzNI/BV
M83Qa3aq2D92AGrULbNDvZhaDg4fX+UX928u4ps2skbKSu97Xb5iush6zdspo48BZiQ/penHu7T2
7j++0GyJfv/G2DQkmZjmeeEvk0IS4qTuGYM7Y9Kz/eTWmOJ9xsw4zhWRnOM9KmuIUIS4p3dYY72T
JItmZUHrvYvaYjrmtl3dqtFhZ+t0oN6kDrsDTKKJsjWTwaHMinEbMzY/d6HLJhDQsEXAatJPinMc
FxmkZYAkItK1Npz6S+9M8e7jL2leGh+vpj5K/wI2CbfToOzn+/bcW3z11AKDVJpoUsOuJxWYml2J
dzAMaiIDVLop0xpZILvSIVMa6T5ESDN4k12WJ+2m02WzQYSrzjKNcS/C0llVTgGWiuTMsw1n75vb
5/kXu3LWHCuNT7qfVyT39BkqdOQ194ZI/U00xcUKodvwmeKnga4rHrdpuNHBDHxjOkt3TmPbJAUZ
9g7NcnlkdaEyIQMUTaET71j8R5Ih4nwdYTrf1mbp3SsqKvtEo+RR6BWoCzyO3yM6zssclNfeklN3
LTO9pxI+uRbNHro6XUCAsuwMxEkWmZQUCvFZNXpY7lJVpg8EbCyzCi8Z0k3t2qad8DyO44wcjhpU
9o25tQMLbVbiEMA0IVpboSGybu3IFPcQXvIvbhilP6UelXjJhT/SkVAgJQl7ECaar2j46lJgXrm5
oXa272f7ZEyG01T5zrVDPMuq8eLCX5h53F8jygZzmlBbEVW9pmQNxy1If2j4Qq5wtmsEBMfgMlx1
yHMsYpmjV+vU8PdDpxXnMpDBwhigIaHbQv+ruQUO4eQ030+wiwl8C5/6AMboGge3+cjRsV9YQ0S6
JyftE4mH42ctSyn/6yRmnGk3s78fZ1yEYH1ZUnM1t0bpe/uWhMEnFTj1DakENcZE0cI8cWvzPrU2
RSQZER0oSmoY5lNZKaSikaGtTGwd+WLW7nxGagi4PyUpuQsGEJJDGe76sd1EkXlrBMQSMLd1eyCi
I9XwofEoqBrPHGioazi6vB1VdhUHdrQkSyJddWFGAChWhQV1gHapBOI/g828CC3aErQqP+GevoJd
/C0C2ryLmkbcBfo0rhPlfEGfjzG1KFYcsJOlljj+Q0OC0sZUCkfh0PaHgj3zouymYXmp0bdJpcHT
wLjvoktjiiLpUs8vEdPlDDcO/S0C+gIulxcg6I9GPswQbMijtZbg20sCkkTVMbgwLK9YhtJNHHpO
QYEmxm8eOsZW1bV2pHBRkvBViqXCE/ZEPAcN4bh2AZeMkOkXwkjkNalSPCG91iHxjLq1x46Z7XQz
Fju35HVxtBHs2sKvUGa3azoBEXa/qFqgqA2Wg0iK76qzwq9JoLfPjluPX81O9QfqUt2eqmiDVV9a
JyU0ua0a8MRAVLt9C1ngWhvxZLTZSFlggbur1vdF7LtTtdIrJ1/nIgQUrE3DZ6sTxcac9VtkIsk1
5mCClUZc876JXkB3quIUzwX1ghYcWaf8a1K0KSBph4PDLA1fOWU7bjUHgnpVi3QTJN1IuoLqy7MY
AeoGkk3B1I34z0u8y5Iu2yoOWTmo61CtEa2kpYnrnm+sDi69rnUPAXtFn2cEAyTqL5harWuDF/U8
xkijVwShQaAQ2GV/6Inqwa0LhHlJor5H+KA2FJbchwht5qmwXf1eE+wvsMdExAT37E46tnxUmInb
CRG7rGC3VRXiEsFmhkyauyy0qq9JYqarVEz96qUJYMtxm6W6ue+tioNr6LcPHBphc8cU5SctErss
sZh7FF+ykmy/nKwMDhNoix0dF3k2oyk4uDUVxbGnX7pE+5NiOyzk2lcd3zyFT4+Hv1/ZrWmsq2Yi
iti2wuvJlQEyTmviZww/q79Qu4IrqzjI92nri23XNXwlzdFDYOEuOSW4Q+01zCj7WmdioMNGs0g2
xoTBz8mWvtsGB/Yq9lIGjo9ZP1OHDnHJQjfRorIH7h7iTjGvlwbBWhA8KbnYFil3ZPNug0Kzj1i1
tLuRC0QrWrZsL2iW8rFptH7rAxuXQeBEzR1dPf4JXMGdEuDGlRvpX5GPHOsUIDgK/3JbJwYKT/aL
5tEexBYVBdggMInnjubJRkJX4MgO8q3LkmhTmkG0Lov2Hi28ATKjQaeQ9iQAxQJibeFDKo7CbksR
dYy23H6Op8ryquik6rwik3bEN4E3u4UtlCuxUiZ45pOPx08ysxKpgm/ZsKIzLv0hn/aX5f2/JJ2/
I+nAbmUj868PrF9o4iJJfHNgffmZP/WIwvpN2KaBuIg9uo4C/x8HVl3X+aO5sP4PdNzr86ow/hGY
brKl/FOTKOY0dSTPwkNj5yJl/P84r3KKs+c9sM8ZyEICac6b5NebtrbXgQpX/bnNn8M6Qwr7+6u7
8Yuj6rzre7Ur/MsF5rPFqwuowcxyOXABL8EBzqLc+k9xd459KunPH1/qotN6cy2OQsg3DTbZPrrN
9wqUkdUpszNLv0ps+A4J2FLNMIkgmMkDaWV/q5Mh9L5HgNIbmu/SqLUJN7lNE+mATKMK82fa7zNL
LCRGTfjuNlDhXDEq2h+xJ6jwnVpl1Zp1RJ817bPaTwJ17yVM8A5KquB+rJpNYsT2oUbufZOQPwmu
IQmqolmiCqRUaSpeYaNzNHZFfWf6uAayvIrST5UPbByFhFUga1nxIVikMHFy8CGa4aB0GX8eEeId
s6ACCs8qlPWbvIszMz+6INxWNnLus6cD5vzGOg5iRQtzPMMNiZwCDIx5jZZZTsekwdLyqaebbBVr
swvhmJJ5gnN6CMBaqLje/nfW+LeAlM5FJ/TBrBHX30sWrbc65pef+mPe8JzfLmpIyla4OjzqPP+Y
N3zjN+q2DspRC0IAeTX80Z8Th/sb8wINMpRPlkEdirP1nxMHOErfdJHtkCQ0q2P/I27025oAIj4O
eCR6GNacS6TDTX77XnPcjVLoJM5LT1Xl1H9snaL4NI4U9xtFh//jt/tXF0Qmipx5lpc5+lw0eDWR
pHxracjcPpq2Adq5Y+cFfpU6TOZVu5C0ur9Rar4tD7x8QddyuF+oiOGcvSuv+Ikz1awN1tEtI+cp
mTvol55sbXd/V8l5Wx+4XIpHjfIV3a1whfXuqyk89GGb6tYxnaUmMdb3nd1MVOAdI6R5gJfswU2h
1XMc/TuZ4C++5QvxlNM7avH3oc99RdqY0JR1rA3Ul4UnZ7WpXdDHoUv8d3Wdv4hfGTSMQCAHtqOj
WmIEvnmGQ5nVOWkr1rEv0ayjdKDxhjlf0PPtGpdzVIHaLDqAiKSrPyq0IJT6S7rzQxaj3jGK/6wG
NN958rM9h+M/fHbqgfOTeTWo4Cki5wgD6+j1BPGCmqa0JVCNgz/6H12L5Z8FiiHMwHk3oELiorFK
jdbRrHtkM5ZWP7tNPty1c/f443dlvo//XAhfvtZc57ZtF4CleC9ojmk602VprWMXRD8xRPpr+vT/
qXh4vndMQpS7+Tuz1LuHiX7Tchsjs44T3qNj4nX07D1SppY6Lea/E/XPkWt/+UpsoijVwuBFrf3u
SXmBqXcTiUlHFlh6yBedMPtomsyZquWjV6U0/p2Rl3TWVY9RA+StI8zr4xv7ixHsCItpT8yv6txL
eztgAkM3gsBJrePA4now04K072ruAEqtZoTS38/XaWrQkh6nFsH+5eW1Z6E/M8jfGS3++vLyGdi8
4TniSWP1ePth0sx3hhyczrGmtHF3acf2sJmONOz99cdf/FeXcgigRyjO0vIXO8kgPZQkbmUeY5vb
6/shr6yWDUz1nsPT//hib6d6pm9qpNR/fYuVBYH1++ErIcWRUSW1A544GuGappBTm+i5ph49XkdF
x/ubivNMfX41vOZLUgV2hekQusADfm8akelEMRpA+0EAc9tiIaWfXat6uHN6DUtAHfBcL01vQlIR
z4S8Ujki2aOrFZRXvdghEmnuCV9mkBdF0zghGiKTTZvwbczqo49vkn1ZYv/5ltOocgjVmb0aOJdM
5yXY4dXkhW0wsQZCXw91JnIcbxQIytjRNqFepy20jnxEOk9PXJXwuRI5/j/2zqM7biVN0/9l9rgH
PoBFLyYdk16iSF5JGxxKlOCBQCBgf/08QepOSaku8VSve1NVLFIJZNjPvCbcO3zYe8p1oF+Wwmgu
JnXCRCaI/j+v9EOeZ7dk6b6CN1ygutmOBihgo8ABzbDBXhRgpuntVyEAQrvgnykDGBML/25HMkxC
7xbdJ23A2VHqY7lXMICbBVjDO5QrgczBzqLstWYW1cY46Zyj0wd8NOKKlEDqOEP0gEA08TaIBHrh
WdV0PMPgsF5cBbvO6F6if0h9CbyUc4NmGytE+g6UDZSKsIugsxxeTAaC3uu0Bm6qnCa7wNFWPwOW
7j4J2SCkiQr8cofBBtBIV1tAmmSZ5p+dJWbKxOqF6EFNwKAeO0ounxpdhk8lBonQFfCxf1qcGBwo
QTk39Ag+sQYN+FWuiXscO9HdqRCLgmAC3SHyFKVlzl+UMKYYia7tC8jO8ujnA90B2p6AxvFmnxEF
Ff+4+G5+9sIDeWFIvAAxqKIwPvGUiLu+T9dHlwbAs4wN6qUOQTo7s+qfyzp1TX1dx/u1T/CRiBYV
Pw5y4a+gC+NkmDR8Sm3QJbQEgZMNBtX4cssh9RAdoNtW3gbqqSro683wtReB/MPOz0IfAG6zrOIC
ESADQAJc94IxtQsXkAeg8XmP/QfouBccYJejkYfxATgsAfOdXl9RSCyT22hBZsxORHjxgpiwgHEh
oeaP1Mzd2fCc6CyUyKBo7sWwRYKKFZwu6b5eI+cms8B375agBnkEbpVajVh87htqhaYq2Xis5RFk
A6JjCR8baXp1mKHP76QTcRdphIqN6B/3Ms2FABiL9ChvrQJj8q2Tw1TAwzB4CgGNw0xrFL4XweKo
D6m3uscVMSCxc9PQ/9yMY3Mfwcm/hshd7TqKyc4G6IsTYVdrq4u8asfztDKI2b6a5y2GYOiI2H0S
AkJb82ljh1TnNwLR7RsSShtOfoZ4QF3GMV6JPXhW0L1bOobLfUnfcj+0mZQXpQ0VvWFNIsOBBvx7
kFFQ3ItkqMHFKP098tf2PHDFcBOHAQI0y1ygizCUnEzb1YAXJ1vCCNfwmj7SBFD9oQ+W8OtMOQ79
vaa5AtGv0oPhK00ojcp8h8J1gxbu0N4g0oxmXbP22efUAM1Fq+U1yrnhGXDb5NJZtOjOon4KP0mA
ZDQ7UcEL06m98PwaybV58tfPTdWVe+Rz1y0aQUxjBKMND46p+VzIQmikT2A2lLYSZyYYxfV5Btq/
M0yafUcMuMHPrz7UkavNwQTYlUr03QCy7RzWljwvFGZVSzAs31BNmND9zS2k5Nv6Y16O/hZ3KsRG
mhzryw4NUQQsnlChZ3+A59wlLlTrYVTOoZYtHxRZwCzB5SMckFA8LxVKKbtQALPGM6SLhYfbGWXG
lAy9B8x8RaRLT89zlmDX5CP9DVR+wMNXcbLzUZwE+yl70Kd9tlvbBa3Huh0e0ApAXWFs+sMQlKjq
ZfbXCt2wj3GVu5s8duZDb6E9NFS8R5zo+j230oqkL8f7Veh3E4Z3NjMqINtcAbNp3sFslBiZaRa1
FRKRPb2gYy1q9v2mNwjmfUvltLgMZ4OWcr0ZqCinrX5Olc2B1K6xc7/YK0vW1gC2lRigVkUDRtF7
6rlI2+m2s6FKgDhftzBcWnj+4MJfgF1iqdRR9zH3cTQEqJShzdReYoNsPs2ZJXLBL3RTTmPjtdVy
2s7kUT2KhZjIjeCTRumz9YcsQGZ5xpH0+IKxlpJlu8UnmYJ9CSTtk9t2KfFcNsACo6rbmoZpj5cW
3uKR/L7I0TcIetzZKqH7fVP40zeoV12KuIYV/A1tBZnKLO6PdHnw+GjmNB82lVNkX/pRPxWgB/eB
jznIFqfDrv+IKsNgfcAZtfWOkZtFNyOgsG2IzsI+m6YOHeNwPVAWkg8QdtAqwS11ehgDVd+BxP3u
Vmig0kK8pbsFPiuscD5zY1zl/EG6z6nO0uc1z6cP6SCYOXZ8se+AH2Luk+KPuxmz3PgLVL24wEqv
b3fzhLoC3mCc49tywDn7qOPZvvS7drnueu3dhbgUWhtVIyG6CZmFAiIfYGqrQUZ/PzsaXSql/Fus
XqvbDtmvuzqPuq1qnf4rNPcKdb7V+9LG4XipqWsBPEvcHN3hyMPEMYMkNA3rFG/ouHJc4IODoE/k
X8DK+ZIg3PBh0mkJXXSwrzFUDT6XU4jLkaqymLuyQfICqGaKOvaSX9Nd8i6seIopBI5p/+TmuBHW
AjZOkwcoeYa2Bb1I97WiUr/kB4tgFg0Gx3WTTe4nAt97KK/3Iapsx7HB7kDmWXJlL8P6XmeoJ8Zj
On0aKt0Ne7vv/fxizuc52EYtVLJNlKCUehPO4DjP4mzoEQRtrKtCrO2DnaMhh6vFgJYv7vB2Cfwv
mm4mbvjvztj114OU49nMRXjZFH2NjFec0c9A29OjDYZLJiqxTg5zQgJgSUcxvk/dcfIQUk4ozfcc
eZ/KWXu4KlTB1Zy7HKOevcR628mxmXYu8p7Jtmpa91qLBaFmiIK4bkaV8DkQHeST3XBIDrHVocsk
gTH6fkdvowrXYz+I/K5HZO5hcJb+MaowNhzntdyitAD4F+wOQjOgO7H1LQRN0Umgp5OsGVpCmntI
24BbMK1FmcxnqN6NK3kKVgBCbYM2yW9dODAPtpqs6yDXcIZyr/MOkeUpsYHwHGCTIAL0ON087s8G
1u538Hjz3zLy9NcpSMTzFOowP9jwGbA7rRzAxUVbCWw0I4AAq167fKcySHtHoeX3IEP8ry9gz2zW
vNcX3jQj6tK2WGJkc94tGx8AKVa8iL5ZuP3tXTtMNNqAxOzpuqCUCkfNyLQPvo4uywEZV0Thx48Z
tAzYY+la3AJ/FPYmkU112yB3oTcgeCz48R6zVlFAQohOTtU8PM70bdBNe4nX/7eD8kYHBesc8tJ/
Xwr9vxU0K2qBr/hBY0n3+i/+aZ+48V9AjUGURAKqMkWjf8qgdFL+IlF0wKGBu3PhEP7/KiggQYih
/Dl0zgBys0nnflRBA34VUESk5wJAjxbLf1QFNdoQP+WN5nWAwKPiQz2L7xmdlkEjMS51Pdj+t8xe
ZfEdXYfEs5E2ca1O77Qu3OURxnCuD/1CIwSI+xIEX2dcL5orNPqxAzlIywfxXHaRhdZKEyfGICyq
sDB9UHaNJwiAfBmu4QbL7nS0kNwdOx/302pYEMaGrNC7t6D0JNsqtTmPH5AWgIJTwWKAY+2T0OBG
umKBHJ15PcJ1wWbOiyBWW0RTgQ0cmrHo0VlGLo7G6FtZ9UnRhsQU8JYDPdEJaTK4p6ODqqZDg3kN
vsl+GoEd16nIAGso3/PK6zgNYh45O3lTf+9ClS/3vlFLUFs3GxTfp3GmdH74aW29e82Of+bzur+9
khCA/mBERwHljPi04ClIWuq2V+kz7i5BeY1KfFperP5AdIgrSphPJaFODqeOZqyMBgi2MzRS5Mhk
Wz61CNTSZhcDl/ZFZY+9ne3XJF0RDK1mpmKvyWzXxwxQkjXvQzhp4c26YgKT7evY74MOoAhndvx6
tPxbSOZJuY+yhVmDcFeAMsa0Begw/lzFTLKSAIA46Zs9Qbr8EDS51d7hW9iu7/48euyon1c7D/Jo
lGPyERi5BJ7364OQ6OvilUDyGfSr63h7CW/GtwE/sMNnTxT+7dS3gTFXCoPK0lvppGK8K7GBfwuS
eFKPMm8C9MRQzSnbULM5KT46Xoon+lyEzyPS8eENyIZCoxBWW6gcXEB9QnP1Px1kCjCUv5BJcGwi
/dPyreWkluD28r5WAzAjJJkWaY2oieOxuExvPOvXAhgQZo4mpHBi0MwuEF/TMv55QtGKq0qJ1f3z
7KSojH9z8e7OkIuUA+suJVVliKslHIa3yny/rSRTLYbIHyKdQFHsFBYLErFX0Bz6r7MN3BW6jaii
8Q6nzZzR/fNacn6fQmR6aESFlI45vE+rl0XbOiBZ3Pq5Rxa4FkdEQZuHytWcUVsNcjCVt3O8JnZ9
1eaqCe19MGbl+lj0QkpvU1cciPBHkIOO3+OtRScMQfXGra5KiOLRchwm36/fqrj+NjFAxI0DHK0L
h+L36YHm4GhNscJuvqJVoHgLpG3K4vvoLLgWtm0dorSV4Puhk7cG6/eJId+nxkeXxojbnB5biWUw
yCqwvqyB5ZBJxyLIiapEJDMstxwPQbsKOUW/FE/IakAsRTJMqVhua5Qgxvu8XifEqyjdrfpLij5v
fPCguyyXAfwpOJB/nlr2xclBwQuK4GWb0Fr/XQsiSCep6kG1X7Iopxm0QdhMr+969DFZVOtCYWc8
i3uKTjeWl+Tspr7BZ87aNiHiykjyln66fGUB1sX3sLcZGa4/+H0TmFcfoO7rAQyIkNMlmEGyfezT
mGx5O9aiZKWOJN3MTqOwq6W+QOuAGYGHaY5oCzE8HujST4/eJ5nU86d1MSHEBlnWhLHA5srjkEeD
IuyKg+t3yMptumzKqSaFflF/CyeMOR384ZJ+fcf2j4OPDdyu9VEhF8c7onMSNwNVqcH5SGsEh9L9
gIHm+rgCbhrvR9WF4x1YhIq/zZqCE2STwaxjztwMJahuQwxMDrgtPGmx0RO0xvkyLeY6aM+iz4Ch
6KafCpe/DB1KpZDtgdTV4Vkwzpl+r9Gi5DJbOiQ+9bZXfpGCP0xjHm0hsMmfr8jv8TQrXWR4Axkr
7z51UR6Mx4RyXH5d+dDNziYHaOFl1lnLcDHMw8xamqPEnHw5ejXLZTSiyFwi4q7NnYkdHnnMUUad
xnWzRTsdec8fXyAokJybNg2t1rDY2ShfMqCB3bD8cL4zh1hVC9uq99iuhfwXDJ6lLra9RL/zn8/o
ZEfx2AOJmWdbllyLXCVwtIAxGHCC59GzpKZ8gT8e3yl9HVWfIhMjF0Ry4A+mSSMp2lRqsKqtk+F2
R0kfWERB/QBiKTTPRZBT7zjozXJpY82t5ZUAtrApTsKivmuQ0hPigAK0WS4yKHDbxk4ipv6B1SA8
cpDXMyjY71TSnEQcdKppW19Y/pwvX7t6HhnDdqZOWW0DDkYn+RBV9IWL3QoFtJrO8Q4ZIWqlK3zA
aFc4s8fvFgDO5ksUMbIU152XjE2K/bDxS4VYOHIK7NUKRRuVfVpTvIkCesZPaUS2Nl7E/ejzKe3S
+mwFyIQRP1mphlK6UW6reSU8S8yDpqEw7+LHmeeHW3zB2IILfTVWireG2BCPYeTxegXlAxO3JRgN
5zc93cjgYz74/LCNvUXwWoUfmzHuRrCq34d5wgB1s6IzyCdVhID+sdDoqYoDus9miZrQeryXUcN/
kvlWbGBRaM4GQkeId3t/ytnni1pWc3hkqCA8FZ2nzJaGgcKHKtt3mImgJ26kXiUdb7wXOHQxCuSE
sl+O42yTWl6PVID5wE719EC2aFoOZlWjR6v0Tpbx6gTHOcJ2A4UX+x70YR6POwynhTmZsior1gM1
igMg3VR6B10uqW9ji7VS8E5HW67vgmWZWf5RjxkQ+utYISwNgQLd7psQU2QDG7Y1BNFtmBRefts6
kJQxgi4GM8OUEBecoVz28mid5z1dcQqoqtNtv50rgLrTZZn0WIMjfNgzN50fQf58anqHZtW2SQos
vz/Qf0p84NnYE8zRNrRzHzsGDmKOmz0pfLFAOZTYtyAoStw+4/HpYoB0TDDbDFIQSiXHbPh1nahD
Z+awXfjOcUGfL8cuOpuzDGX1NhsccaPnuDeLBz8XsxIRUO3koVwSsy7tYe5ZQ4mXd2V6iXTnyu86
dxwUIj2Bx1HZd+iLgDIomY9mM0MUHrobysguRy42i5jh7BsEebgL2qWe+Cx0qswpSNEUes3GzvHj
GA+2lhN/SQrT8TutEnMulfZYz+8hFpuIMKMQy/Ek/RnQ1aXG9zC8GRlF9gKisj0LauyUh3IDs98t
wWUE798/RlW/8uLZbA082ncodsoDxyXX0bhIwS1fU9ph50V+ZS5ZrYeO5ThTsGthV0dq4XxYoszy
b2cbMhOlkwUph6PsEP/K9qjyoOuDIZgJsYwM6fIV7gDZyI88hFPfDM7Udl4LxFtxqqIilRWTZ50P
xbqilh9hnrbrkqlJUN7E6+JD0s18ebTYK057o7bHG4sCydXxgAqNYGMXw0o4fYzywYzgj2UNEcD8
Dv0Uj4W7onHJm4ctbAD0ha2IS8uxWJXe3hMqVhOCQVWK9aew0pydizMe2GQ8X1BbuXHR3SuoEJa0
cOihOUv4GZ2KSn2w67m6j103RktYKRpEF2GDWDoI53GQX2XNHQNxvkYfGjl+4W0BFOfd55wzdz2U
ommrZ7+oVnVXG5XnpwkOzXS7xgiHbtDYpzMIdXSSOCNAjUd/poMjCBF2moJovFEdEtH4SdV27Vwh
80AFF/Df6OCYpRbFIT9H3VpwC4/Kx0QNXwMT0q9qWhBAoLrtxhugFIv+FLvO4H8IK0Rv0m0Ba9+Y
slXuggW4RE/GSVinSapxOeMmq7ZiraZ13cV5tdrqkAASNsJ5CwLIoS6v0fdx5GGMRertAgK09T5F
Qbbl4gs10vPLMkQbz9euswVpH0NMCFPdxzvagcZIUAhQfWlQpUfhehqwoD2tl0mMqtyZMzmZe0jk
7ND10HS3EPBOvMB6J8u29h+GvsOz4cyWApPTfdza83w/6xkLKIs+kHXnW36/PmooxtUmUGGoHlYB
DAhNdx0KJc9QvUaVBr4bEiW7eF6r8izJNZzpFVFfTMvisvXcbCvU2uMy59RF1DxnLgD3eYdC8tJ9
i4sA0tp2ELIVtCL6ABymTpouiHZDaQdVeJag2RjewDu0Snx+QzCaVfYtixpjxrtto3Jw250TYD4U
0knWnmWkk/gyxbsf0be9VEno3CGj0dI7mHA64lqStVfL4AFNXin9nUwmlSDPYtspMcoyioBoLLEn
NoyCtMH6hwFcEEFBTh7NtRJzkLC5u8iEj4oLnO2Q+aE54aA8mggTycDESQ5AzacUMymvl1N0uXap
RUgaZB0GUNdBVhfcMnQfU3c9o7nKZ9ICak30B0fZZA6iADlDKQbXsCo+G7o6Dz8GTW+w746ErByf
pZam1iCHLuCYDPqeyD4q0Ulzz3w3IAqebGI3a4sYv+QsK6LcXBqJNSXILXs19Of96DTh6h1j360I
iRqXPNs6r4fa5osSl6DZgj1NrcyBWFcud/SEJzahCTJtmgGSjTA3Jw3YmTdVaSZ49iBW0aKt4Acg
BrYtom98mF20CXupD1rF+wOVNedk6YuKP3ELJ+aNmkT2jnqKVWzi1TgZOW1cPajwC02WpkW6oBDN
VdoWI9eilgg5exeNFCZkyWJtxgih2FA731FVRWxvBx1sHIBt0A62HcBlyczYxjYyF/U1Z/hiQqSX
ck/Y1+aW+nGDgTBjHMvWNhWLMJ7M2zteYjGQVNuLuD1bchx8vuOjzMByzICilduht3C6Ov4zEmvH
FtoM0luJSNGu5BPbWocY75ROs0TI3qBIzpDlAIvIWeo5CT5ChaX29DqNXJiO80j6N+j7qEtmvrFH
+4Q5GmhsIabdpOWIu9cKWi6JP40lPeTyCP0pradzEJPheL+CnuRbOas0xSelhjHPziUu13yWrRHP
mBDEWEwiH4Udi6WmXufM23yi86p3mAgQpaRuYqL5EXtmFRwxC+jH6B2MFrfNr0Kq57wPzjJmH3ge
3CKIbyVB5n3V+2aLdHVnCl7w8fmDZPRNoOZUpMZ555gF5iVD3rlnnSvow+3S19s1G8eUSxMDAQLV
redJosDQUybehGTKekyqoiCythmB4jtSEQ0/8P+bvyYqUeu7qYoE16WDqRV3WJZhtEFBNRxSE8x7
0rzt6/YodcC8VMPUMqmAezxdX3kzOOjPYzRBNaX5KGiabOuOtVBtc7zn2Ge+8s3arRo3bq7ryUlH
vUurPnIQbdeofRHUTu3C3A7WWPOsZlV8BVuOuSlWOCa0jlGHGu9oVeTqaVQAW3C4LAeJxxK5pe9d
+ZOjy2aTBC7rDKUEkwTSlSRjo4tqJgSfdcJLEk/mWS/Bulx6iJGBOxfxMtObcr2ufBozZ2ZQktfI
p0/tkVijbyPFt81n/EmX/Y+MOFqbmMBgTlPYdHssxDx+SslZ1B5FOGv+6o0DBqW2Ndr2FjmzjHRk
zFTaW0cQft5wj/uLN1hw4hzG38pik3SjnWiiMMRWTJIvYmUC+ZQe6nif9EnKrOmagi4NzchawTso
jD+JUeKgXR8ZdXPirk5Hznve0UmbepM/sJzCgMdT2ktWc1RKzuTwKDEl19m+ETNL/wiMJyNVKTEV
/Pq69ZqxMqFVZdVoVqDFBu60gxo69mZhNJOpH9FkX8ySFHY0Nbe2P89Nx4CsJuMOYkszkJMjzBYn
W07ldQjozyhMTkV6lkB+G96jMLL253TKnQo7MJecgosNq8KUJFBjbHIAa9HyMbGvFWdV0TUmEjVE
AM6Z6TVrRCKIJvt5B8qCQ4qAfwi3PZUrt9rH6WiywNfEokpW89LtOk8LJm9duIA90tFKxuuPUcFC
J0myWf1T1jRMae4M5tUHVFDTej9nQ6I1FE+sQq6FpDjCH2JFsb4Dt2UOLM00WjgdlH2eNxtoxv1K
ZyDzmvLJa7FYi/f4qJuTI8YbmDGsHXi65Rs1rv+mZgTHHLA1DR2BkvJJcTmaWwBXcTV9mRNt8kxj
Q5cFO8tfugoxgUHxfd945GlVjTIVgqUB1GWQPxGB06911kU2TWTrUH8Jwsl0b16XRhXhUfXWt/v9
UQJ+NWR20zCiNXUCHHWRqVxHqhNf6GSb86kNfQ/Fw5nDmrPrz/W3l2rgv5CBvnAoHQuo2KCMPbDN
p2XK3nYQTqxK78vs1ahfXg5Z7bISA+1nbMMMtD534Rq2HBoDMnA9RZSx6pBjAClC3k0VwnQ2YlJe
c/a8nsw/eh+NSk2KgA92z52As9bET39+/d+GyqMsTGBrBKgx+j7V0JhVgpbsJIInneMqiksXUuGc
w1yupFB/ftRva86jMBzTCqITBGnitN5NGJW7GC3JpzhD+Xo5JgvqoY/OCorEJUlPpzeX3GkLxWFi
EGsA60/V1P0NQKy63otS6vdP0s/MGaWRMFzfDTkn+13qIt+27JKYeJ9gYuHnb7ia2uqW064O3sAy
nw4zXdMAkW/TVWW7oXv96+KfsNIYpzj1PlOTIHVEiIgqVdSAOc3emNDTUXYhivBtsQHkaRTHTFX9
J6AqVrJd5DmF83loWlFea1mZ1DwvyNSOUL5N1Pjnaf2VdEbTBA1xys40eQM6fJSPfn2gLqKVw2RR
n1VDnyjbKy8xxxyH4sK8JqqrUATLcsSX4q0og4yb8c8v8ELZ+HkHEmoBZLXBLArIO9D/fn0DssSs
cqRoPiOIu6TNnl7WWu6pemRxcfYatowqM6ExlgTm/P5RFLcgfpBe1CEuGtn59Do4dQFWhXpVYC3s
4haWD9nCimE8V0JfTuh47iJPW9G0yZ1Sc1qLKTCX5Yge8tjussRm4yMbSA+92GkxUDxyJjWjtDCW
lOj2EcG8q89zWss4h7SlZWKrfgSltaCoh9YoZWRgncxZKHNiG9j35oqXUkleS7wW6HtCe05NwO8m
aCqg2Jnr1XVMsJwUNdbWGxvwEuMfpYWiMumOM7AnfKdLyrJ/Hv7fFhxUDmwWUPaIgd/9trQHMosM
x5PlU5t1HjFrKrVJgeJVmwjgR8n6z480u+WXCeeojV96NHCTEDc/WeM0ytBF6aPpU5yGpsY45HFY
XsPsckvrxu5t3sAgAweSqBngEBMBCtu8zZ9f4/SbAwQHO4/8VczXpvF+cok28Nwn5jL7VLaUPy/y
Wun6wS0nV125vX6DInV6gngEZ0Y53w8hm8E2OVnkoWOjaiz7/vPYIVj3GBTCLAvwviay+vP3MqTb
n8eXT0frBtF8WDrcCzBff91Q6TTbVdWM7kODfF20Syhfapz4KKOS6ebFxO2woeFd81+Cgg3rcg7Q
BCRZCxBTNC6flGBIeUz/Xk5eRRzqrL4J1POUDAWxAnYFYPLMlLVmy5QBIg0HPzsfo9CUicua7sj9
CAWFL2eVAXdRmoLk5lgZEesmq3IwSujO8WTKl+oASjX1r/88CCfjzRjEnCvo3dCB9H7vmAbA9OM6
RG9tqAtzMyctrQqcfaeWzPnPjzIE41/HmwMsgGHAmcC1+BshAssvaqqOn9xHfvvyrCGgdFqOnQn1
B456jqDX3nsFSIdRwEjZVEl//KRGDDGhiEw2gxv4wtQzyQUlJ51bo6Q9nVtlMVjrVc9WRQYhl3U5
nS3eQMK0x7uT9DhHJ5a05Efjj26RaSJZKPSyd9bIXvnd2NZmwteg4CnWS3ccHr95MLg5U+O1gszM
ZOEQtUwbKPtm3rXKTWH5RwuNHcnaLeh5cO8lCVUOcPAOxlvtG/dt9Ov0CSHQaHdtmJGIhIF/t0+W
cMc3QJVSJl+r0RMfCwUQ/eDSHj2GZSR9avyZPoC9jy8XLJCTnfST5li7ZfWIDBII3CYaGpqm6GDE
1oJKBQoF3UNC/toDxu3HbJtFo3vEBf59Tavtq0HWwk9QCLNu6eWEt2OQtJcZQnfX3EjZaqSXUTSx
+sL7e6WPPF4kaioChG1j20fyPCgfrdXSJAfVnE3bPlbvfG4lBLYRgr0Wixp3Wi7dnp549ZjRw0d+
0aVLUEjMTrhEJlp42qk+g5oILmGiAMMf1s52gCEqce9yPz/JDL/zTaLCjBJG2vdnOC4295Pwhsfc
8zJwULblNxhtBSgqDnAuKkuqD6Hf94RFyXAs5qE40CZY5BaPnHDezlMMEhbP8vECPOVeTzGo7Cgr
ir8HSIBUzZOhxOpNtfcrjoU7wk8LNLBl+Vs7tN/7erG/uIvuPwO59h+yIRi22RzWl6Xo8z2+aflb
FJ5f9hgLgrYyh1lAqGC4uqdwmpbyj+iwi31mvuZ3yLo35R7JDeTCQmWHD3/e0b9u6NeHCYBy5pon
hjuNSJLVJ7RTcfMMBbUGIzTb905DfXVT1+X16HvG6S5t6/e0CHF1+/Ozf1v5L18TrA4tGw7x03xk
CHqU4nxVP3dNQ+IKlQs6Ru1hpfbGNfHySf+6hl++Jaw88DmYHxlm3Mkem13kNkawMs8OQisj8QfX
xaYl4cl3qNeLu8atE0PnsuTGroJYQiTE+PtszIMQkqkG9gVYL7xVoYovGqsTD9y38AaoK+rHuiZ4
cXVTo9OsHf89DMjmez1gQdFQnn0/uov7d1yQp26c1rHlNi3TWw9KU4Y6Uh1SvSnpxSGjRmFNxcsz
xqSaVsKgDk4a2E82EOHtyvy9EQudMCcZEhMGEAYxLlAn3dOQwLFEP/vRsj77gxn8LPeyM68tquO8
zk8Nxm+fPCued4Ob0vToII4efXR/mt2fl0BgRv6XmREGrIlkoQsrgmv8JEByyqSmfZCJ53SgcUA5
DcP0OUIdY9fTJdG70a/no6g1as+5JWu6PW19bKlbXePHMOpNJVLrdnVS/+itC4UzlcSfa+Rxgq0q
ret8acTV4i1njVd799RAq9vWYtJw3+vmZbvqmbZL0fbJVshY3BE2jhgS+vn3JSzyG0+gzwoDJTjm
aStvMaitNDLF/YC5YjY8wFAs31tNxAURzs508Fw9YWUJ3v1+quIMJluH2DrKY/g0jjqlBSCKrqAR
wp34wQ+s6CrPFv9vhMJQ6qLpgM/rnwfXjN3p2PpUF+Crk82KUyruQEmYeRcJ+tl+cGPh2fEoc29B
8hQzuxtnIpd444nOr8BXVpUgzQJ1Cx4JwVvgarzSTzkdQkOVqrk6v8Hh8S8om1n1JhkW65JCJYbD
Nntp52H+8SyhPT/i5quv8jy231tj7B3e+Pa/Ly1CTY7PF3lPXEXN8fPTu6ipDvoobZpv6UyDgby9
TT63as3GXVcvmGPYqH9shrqFKoY2cLbsiiwMjhlw2B11kjjGCMDCUEu1ofiYa+SCKP1SQm+sPrvG
fbs/Ii4234RDBgclEKm/gXjjTpsenhdeptKuB+w4o3YbIX4szyyG5VCU2rqOQ2fkDyZhXb2wFxfo
UKhvIe98SCdu7y2WoOVVTZuXiNKDcY8/aNUAKcGvfj/S9HwMRlJTYpH+g0Zs7TyrK08hZQ1chpVI
u2gbUvV7h2xhQ8sVRB1O9jN9JY2GWrpFhldeTzLu4SrkMgRXG7mtc25oXurMRtP3b2SQ8o8DIm7f
/RxaNVyFInmr8PX7+cNKgfdP7A5bHPnVkyPZc+mEIr9WfsMtzoYsM8XFF1AeC11DpoycSjyv/ZCc
h431ZRmLCQnwcJT1/2DBIhFB2OyBXMXK72TBgpTq6x7G37ekDpdh9zIh4Tpk1VVehRr67Bjf46w9
HGC3JXsZJ/OnLFKjZJ3AU/rzij0p0L3sHqNCa9Rx4O3+hthd62EaW2Tbv6XCDj90odPfuRWGzILC
7iX34nAzVJ2+kIgSnKO26lzrRnCRiUrP73K8dwAkN9OI2/fgfQc53wWbCOn8D2+85W8hgwjBuyIQ
5IKZJqk8GTJ8jJY67vzhG1XvLn0gsgj6LZXEZTNggXDjhmNJT6lfw2gXqaD9niFLDVUtceV05om2
fwziKr2yxVQ+uMof6JBwCxxUoSqGOy3E1u9o975O9P/yLO4X+e2//s/TM3JTOwgwKv+qf2FNeC86
MP+eaHF8mp7y/L/5J/8wLQIfxRmDPSYiJTIN3X+YFhbUq78oELNrSPbRlDA0iB+CM677F7EFVwFw
T9+n6kbB8wfVwon+ggAAohicNsINlFj/E6Wq4NfVaLSOI0DuBgSLsSTOZqb08dMpT8mjWgu65x/6
XkpMrda6X4Ao8Z6G5RpfSR+DqCyv1FcpSvc+y0rrzo07QgIf5ism7FGwrfo5pDdN/rlDbW6r0T/a
B/MoP1HD4nNCK0WmCSei/F2hwP1vLImpSJvN5WEgvNpLgLNXrkWwnsUwt3IKZGetu5R3a4EUK1wk
TIgca/jWrBbKq5mP4J81I4o3N1VeYWihpyegY8sTILkl36UZw7ZF8o3USJVqPYjKRsR8seSXwc2K
J4rgyzurREXCpd/5aVGr2saSnGHrLav+NqrU2bgSk5yUcvr7NAvfIxyf4yFV9e7D4MEDeyOGe8kR
/hVnvEwBGkX4eoPWxsEqMkHBT1NQUzAprKQPP6zKi8/BciB16s5wzIHhsZE9t9Nik7t1/I6rx71q
oMHkGxlGbbDNgWWdrRkXG2lRex6vw3i9oqt542I88Mw9aP0NDqS/y8zNG+RFcT0EGh+pKNPVY1Ul
0VmaKXkY0GW9jSL1gPlRcAwMCTed3Hs3c89EFj8XXdh9+fMpGJ9UntBJMjVyujdIC2APe3pxSMoj
aWJLIrm2Tj45ZvZTsOsfaSjAZ6U6DybLU+dUOPXez5ra3dTANA69V6zX4GbtL7J0GIY4mObblA7c
xdR6wYdk4X91HKnfAMg4l6nlTrfZEIJSSjuklKLkkVKAexbnefVIy/L/cXdmy20jOxh+lbyAVNzE
perUXGjxFttJPEmcXKlkWxEpUdwlUnz6+ZqkEpNWlkmnalinZy5mYgciW2gADfz4sZ+YzE648II8
oE0lGdAZqJvTQ5hks1KBnhU0srJ/rZT6U2DurvNEUy/oAxpdHOwEv2HMaRUqDptZMYKhUqF/8Wzk
ffYjh/KhEeaPnhsyWznT88cIXCl0DrT1Jhm8D3PX3U+i/e4MkG9xx6Hc3Fp7OMN8BmtdbHT6CL11
QoydmHRwr0vwcwZs0N7cLnZTz6OuFFpr55zZ01ycPHryrYDRL1RaTdIKgbe+2bp6fA08QoMcNYiW
th9v6fvJE2hdRiPG9IgedQqRaXrhFJH3mhS0cjMXk2bsQN3fMCGBl9P0HXwWsVuuGWvtrp1Jaay0
OzoWijdpprKhANPOSCaVF6AaOZuDTckE3jy9N9w0fnC4pV0bVPgnyqoofpIg7dgsUjw2+TORrxQz
hLl46+0DA6nbfE5H6ODOzRS6VB0yOANqcx+JBAHqWlDZksxHd5KwfMw1mw75LI0OEyM/uE9r+qVv
I1ObX8WZEt9bsRFNGYWknMd29IlRd5tpvDO3H7YxUjZ7RreM13s9OPf57q/DOV1kSrYqZ+loVcyY
O6bdFUqyMcYkbpzJYTc43DArD3gY8L4zkDuaMKjh5ioZRZk6G2UDbeYpO0iW18W+uE02YfmuUtto
HVO6h5ruJolH6rUahXOGNdjKJ3uwTbn9quk981vjWy/1mJywjVzial0PvIdA2ZzHYTJgFlbh7KhG
7HbmucE0Gmu2sV37ja2AvZ79+Oh2mr3E9sMGaBNmmYJciwJve/vzWE0HqzKZ32lJZA6mmQpY8ZDE
g7/XpcMbqGsNKG6cDt6vDx6R+qiInIhmaWiUz20SZQdQeAU7o/nx/MpmVtxiszcT6ATjPFrR3JTM
PycGQzDGXIZUWFR3g5/cbE69gCHcK5Ezfpk6WvsFAqiVGPi+siBcKbMZEX9xCzHr6iwGFJ7AVIGd
gbwRe6EJbvDAHQ1mMExEC2Z9jF6ruTn/wtnTMcyHcKEXlnptkh29ApNHQ3Hs2/P3TEUjCeMGK9/+
ScDd6QGpNp/+S2rR3Esdzeg+e75NvKQ08tFduBuNmPQJGcEXtHkO4Xqa+BRZvfJmXaTFG9/aB+cZ
MwWZGx8E5qUdefurcGt7k9zRkkt/lCeXoRUP3oOncs5h0c2AnsW74E1pp5SgNd4/3wLGHGdpnn4B
p8LIQMczHtJ5vrtUytKGbQKa/7c7I98E59ae9uZoPSrHhZZghna7+b1Gv9/FwB7YV9S5NCCilnnm
p/rqLKKh+XNiBuV5ku/nl97BTWZlYAX2JNO0YknSEnulbY3BfpJGmjor9YjOmnAD+JHxcQAo4rFO
u/qlb+znnwOLo05MwDwecfQgX1w9JXNmI87AlvB4DLm6KotEu6OZhxvKdq3vJ44W060dpeXZWnHn
n9G8/dLwt8KCiK1ZW/OrnReUN4YiJlvDuaHdRV6ijA8kwsAgaeVqbMSm98narh/1cMuEupVbXFIP
SidJojEO0vC1a7pOUkZ6+sUtV0p8yY9PIUEiWvotbEATaGQjZlBh5K3CwU7YgK0GF0Xp4I6aaGZN
DgoHbFzZZppQ43M4F8iVMCKOoV0lLS6EYtHC1LLyXalik2arbXrpkouDnHTtX8Wen+Yw1Sge05QG
a287Xq2CsyzeiOOqWsrDgeTDB9Gw9qDlxn658yxjMKWlcWtNU9dmXBdZGf9mTzPHjHv0AT0wIJca
+7o/9898lUmXY4cL2oW9GhTTQxlZl4Wx/VDkIbQ6THg8+JMBLD1ObA7ekWU95NN0p+yegG9jIjeB
SCPE4UWhlum5IXr0Ld8TIaf4XqPcy+7TYnMxGsB0Mi3gh5o5+uFejaJgCt88pSvl4IINW3MgGFiE
sq61FCZ527YeycFASQ4++SpU18pF6QBohPGnjM/LGPDwDczfhjOJdhv3I37A+5gO1r4/Lql1QRTt
bdf3qW04YKLoSV1dMPtGgWRcxxqMU/BdTwO4Ae8G+1wEOAyvulLsAldFU9E0KcVsLN3dZbOscLcK
r7vB5Pm0GCi0ISX89zyjv2Z8cLVyLujADGPql2rwfgVq+XKuGHidUl3rDy6tXofJSjWjzetBlonw
xzm8W2Vg5mflKlYetpAtwf0cw6x9wLIrk0FQqterUb65OqAINqkUaLQABLmMQlV1/ZPK8E+IAhUY
IAB/g65WGSR+lxBbXmRimA8EKGX5heGkNjitcsDIty2TaW1zDtG0kpT5zNjvHdo1TJqKzGRujfOE
SZljpqzqIUOokmnmQCAyHkVzZerppf/FsvI7+FDgzIJnIIR2H3w6ndSb7a1lbd232tbKJzgDh51x
DuW76iD939xsmxeZLrLFrGJJfbdbJoe7ZUqeNf3rf3U7s/jp29ALsvfh7/3SjwU1NAI/uyuLSvIz
K/b1oaon/pEMH9BRtnviIq5bQ/BVmmhfhSGUxX3VD5kqUf94YI+GAlJGfZxitVjcV7mcP9uk723D
j9+w3s8f/86P3uAbzwLWmMt6K2FQPdK/2wRtZJigDbgRioVpf74JANGGEBSJtB88kWL9R5vwGO6C
TCgj4/tapLuagO78yh50JDxTBGc4EkAfkc+rFkHa8z1wHGZPUfMSPI3Vqj+wR4oAN7nImf/KLnTS
T992wVCHJH9IA8GpWq3OcYCSYySu0CYghmqxS/06DtCy1ke0Y6j+zXEwhlWBlTpn/ZJcOJ6rgiB8
Z6tBp9FhLxbHpW+bQLpDVhVGsK+I1xRVWLE6u2A6QwhBKAQAiKhW7w4E5Pq1ekqogjYUpwqEZ+ft
Ba+3QUaAmmz99v+VSewc5W9+AYYUDq+sNRgJdAMYokrPu34B6h6LoVtgoXvnFVVmIUi+vU4iXbCx
0AZef8UdWwh/O9gEyFbJjVerd5tgmQJZIaUCOtl/kNUjWJJPqgCjFocC+IVjrD6pR/6Q5llpFcDp
K6QJtKMN5JQ/9wTWaAh5FBh/xppXq3cqABWyQLBJ6YBhDAl7HJhzBIu+WO1dsB3MADEDrPC1jvRO
FXBkmvRJcIYUnsHhaI0xpLD2XBeqqMACvqGZ9Uf16CiQuZaPihjZWiGEgSRXq3NJIECmKwBUGlXE
atXep0e7AFGRbFAkzCGNFjaDW9vfvsXEDtK7DLRtLEH/oiEKGKislCXQ7CG5P7q6moPeDQhsXKIN
RxN0V321BKTgZcMilICQkLYEBn5WqxsbKtyWqb+DqurpLtCOJbpppHRB19gFgj/R4XXKHtjMcTa4
TcOn2NNdoJphykYIhj6kGZAYAEhSvdp2gZ0eEiDWE6nFhvfIHqqUdWQvSMQGWDwFsGKTGeoEyapK
8CDGxYCR6luACHpM2hYYyhCEgEgMNbfgl7ERH8MIRSYuH/WjX1pAYVL+FGicAqqD4j5cLdTqeWxE
nIzdpUfjmFHpXYTEl2TLekcdjltOAZimbxbv+S6QM+CubNEb3exSD08EuGNJv2BoQ1JCdO0BFD+l
C45OolVRwFM0P++fLjC1StYvECPQS0coLAb6iNWNlm3sJgllUs61Wai3vUfeQQztqZNav58+M4iK
SR4xkuy0LtBERRDB1ErGQfXOOzhEsZJnQVeGAOxQdrPxjh3v4KikmAShgN3crHu3C/TtS1sEcWmi
yIamd7yCObRAJeM5Gt/Zu7wBvlH6zkQaEapX+AKMulggctLPvQINvkNA2dwWBBCzZ7GBAuG35BnA
H1A65B4A/PKUJaSkBFUxZqLRs16ZQIi4ZV+fLLJoneC2WBv6ToBMgZmNoZdPhA5i9c4dalR9ZUMj
w6SYVPXyNaFR1x0aQ/rJdDIU9Sf1SglGiuzrc1emZ1hQSNTf8YkMKrVEbC39XdXqoRLgpSWPAn4A
ohaCY3r/q4XA55ZQFFRAWtBk0ByF3sXHOGoxn0Iqb0KJHWeIQ2CU+MldcIaEDCKJ2teyEslkMXlR
bhfwihDT0YaC5ROrk0NDQ+hIUbAZDaahTxYBO1Wr5u9HxtwVYWOgEQHbX62OW4DTirzJCKcoGhZY
/YsNjAoIL6UFOsVDmCe5LVbv+PKWBDqL0EiBDbXepfrw9UsXhOpK7QI5RHiVuCIcy+ydCFGAbkTd
qWrYERvVPx8JPY/0LpBJIwimzHjaO1gkEnGgNEE1qtC/uxIGrT6mEnaBE0GTifXVLnTsouUMAWCT
cWbadbX6FykwxFa2tkDeAKMAvR4aUa92pCC8g0EPsHaMFHpnF2i+lAbjCWyqaLgkaKo3oeMjLOpQ
BAkjMWS5Wv27P9P2IltyJcMO/afIIZ32lNQc+QnlNgbuVKt3uwDPVQOQkrILNg6XJEETFXZiZ3LL
YlqTQOnWu9C/eIELjnQuQSFfBk652YMX8QJVePqLbZF0/XpicM09ihdE7Cx7InRqjlCsklVqPGUn
XrDFLlF2BZFS70LvfASBTnPR//0TQeVRgQmJfzqvDyqRRkGmiZFTq1bvrpFUA0V3lVzQiIuEgRAU
wncuUFXhWXRINLftf2EQfuG8fO0EmdCL/1T1gHjL9FSryPd+4dj78PLnTd+DGCIpcP2tXxQtIfVn
10hX8f9/tTCw1Wl/9sPj6a8+p/nrzQu+/OjWZx3f6viHF94yWSSPLgTbtI8cmse8XWzpI2H+5cNi
u2jxMlTw429P8oL14ev3/xPBpwdrVs9wskPm1+QmHsws7QeuoPPSD5xsmFazSFtbUaFxZSVPFr73
JUwCr/XUdf+LtOzQD5PFU/j8qWv4rLxk+G8eM+9xl7WEV/BsWeHTpQ8fSLJ8LrnGvUpLbshJXoVf
Xk1CWuoe2tteg+lkP+WMXfeeWt8nTk3UXGQlny/DZNV+5Ab1JCv5+wwskkfy8mnhthSwAejIPvCl
73tB6LVPZI19kRYdPHmLjhWpkRTSksO8rRbwlnAXlhX7+qVtqqv90oIRsHvcHI6PWI1ArhsUZUVf
hzuIFrrbXJenZWXfLLygZT0ow4jWIXm5zEFfBE9HSZUzr2vJ8qLTdPHIcPdllrV0WqurldLyvUdI
wxft/kJCaaJoedH4gjTMWprd1NfkZaepx79R5B0ftNp0tSpf/Qnp4S7pihY1IWnRYZB1lLvBnshK
vl0+JN2x5E0JR170ftH2W2Q6RFVAXnD+6mKxjVLXa7t15ItM85+Qf7VM0mXLUgF0EAncPyH8Zll4
jy031qAo/oTwz2GyOT5mpd01eFFaNAxL7qvJIgnxlO3DWed0/8wHTBeb7tmvk6Wy4t+4XnvH67yb
tNiNT0TSvtXAcSz4j6RFJ8tVt4W7QmPLCn67DALYO/aLzjWB+cQi/SQr/s4Nn5avLtMXvq1uvpYV
/3e4+44iNomjP/MBLxWxqenKin/P7i8h7m6FFE3+U1520b5VNl1NsnI/ZAv3qBjCpjTNYrJiPy6T
LZ6tJblOe0lL9rjZdNS7qTfIir5f4HeYS9w+mk2+Slr4Ms1efTz18HVTjrR8L30MmaPYityaBkhp
2YcQxs5V69s0mXB1/IPvJWJOZZq+JqRf5p+OtCCn/lo7uSZ+49FfLpK//gEAAP//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lumMod val="95000"/>
              </a:sysClr>
            </a:solidFill>
            <a:latin typeface="Aptos Narrow" panose="02110004020202020204"/>
          </a:endParaRPr>
        </a:p>
      </cx:txPr>
    </cx:legend>
  </cx:chart>
  <cx:spPr>
    <a:solidFill>
      <a:schemeClr val="accent6">
        <a:lumMod val="7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1.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533400</xdr:colOff>
      <xdr:row>0</xdr:row>
      <xdr:rowOff>95250</xdr:rowOff>
    </xdr:from>
    <xdr:to>
      <xdr:col>8</xdr:col>
      <xdr:colOff>693420</xdr:colOff>
      <xdr:row>15</xdr:row>
      <xdr:rowOff>95250</xdr:rowOff>
    </xdr:to>
    <xdr:graphicFrame macro="">
      <xdr:nvGraphicFramePr>
        <xdr:cNvPr id="3" name="Chart 2">
          <a:extLst>
            <a:ext uri="{FF2B5EF4-FFF2-40B4-BE49-F238E27FC236}">
              <a16:creationId xmlns:a16="http://schemas.microsoft.com/office/drawing/2014/main" id="{136021FD-0395-7F95-B75A-B87242346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502920</xdr:colOff>
      <xdr:row>37</xdr:row>
      <xdr:rowOff>110490</xdr:rowOff>
    </xdr:from>
    <xdr:to>
      <xdr:col>8</xdr:col>
      <xdr:colOff>662940</xdr:colOff>
      <xdr:row>52</xdr:row>
      <xdr:rowOff>110490</xdr:rowOff>
    </xdr:to>
    <xdr:graphicFrame macro="">
      <xdr:nvGraphicFramePr>
        <xdr:cNvPr id="7" name="Chart 6">
          <a:extLst>
            <a:ext uri="{FF2B5EF4-FFF2-40B4-BE49-F238E27FC236}">
              <a16:creationId xmlns:a16="http://schemas.microsoft.com/office/drawing/2014/main" id="{BBF6CC14-1AA6-AC0B-E5EA-B3EC5C290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396240</xdr:colOff>
      <xdr:row>44</xdr:row>
      <xdr:rowOff>3810</xdr:rowOff>
    </xdr:from>
    <xdr:to>
      <xdr:col>27</xdr:col>
      <xdr:colOff>129540</xdr:colOff>
      <xdr:row>59</xdr:row>
      <xdr:rowOff>3810</xdr:rowOff>
    </xdr:to>
    <xdr:graphicFrame macro="">
      <xdr:nvGraphicFramePr>
        <xdr:cNvPr id="9" name="Chart 8">
          <a:extLst>
            <a:ext uri="{FF2B5EF4-FFF2-40B4-BE49-F238E27FC236}">
              <a16:creationId xmlns:a16="http://schemas.microsoft.com/office/drawing/2014/main" id="{E977E15D-70EF-3C25-9B2F-2C20A6330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441960</xdr:colOff>
      <xdr:row>1</xdr:row>
      <xdr:rowOff>15240</xdr:rowOff>
    </xdr:from>
    <xdr:to>
      <xdr:col>33</xdr:col>
      <xdr:colOff>38100</xdr:colOff>
      <xdr:row>16</xdr:row>
      <xdr:rowOff>15240</xdr:rowOff>
    </xdr:to>
    <xdr:graphicFrame macro="">
      <xdr:nvGraphicFramePr>
        <xdr:cNvPr id="10" name="Chart 9">
          <a:extLst>
            <a:ext uri="{FF2B5EF4-FFF2-40B4-BE49-F238E27FC236}">
              <a16:creationId xmlns:a16="http://schemas.microsoft.com/office/drawing/2014/main" id="{33B5168B-6466-B079-9335-D7FC0B192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259080</xdr:colOff>
      <xdr:row>19</xdr:row>
      <xdr:rowOff>160020</xdr:rowOff>
    </xdr:from>
    <xdr:to>
      <xdr:col>33</xdr:col>
      <xdr:colOff>259080</xdr:colOff>
      <xdr:row>33</xdr:row>
      <xdr:rowOff>180975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FD155102-9C10-41C1-D9F1-12F1588659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109680" y="363474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129540</xdr:colOff>
      <xdr:row>19</xdr:row>
      <xdr:rowOff>152400</xdr:rowOff>
    </xdr:from>
    <xdr:to>
      <xdr:col>30</xdr:col>
      <xdr:colOff>129540</xdr:colOff>
      <xdr:row>33</xdr:row>
      <xdr:rowOff>173355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B080577F-FB9B-0D1E-D5EA-E4DC23D7C45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151340" y="362712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601980</xdr:colOff>
      <xdr:row>19</xdr:row>
      <xdr:rowOff>144780</xdr:rowOff>
    </xdr:from>
    <xdr:to>
      <xdr:col>26</xdr:col>
      <xdr:colOff>601980</xdr:colOff>
      <xdr:row>33</xdr:row>
      <xdr:rowOff>165735</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D9AA5DBA-DA13-251D-5744-21E4429347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185380" y="361950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228600</xdr:colOff>
      <xdr:row>36</xdr:row>
      <xdr:rowOff>99060</xdr:rowOff>
    </xdr:to>
    <xdr:sp macro="" textlink="">
      <xdr:nvSpPr>
        <xdr:cNvPr id="3" name="Rectangle: Rounded Corners 2">
          <a:extLst>
            <a:ext uri="{FF2B5EF4-FFF2-40B4-BE49-F238E27FC236}">
              <a16:creationId xmlns:a16="http://schemas.microsoft.com/office/drawing/2014/main" id="{4B193171-AFF7-C535-E1E0-36BBC52DA612}"/>
            </a:ext>
          </a:extLst>
        </xdr:cNvPr>
        <xdr:cNvSpPr/>
      </xdr:nvSpPr>
      <xdr:spPr>
        <a:xfrm>
          <a:off x="0" y="0"/>
          <a:ext cx="11776529" cy="6630489"/>
        </a:xfrm>
        <a:prstGeom prst="roundRect">
          <a:avLst>
            <a:gd name="adj" fmla="val 2413"/>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91440</xdr:colOff>
      <xdr:row>0</xdr:row>
      <xdr:rowOff>140970</xdr:rowOff>
    </xdr:from>
    <xdr:to>
      <xdr:col>2</xdr:col>
      <xdr:colOff>129540</xdr:colOff>
      <xdr:row>5</xdr:row>
      <xdr:rowOff>125730</xdr:rowOff>
    </xdr:to>
    <xdr:sp macro="" textlink="">
      <xdr:nvSpPr>
        <xdr:cNvPr id="4" name="Rectangle: Rounded Corners 3">
          <a:extLst>
            <a:ext uri="{FF2B5EF4-FFF2-40B4-BE49-F238E27FC236}">
              <a16:creationId xmlns:a16="http://schemas.microsoft.com/office/drawing/2014/main" id="{9E88B57F-2C52-DD04-C366-9A866A379CFF}"/>
            </a:ext>
          </a:extLst>
        </xdr:cNvPr>
        <xdr:cNvSpPr/>
      </xdr:nvSpPr>
      <xdr:spPr>
        <a:xfrm>
          <a:off x="91440" y="140970"/>
          <a:ext cx="1253671" cy="891903"/>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169545</xdr:colOff>
      <xdr:row>0</xdr:row>
      <xdr:rowOff>140970</xdr:rowOff>
    </xdr:from>
    <xdr:to>
      <xdr:col>18</xdr:col>
      <xdr:colOff>603885</xdr:colOff>
      <xdr:row>5</xdr:row>
      <xdr:rowOff>125730</xdr:rowOff>
    </xdr:to>
    <xdr:sp macro="" textlink="">
      <xdr:nvSpPr>
        <xdr:cNvPr id="5" name="Rectangle: Rounded Corners 4">
          <a:extLst>
            <a:ext uri="{FF2B5EF4-FFF2-40B4-BE49-F238E27FC236}">
              <a16:creationId xmlns:a16="http://schemas.microsoft.com/office/drawing/2014/main" id="{18360073-0A0C-4374-802B-B1B13E0C7A1E}"/>
            </a:ext>
          </a:extLst>
        </xdr:cNvPr>
        <xdr:cNvSpPr/>
      </xdr:nvSpPr>
      <xdr:spPr>
        <a:xfrm>
          <a:off x="1385116" y="140970"/>
          <a:ext cx="10158912" cy="891903"/>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68580</xdr:colOff>
      <xdr:row>6</xdr:row>
      <xdr:rowOff>60960</xdr:rowOff>
    </xdr:from>
    <xdr:to>
      <xdr:col>2</xdr:col>
      <xdr:colOff>121920</xdr:colOff>
      <xdr:row>36</xdr:row>
      <xdr:rowOff>22860</xdr:rowOff>
    </xdr:to>
    <xdr:sp macro="" textlink="">
      <xdr:nvSpPr>
        <xdr:cNvPr id="6" name="Rectangle: Rounded Corners 5">
          <a:extLst>
            <a:ext uri="{FF2B5EF4-FFF2-40B4-BE49-F238E27FC236}">
              <a16:creationId xmlns:a16="http://schemas.microsoft.com/office/drawing/2014/main" id="{EFA0DA25-4EF4-4932-81C2-61A735F0991D}"/>
            </a:ext>
          </a:extLst>
        </xdr:cNvPr>
        <xdr:cNvSpPr/>
      </xdr:nvSpPr>
      <xdr:spPr>
        <a:xfrm>
          <a:off x="68580" y="1158240"/>
          <a:ext cx="1272540" cy="544830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259080</xdr:colOff>
      <xdr:row>6</xdr:row>
      <xdr:rowOff>76200</xdr:rowOff>
    </xdr:from>
    <xdr:to>
      <xdr:col>5</xdr:col>
      <xdr:colOff>15240</xdr:colOff>
      <xdr:row>11</xdr:row>
      <xdr:rowOff>60960</xdr:rowOff>
    </xdr:to>
    <xdr:sp macro="" textlink="">
      <xdr:nvSpPr>
        <xdr:cNvPr id="7" name="Rectangle: Rounded Corners 6">
          <a:extLst>
            <a:ext uri="{FF2B5EF4-FFF2-40B4-BE49-F238E27FC236}">
              <a16:creationId xmlns:a16="http://schemas.microsoft.com/office/drawing/2014/main" id="{946E004A-6297-4AAE-BFB9-F50A1AF71D69}"/>
            </a:ext>
          </a:extLst>
        </xdr:cNvPr>
        <xdr:cNvSpPr/>
      </xdr:nvSpPr>
      <xdr:spPr>
        <a:xfrm>
          <a:off x="1478280" y="1162050"/>
          <a:ext cx="1584960" cy="889635"/>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114300</xdr:colOff>
      <xdr:row>6</xdr:row>
      <xdr:rowOff>91441</xdr:rowOff>
    </xdr:from>
    <xdr:to>
      <xdr:col>8</xdr:col>
      <xdr:colOff>76200</xdr:colOff>
      <xdr:row>11</xdr:row>
      <xdr:rowOff>47626</xdr:rowOff>
    </xdr:to>
    <xdr:sp macro="" textlink="">
      <xdr:nvSpPr>
        <xdr:cNvPr id="8" name="Rectangle: Rounded Corners 7">
          <a:extLst>
            <a:ext uri="{FF2B5EF4-FFF2-40B4-BE49-F238E27FC236}">
              <a16:creationId xmlns:a16="http://schemas.microsoft.com/office/drawing/2014/main" id="{21CBB934-96A0-4C65-BBB2-AD2010DEC5EB}"/>
            </a:ext>
          </a:extLst>
        </xdr:cNvPr>
        <xdr:cNvSpPr/>
      </xdr:nvSpPr>
      <xdr:spPr>
        <a:xfrm>
          <a:off x="3162300" y="1177291"/>
          <a:ext cx="1790700" cy="86106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188595</xdr:colOff>
      <xdr:row>11</xdr:row>
      <xdr:rowOff>142874</xdr:rowOff>
    </xdr:from>
    <xdr:to>
      <xdr:col>8</xdr:col>
      <xdr:colOff>28575</xdr:colOff>
      <xdr:row>36</xdr:row>
      <xdr:rowOff>26581</xdr:rowOff>
    </xdr:to>
    <xdr:sp macro="" textlink="">
      <xdr:nvSpPr>
        <xdr:cNvPr id="9" name="Rectangle: Rounded Corners 8">
          <a:extLst>
            <a:ext uri="{FF2B5EF4-FFF2-40B4-BE49-F238E27FC236}">
              <a16:creationId xmlns:a16="http://schemas.microsoft.com/office/drawing/2014/main" id="{543FA631-AE42-4B31-AACC-DED837872806}"/>
            </a:ext>
          </a:extLst>
        </xdr:cNvPr>
        <xdr:cNvSpPr/>
      </xdr:nvSpPr>
      <xdr:spPr>
        <a:xfrm>
          <a:off x="1411339" y="2189641"/>
          <a:ext cx="3508213" cy="4535452"/>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8</xdr:col>
      <xdr:colOff>121920</xdr:colOff>
      <xdr:row>6</xdr:row>
      <xdr:rowOff>17145</xdr:rowOff>
    </xdr:from>
    <xdr:to>
      <xdr:col>13</xdr:col>
      <xdr:colOff>381000</xdr:colOff>
      <xdr:row>24</xdr:row>
      <xdr:rowOff>38100</xdr:rowOff>
    </xdr:to>
    <xdr:sp macro="" textlink="">
      <xdr:nvSpPr>
        <xdr:cNvPr id="2" name="Rectangle: Rounded Corners 1">
          <a:extLst>
            <a:ext uri="{FF2B5EF4-FFF2-40B4-BE49-F238E27FC236}">
              <a16:creationId xmlns:a16="http://schemas.microsoft.com/office/drawing/2014/main" id="{021C0186-A4ED-42C6-8869-ED287C674E4F}"/>
            </a:ext>
          </a:extLst>
        </xdr:cNvPr>
        <xdr:cNvSpPr/>
      </xdr:nvSpPr>
      <xdr:spPr>
        <a:xfrm>
          <a:off x="4998720" y="1102995"/>
          <a:ext cx="3307080" cy="3278505"/>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8</xdr:col>
      <xdr:colOff>85725</xdr:colOff>
      <xdr:row>24</xdr:row>
      <xdr:rowOff>165735</xdr:rowOff>
    </xdr:from>
    <xdr:to>
      <xdr:col>19</xdr:col>
      <xdr:colOff>114300</xdr:colOff>
      <xdr:row>35</xdr:row>
      <xdr:rowOff>165735</xdr:rowOff>
    </xdr:to>
    <xdr:sp macro="" textlink="">
      <xdr:nvSpPr>
        <xdr:cNvPr id="11" name="Rectangle: Rounded Corners 10">
          <a:extLst>
            <a:ext uri="{FF2B5EF4-FFF2-40B4-BE49-F238E27FC236}">
              <a16:creationId xmlns:a16="http://schemas.microsoft.com/office/drawing/2014/main" id="{AAF66AEA-B13A-4390-A868-99DC16732BEB}"/>
            </a:ext>
          </a:extLst>
        </xdr:cNvPr>
        <xdr:cNvSpPr/>
      </xdr:nvSpPr>
      <xdr:spPr>
        <a:xfrm>
          <a:off x="4962525" y="4509135"/>
          <a:ext cx="6734175" cy="1990725"/>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13</xdr:col>
      <xdr:colOff>457200</xdr:colOff>
      <xdr:row>6</xdr:row>
      <xdr:rowOff>68580</xdr:rowOff>
    </xdr:from>
    <xdr:to>
      <xdr:col>19</xdr:col>
      <xdr:colOff>38100</xdr:colOff>
      <xdr:row>15</xdr:row>
      <xdr:rowOff>47625</xdr:rowOff>
    </xdr:to>
    <xdr:sp macro="" textlink="">
      <xdr:nvSpPr>
        <xdr:cNvPr id="12" name="Rectangle: Rounded Corners 11">
          <a:extLst>
            <a:ext uri="{FF2B5EF4-FFF2-40B4-BE49-F238E27FC236}">
              <a16:creationId xmlns:a16="http://schemas.microsoft.com/office/drawing/2014/main" id="{1F49E47A-8EFF-4CDC-A788-87598239DB87}"/>
            </a:ext>
          </a:extLst>
        </xdr:cNvPr>
        <xdr:cNvSpPr/>
      </xdr:nvSpPr>
      <xdr:spPr>
        <a:xfrm>
          <a:off x="8382000" y="1154430"/>
          <a:ext cx="3238500" cy="16078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13</xdr:col>
      <xdr:colOff>466725</xdr:colOff>
      <xdr:row>15</xdr:row>
      <xdr:rowOff>99059</xdr:rowOff>
    </xdr:from>
    <xdr:to>
      <xdr:col>19</xdr:col>
      <xdr:colOff>45720</xdr:colOff>
      <xdr:row>24</xdr:row>
      <xdr:rowOff>76199</xdr:rowOff>
    </xdr:to>
    <xdr:sp macro="" textlink="">
      <xdr:nvSpPr>
        <xdr:cNvPr id="13" name="Rectangle: Rounded Corners 12">
          <a:extLst>
            <a:ext uri="{FF2B5EF4-FFF2-40B4-BE49-F238E27FC236}">
              <a16:creationId xmlns:a16="http://schemas.microsoft.com/office/drawing/2014/main" id="{B6CDA85C-2DA1-48C8-96CB-CEFE872750F6}"/>
            </a:ext>
          </a:extLst>
        </xdr:cNvPr>
        <xdr:cNvSpPr/>
      </xdr:nvSpPr>
      <xdr:spPr>
        <a:xfrm>
          <a:off x="8391525" y="2813684"/>
          <a:ext cx="3236595" cy="1605915"/>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0</xdr:col>
      <xdr:colOff>257175</xdr:colOff>
      <xdr:row>0</xdr:row>
      <xdr:rowOff>104775</xdr:rowOff>
    </xdr:from>
    <xdr:to>
      <xdr:col>1</xdr:col>
      <xdr:colOff>561975</xdr:colOff>
      <xdr:row>5</xdr:row>
      <xdr:rowOff>114300</xdr:rowOff>
    </xdr:to>
    <xdr:pic>
      <xdr:nvPicPr>
        <xdr:cNvPr id="15" name="Graphic 14" descr="Dance outline">
          <a:extLst>
            <a:ext uri="{FF2B5EF4-FFF2-40B4-BE49-F238E27FC236}">
              <a16:creationId xmlns:a16="http://schemas.microsoft.com/office/drawing/2014/main" id="{D584661A-6C28-AE90-C223-570AAE636B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7175" y="104775"/>
          <a:ext cx="914400" cy="914400"/>
        </a:xfrm>
        <a:prstGeom prst="rect">
          <a:avLst/>
        </a:prstGeom>
      </xdr:spPr>
    </xdr:pic>
    <xdr:clientData/>
  </xdr:twoCellAnchor>
  <xdr:twoCellAnchor editAs="oneCell">
    <xdr:from>
      <xdr:col>2</xdr:col>
      <xdr:colOff>380999</xdr:colOff>
      <xdr:row>1</xdr:row>
      <xdr:rowOff>16073</xdr:rowOff>
    </xdr:from>
    <xdr:to>
      <xdr:col>4</xdr:col>
      <xdr:colOff>161924</xdr:colOff>
      <xdr:row>5</xdr:row>
      <xdr:rowOff>104775</xdr:rowOff>
    </xdr:to>
    <xdr:pic>
      <xdr:nvPicPr>
        <xdr:cNvPr id="17" name="Graphic 16" descr="Bar graph with upward trend with solid fill">
          <a:extLst>
            <a:ext uri="{FF2B5EF4-FFF2-40B4-BE49-F238E27FC236}">
              <a16:creationId xmlns:a16="http://schemas.microsoft.com/office/drawing/2014/main" id="{BEED8FA3-F85A-CE8C-5A3F-E42E779B1E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00199" y="197048"/>
          <a:ext cx="1000125" cy="812602"/>
        </a:xfrm>
        <a:prstGeom prst="rect">
          <a:avLst/>
        </a:prstGeom>
      </xdr:spPr>
    </xdr:pic>
    <xdr:clientData/>
  </xdr:twoCellAnchor>
  <xdr:twoCellAnchor>
    <xdr:from>
      <xdr:col>4</xdr:col>
      <xdr:colOff>85725</xdr:colOff>
      <xdr:row>1</xdr:row>
      <xdr:rowOff>95250</xdr:rowOff>
    </xdr:from>
    <xdr:to>
      <xdr:col>18</xdr:col>
      <xdr:colOff>326571</xdr:colOff>
      <xdr:row>4</xdr:row>
      <xdr:rowOff>142875</xdr:rowOff>
    </xdr:to>
    <xdr:sp macro="" textlink="">
      <xdr:nvSpPr>
        <xdr:cNvPr id="18" name="TextBox 17">
          <a:extLst>
            <a:ext uri="{FF2B5EF4-FFF2-40B4-BE49-F238E27FC236}">
              <a16:creationId xmlns:a16="http://schemas.microsoft.com/office/drawing/2014/main" id="{65A6A9D9-4270-693E-3416-858E500BB8E7}"/>
            </a:ext>
          </a:extLst>
        </xdr:cNvPr>
        <xdr:cNvSpPr txBox="1"/>
      </xdr:nvSpPr>
      <xdr:spPr>
        <a:xfrm>
          <a:off x="2516868" y="276679"/>
          <a:ext cx="8749846" cy="59191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600" b="1">
              <a:solidFill>
                <a:schemeClr val="bg1"/>
              </a:solidFill>
              <a:latin typeface="+mn-lt"/>
              <a:cs typeface="Arial" panose="020B0604020202020204" pitchFamily="34" charset="0"/>
            </a:rPr>
            <a:t>SALES</a:t>
          </a:r>
          <a:r>
            <a:rPr lang="en-ZA" sz="3600" b="1">
              <a:solidFill>
                <a:schemeClr val="bg1"/>
              </a:solidFill>
              <a:latin typeface="+mn-lt"/>
            </a:rPr>
            <a:t> and PROFIT DASHBOARD </a:t>
          </a:r>
        </a:p>
      </xdr:txBody>
    </xdr:sp>
    <xdr:clientData/>
  </xdr:twoCellAnchor>
  <xdr:twoCellAnchor editAs="oneCell">
    <xdr:from>
      <xdr:col>2</xdr:col>
      <xdr:colOff>295276</xdr:colOff>
      <xdr:row>6</xdr:row>
      <xdr:rowOff>57150</xdr:rowOff>
    </xdr:from>
    <xdr:to>
      <xdr:col>3</xdr:col>
      <xdr:colOff>219076</xdr:colOff>
      <xdr:row>9</xdr:row>
      <xdr:rowOff>47625</xdr:rowOff>
    </xdr:to>
    <xdr:pic>
      <xdr:nvPicPr>
        <xdr:cNvPr id="20" name="Graphic 19" descr="Gold bars with solid fill">
          <a:extLst>
            <a:ext uri="{FF2B5EF4-FFF2-40B4-BE49-F238E27FC236}">
              <a16:creationId xmlns:a16="http://schemas.microsoft.com/office/drawing/2014/main" id="{385A416A-86C2-D948-619C-F83C778406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14476" y="1143000"/>
          <a:ext cx="533400" cy="533400"/>
        </a:xfrm>
        <a:prstGeom prst="rect">
          <a:avLst/>
        </a:prstGeom>
      </xdr:spPr>
    </xdr:pic>
    <xdr:clientData/>
  </xdr:twoCellAnchor>
  <xdr:twoCellAnchor>
    <xdr:from>
      <xdr:col>3</xdr:col>
      <xdr:colOff>200025</xdr:colOff>
      <xdr:row>7</xdr:row>
      <xdr:rowOff>9524</xdr:rowOff>
    </xdr:from>
    <xdr:to>
      <xdr:col>5</xdr:col>
      <xdr:colOff>95250</xdr:colOff>
      <xdr:row>8</xdr:row>
      <xdr:rowOff>171450</xdr:rowOff>
    </xdr:to>
    <xdr:sp macro="" textlink="">
      <xdr:nvSpPr>
        <xdr:cNvPr id="21" name="TextBox 20">
          <a:extLst>
            <a:ext uri="{FF2B5EF4-FFF2-40B4-BE49-F238E27FC236}">
              <a16:creationId xmlns:a16="http://schemas.microsoft.com/office/drawing/2014/main" id="{546C448F-5FC0-C777-6C07-F8F3FFC090C5}"/>
            </a:ext>
          </a:extLst>
        </xdr:cNvPr>
        <xdr:cNvSpPr txBox="1"/>
      </xdr:nvSpPr>
      <xdr:spPr>
        <a:xfrm>
          <a:off x="2028825" y="1276349"/>
          <a:ext cx="1114425"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TOTAL</a:t>
          </a:r>
          <a:r>
            <a:rPr lang="en-ZA" sz="1400" b="1" baseline="0">
              <a:solidFill>
                <a:schemeClr val="bg1"/>
              </a:solidFill>
            </a:rPr>
            <a:t> SALE</a:t>
          </a:r>
          <a:endParaRPr lang="en-ZA" sz="1400" b="1">
            <a:solidFill>
              <a:schemeClr val="bg1"/>
            </a:solidFill>
          </a:endParaRPr>
        </a:p>
      </xdr:txBody>
    </xdr:sp>
    <xdr:clientData/>
  </xdr:twoCellAnchor>
  <xdr:twoCellAnchor editAs="oneCell">
    <xdr:from>
      <xdr:col>5</xdr:col>
      <xdr:colOff>66677</xdr:colOff>
      <xdr:row>6</xdr:row>
      <xdr:rowOff>171451</xdr:rowOff>
    </xdr:from>
    <xdr:to>
      <xdr:col>6</xdr:col>
      <xdr:colOff>0</xdr:colOff>
      <xdr:row>9</xdr:row>
      <xdr:rowOff>171449</xdr:rowOff>
    </xdr:to>
    <xdr:pic>
      <xdr:nvPicPr>
        <xdr:cNvPr id="25" name="Graphic 24" descr="Coins outline">
          <a:extLst>
            <a:ext uri="{FF2B5EF4-FFF2-40B4-BE49-F238E27FC236}">
              <a16:creationId xmlns:a16="http://schemas.microsoft.com/office/drawing/2014/main" id="{CFC1A352-D8EF-70A5-849E-FC27B62D92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14677" y="1257301"/>
          <a:ext cx="542923" cy="542923"/>
        </a:xfrm>
        <a:prstGeom prst="rect">
          <a:avLst/>
        </a:prstGeom>
      </xdr:spPr>
    </xdr:pic>
    <xdr:clientData/>
  </xdr:twoCellAnchor>
  <xdr:twoCellAnchor>
    <xdr:from>
      <xdr:col>5</xdr:col>
      <xdr:colOff>523874</xdr:colOff>
      <xdr:row>6</xdr:row>
      <xdr:rowOff>152400</xdr:rowOff>
    </xdr:from>
    <xdr:to>
      <xdr:col>8</xdr:col>
      <xdr:colOff>9525</xdr:colOff>
      <xdr:row>8</xdr:row>
      <xdr:rowOff>85726</xdr:rowOff>
    </xdr:to>
    <xdr:sp macro="" textlink="">
      <xdr:nvSpPr>
        <xdr:cNvPr id="26" name="TextBox 25">
          <a:extLst>
            <a:ext uri="{FF2B5EF4-FFF2-40B4-BE49-F238E27FC236}">
              <a16:creationId xmlns:a16="http://schemas.microsoft.com/office/drawing/2014/main" id="{67B4FA26-D55C-47E8-F029-64F59513BF99}"/>
            </a:ext>
          </a:extLst>
        </xdr:cNvPr>
        <xdr:cNvSpPr txBox="1"/>
      </xdr:nvSpPr>
      <xdr:spPr>
        <a:xfrm>
          <a:off x="3571874" y="1238250"/>
          <a:ext cx="1314451" cy="295276"/>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TOTAL</a:t>
          </a:r>
          <a:r>
            <a:rPr lang="en-ZA" sz="1400" b="1" baseline="0">
              <a:solidFill>
                <a:schemeClr val="bg1"/>
              </a:solidFill>
            </a:rPr>
            <a:t> PROFIT </a:t>
          </a:r>
          <a:endParaRPr lang="en-ZA" sz="1400" b="1">
            <a:solidFill>
              <a:schemeClr val="bg1"/>
            </a:solidFill>
          </a:endParaRPr>
        </a:p>
      </xdr:txBody>
    </xdr:sp>
    <xdr:clientData/>
  </xdr:twoCellAnchor>
  <xdr:twoCellAnchor>
    <xdr:from>
      <xdr:col>2</xdr:col>
      <xdr:colOff>390525</xdr:colOff>
      <xdr:row>8</xdr:row>
      <xdr:rowOff>180974</xdr:rowOff>
    </xdr:from>
    <xdr:to>
      <xdr:col>4</xdr:col>
      <xdr:colOff>438150</xdr:colOff>
      <xdr:row>10</xdr:row>
      <xdr:rowOff>66675</xdr:rowOff>
    </xdr:to>
    <xdr:sp macro="" textlink="'Pivot '!A4">
      <xdr:nvSpPr>
        <xdr:cNvPr id="27" name="TextBox 26">
          <a:extLst>
            <a:ext uri="{FF2B5EF4-FFF2-40B4-BE49-F238E27FC236}">
              <a16:creationId xmlns:a16="http://schemas.microsoft.com/office/drawing/2014/main" id="{58334B17-A22D-2F95-1264-9BC7B129774E}"/>
            </a:ext>
          </a:extLst>
        </xdr:cNvPr>
        <xdr:cNvSpPr txBox="1"/>
      </xdr:nvSpPr>
      <xdr:spPr>
        <a:xfrm>
          <a:off x="1609725" y="1628774"/>
          <a:ext cx="1266825" cy="2476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A9D365-1001-4E12-9485-E51371E774BC}" type="TxLink">
            <a:rPr lang="en-US" sz="1400" b="1" i="0" u="none" strike="noStrike">
              <a:solidFill>
                <a:schemeClr val="bg1"/>
              </a:solidFill>
              <a:latin typeface="Aptos Narrow"/>
            </a:rPr>
            <a:pPr/>
            <a:t> $602 093,61 </a:t>
          </a:fld>
          <a:endParaRPr lang="en-ZA" sz="1400" b="1">
            <a:solidFill>
              <a:schemeClr val="bg1"/>
            </a:solidFill>
          </a:endParaRPr>
        </a:p>
      </xdr:txBody>
    </xdr:sp>
    <xdr:clientData/>
  </xdr:twoCellAnchor>
  <xdr:twoCellAnchor>
    <xdr:from>
      <xdr:col>6</xdr:col>
      <xdr:colOff>0</xdr:colOff>
      <xdr:row>9</xdr:row>
      <xdr:rowOff>19049</xdr:rowOff>
    </xdr:from>
    <xdr:to>
      <xdr:col>7</xdr:col>
      <xdr:colOff>514350</xdr:colOff>
      <xdr:row>10</xdr:row>
      <xdr:rowOff>95250</xdr:rowOff>
    </xdr:to>
    <xdr:sp macro="" textlink="'Pivot '!A8">
      <xdr:nvSpPr>
        <xdr:cNvPr id="28" name="TextBox 27">
          <a:extLst>
            <a:ext uri="{FF2B5EF4-FFF2-40B4-BE49-F238E27FC236}">
              <a16:creationId xmlns:a16="http://schemas.microsoft.com/office/drawing/2014/main" id="{FD60166A-ACC5-CE9C-7828-484A801C0B14}"/>
            </a:ext>
          </a:extLst>
        </xdr:cNvPr>
        <xdr:cNvSpPr txBox="1"/>
      </xdr:nvSpPr>
      <xdr:spPr>
        <a:xfrm>
          <a:off x="3657600" y="1647824"/>
          <a:ext cx="1123950" cy="257176"/>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0EAF51-6511-455F-B011-AF0E6EB28D01}" type="TxLink">
            <a:rPr lang="en-US" sz="1400" b="1" i="0" u="none" strike="noStrike">
              <a:solidFill>
                <a:schemeClr val="bg1"/>
              </a:solidFill>
              <a:latin typeface="Aptos Narrow"/>
            </a:rPr>
            <a:pPr/>
            <a:t> $108 210,67 </a:t>
          </a:fld>
          <a:endParaRPr lang="en-ZA" sz="1400" b="1">
            <a:solidFill>
              <a:schemeClr val="bg1"/>
            </a:solidFill>
          </a:endParaRPr>
        </a:p>
      </xdr:txBody>
    </xdr:sp>
    <xdr:clientData/>
  </xdr:twoCellAnchor>
  <xdr:twoCellAnchor>
    <xdr:from>
      <xdr:col>13</xdr:col>
      <xdr:colOff>427828</xdr:colOff>
      <xdr:row>15</xdr:row>
      <xdr:rowOff>1106</xdr:rowOff>
    </xdr:from>
    <xdr:to>
      <xdr:col>19</xdr:col>
      <xdr:colOff>353533</xdr:colOff>
      <xdr:row>26</xdr:row>
      <xdr:rowOff>44303</xdr:rowOff>
    </xdr:to>
    <xdr:graphicFrame macro="">
      <xdr:nvGraphicFramePr>
        <xdr:cNvPr id="30" name="Chart 29">
          <a:extLst>
            <a:ext uri="{FF2B5EF4-FFF2-40B4-BE49-F238E27FC236}">
              <a16:creationId xmlns:a16="http://schemas.microsoft.com/office/drawing/2014/main" id="{C8CFF703-7A54-42CA-B57C-FCBEB8093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602512</xdr:colOff>
      <xdr:row>6</xdr:row>
      <xdr:rowOff>150627</xdr:rowOff>
    </xdr:from>
    <xdr:to>
      <xdr:col>18</xdr:col>
      <xdr:colOff>542925</xdr:colOff>
      <xdr:row>14</xdr:row>
      <xdr:rowOff>171450</xdr:rowOff>
    </xdr:to>
    <xdr:graphicFrame macro="">
      <xdr:nvGraphicFramePr>
        <xdr:cNvPr id="32" name="Chart 31">
          <a:extLst>
            <a:ext uri="{FF2B5EF4-FFF2-40B4-BE49-F238E27FC236}">
              <a16:creationId xmlns:a16="http://schemas.microsoft.com/office/drawing/2014/main" id="{50BD09A7-94C3-4D2A-AACF-F3C09346C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247427</xdr:colOff>
      <xdr:row>7</xdr:row>
      <xdr:rowOff>88605</xdr:rowOff>
    </xdr:from>
    <xdr:to>
      <xdr:col>13</xdr:col>
      <xdr:colOff>194931</xdr:colOff>
      <xdr:row>22</xdr:row>
      <xdr:rowOff>145676</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9049E188-5BEF-4EBD-9CDA-609E7E68FE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124227" y="1368765"/>
              <a:ext cx="2995504" cy="2800271"/>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362236</xdr:colOff>
      <xdr:row>12</xdr:row>
      <xdr:rowOff>168349</xdr:rowOff>
    </xdr:from>
    <xdr:to>
      <xdr:col>7</xdr:col>
      <xdr:colOff>460744</xdr:colOff>
      <xdr:row>34</xdr:row>
      <xdr:rowOff>35442</xdr:rowOff>
    </xdr:to>
    <xdr:graphicFrame macro="">
      <xdr:nvGraphicFramePr>
        <xdr:cNvPr id="36" name="Chart 35">
          <a:extLst>
            <a:ext uri="{FF2B5EF4-FFF2-40B4-BE49-F238E27FC236}">
              <a16:creationId xmlns:a16="http://schemas.microsoft.com/office/drawing/2014/main" id="{FCEF84E8-92C1-4768-814C-C3084A3B1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274674</xdr:colOff>
      <xdr:row>25</xdr:row>
      <xdr:rowOff>49195</xdr:rowOff>
    </xdr:from>
    <xdr:to>
      <xdr:col>18</xdr:col>
      <xdr:colOff>549086</xdr:colOff>
      <xdr:row>35</xdr:row>
      <xdr:rowOff>35443</xdr:rowOff>
    </xdr:to>
    <xdr:graphicFrame macro="">
      <xdr:nvGraphicFramePr>
        <xdr:cNvPr id="38" name="Chart 37">
          <a:extLst>
            <a:ext uri="{FF2B5EF4-FFF2-40B4-BE49-F238E27FC236}">
              <a16:creationId xmlns:a16="http://schemas.microsoft.com/office/drawing/2014/main" id="{F9DE2308-8A59-47F5-A250-35DEC18FB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166045</xdr:colOff>
      <xdr:row>6</xdr:row>
      <xdr:rowOff>139286</xdr:rowOff>
    </xdr:from>
    <xdr:to>
      <xdr:col>2</xdr:col>
      <xdr:colOff>53163</xdr:colOff>
      <xdr:row>14</xdr:row>
      <xdr:rowOff>53163</xdr:rowOff>
    </xdr:to>
    <mc:AlternateContent xmlns:mc="http://schemas.openxmlformats.org/markup-compatibility/2006" xmlns:a14="http://schemas.microsoft.com/office/drawing/2010/main">
      <mc:Choice Requires="a14">
        <xdr:graphicFrame macro="">
          <xdr:nvGraphicFramePr>
            <xdr:cNvPr id="40" name="Year 1">
              <a:extLst>
                <a:ext uri="{FF2B5EF4-FFF2-40B4-BE49-F238E27FC236}">
                  <a16:creationId xmlns:a16="http://schemas.microsoft.com/office/drawing/2014/main" id="{66E7321C-94CE-4C1A-A404-9D7663DC7A8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6045" y="1227857"/>
              <a:ext cx="1102689" cy="136530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148325</xdr:colOff>
      <xdr:row>14</xdr:row>
      <xdr:rowOff>130426</xdr:rowOff>
    </xdr:from>
    <xdr:to>
      <xdr:col>2</xdr:col>
      <xdr:colOff>70885</xdr:colOff>
      <xdr:row>28</xdr:row>
      <xdr:rowOff>106725</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FF1CC824-64EE-484D-9AE1-7CC39DEE599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8325" y="2670426"/>
              <a:ext cx="1138131" cy="25162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139464</xdr:colOff>
      <xdr:row>28</xdr:row>
      <xdr:rowOff>174729</xdr:rowOff>
    </xdr:from>
    <xdr:to>
      <xdr:col>2</xdr:col>
      <xdr:colOff>79744</xdr:colOff>
      <xdr:row>35</xdr:row>
      <xdr:rowOff>53163</xdr:rowOff>
    </xdr:to>
    <mc:AlternateContent xmlns:mc="http://schemas.openxmlformats.org/markup-compatibility/2006" xmlns:a14="http://schemas.microsoft.com/office/drawing/2010/main">
      <mc:Choice Requires="a14">
        <xdr:graphicFrame macro="">
          <xdr:nvGraphicFramePr>
            <xdr:cNvPr id="44" name="Category 1">
              <a:extLst>
                <a:ext uri="{FF2B5EF4-FFF2-40B4-BE49-F238E27FC236}">
                  <a16:creationId xmlns:a16="http://schemas.microsoft.com/office/drawing/2014/main" id="{302B6215-8E1B-4B68-A286-11ADAB49C2A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9464" y="5254729"/>
              <a:ext cx="1155851" cy="114843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408215</xdr:colOff>
      <xdr:row>1</xdr:row>
      <xdr:rowOff>27216</xdr:rowOff>
    </xdr:from>
    <xdr:to>
      <xdr:col>17</xdr:col>
      <xdr:colOff>489857</xdr:colOff>
      <xdr:row>4</xdr:row>
      <xdr:rowOff>172359</xdr:rowOff>
    </xdr:to>
    <xdr:pic>
      <xdr:nvPicPr>
        <xdr:cNvPr id="50" name="Graphic 49" descr="Briefcase with solid fill">
          <a:extLst>
            <a:ext uri="{FF2B5EF4-FFF2-40B4-BE49-F238E27FC236}">
              <a16:creationId xmlns:a16="http://schemas.microsoft.com/office/drawing/2014/main" id="{F6680852-3EB5-F13C-CBA8-6044DF2CB80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132786" y="208645"/>
          <a:ext cx="689428" cy="689428"/>
        </a:xfrm>
        <a:prstGeom prst="rect">
          <a:avLst/>
        </a:prstGeom>
      </xdr:spPr>
    </xdr:pic>
    <xdr:clientData/>
  </xdr:twoCellAnchor>
  <xdr:twoCellAnchor editAs="oneCell">
    <xdr:from>
      <xdr:col>17</xdr:col>
      <xdr:colOff>544284</xdr:colOff>
      <xdr:row>1</xdr:row>
      <xdr:rowOff>54429</xdr:rowOff>
    </xdr:from>
    <xdr:to>
      <xdr:col>18</xdr:col>
      <xdr:colOff>562427</xdr:colOff>
      <xdr:row>4</xdr:row>
      <xdr:rowOff>136073</xdr:rowOff>
    </xdr:to>
    <xdr:pic>
      <xdr:nvPicPr>
        <xdr:cNvPr id="52" name="Graphic 51" descr="Person with idea with solid fill">
          <a:extLst>
            <a:ext uri="{FF2B5EF4-FFF2-40B4-BE49-F238E27FC236}">
              <a16:creationId xmlns:a16="http://schemas.microsoft.com/office/drawing/2014/main" id="{03871867-44A7-B794-D9E9-7AB993AFEA7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876641" y="235858"/>
          <a:ext cx="625929" cy="625929"/>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atience" refreshedDate="46024.568164351855" createdVersion="8" refreshedVersion="8" minRefreshableVersion="3" recordCount="2319" xr:uid="{16E102FF-5DDE-46C1-BFD4-0AC275CE58BD}">
  <cacheSource type="worksheet">
    <worksheetSource ref="J1:K2302" sheet="Pivot "/>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ience" refreshedDate="46025.028166898148" createdVersion="8" refreshedVersion="8" minRefreshableVersion="3" recordCount="8314" xr:uid="{A312BD2D-5238-401D-8A12-FCECE0738EE0}">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981943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BBF8FD-85BD-47D9-BE9A-64E63B4A2B43}"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h="1" x="1"/>
        <item x="0"/>
        <item h="1"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4D0E8A-1341-4846-B748-14CE56E4A105}"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8:N67"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6"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7AF39A-C1A4-43E0-BD5B-6A0D3E90149C}"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0:B15" firstHeaderRow="1" firstDataRow="1" firstDataCol="1"/>
  <pivotFields count="11">
    <pivotField showAll="0"/>
    <pivotField showAll="0"/>
    <pivotField showAll="0"/>
    <pivotField showAll="0">
      <items count="4">
        <item h="1" x="1"/>
        <item x="0"/>
        <item h="1"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numFmtId="164"/>
  </dataFields>
  <formats count="1">
    <format dxfId="9">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441667-DA06-4A82-A3E8-DC27D4E87536}"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8" firstHeaderRow="1" firstDataRow="1" firstDataCol="1"/>
  <pivotFields count="11">
    <pivotField showAll="0"/>
    <pivotField showAll="0"/>
    <pivotField showAll="0"/>
    <pivotField showAll="0">
      <items count="4">
        <item h="1" x="1"/>
        <item x="0"/>
        <item h="1"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0">
    <i>
      <x v="1"/>
    </i>
    <i>
      <x v="2"/>
    </i>
    <i>
      <x v="3"/>
    </i>
    <i>
      <x v="7"/>
    </i>
    <i>
      <x v="8"/>
    </i>
    <i>
      <x v="10"/>
    </i>
    <i>
      <x v="12"/>
    </i>
    <i>
      <x v="14"/>
    </i>
    <i>
      <x v="15"/>
    </i>
    <i t="grand">
      <x/>
    </i>
  </rowItems>
  <colItems count="1">
    <i/>
  </colItems>
  <dataFields count="1">
    <dataField name="Sum of Sales" fld="6"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7EA712-BCD0-48B6-B0C4-BE305DD2ACB0}"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h="1" x="1"/>
        <item x="0"/>
        <item h="1"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9A24A5-90C6-4B89-9DCF-B9BDC468582D}" name="PivotTable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19:W32" firstHeaderRow="1" firstDataRow="1" firstDataCol="1"/>
  <pivotFields count="11">
    <pivotField showAll="0"/>
    <pivotField showAll="0"/>
    <pivotField showAll="0"/>
    <pivotField showAll="0">
      <items count="4">
        <item h="1" x="1"/>
        <item x="0"/>
        <item h="1"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1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4"/>
          </reference>
        </references>
      </pivotArea>
    </chartFormat>
    <chartFormat chart="4" format="4">
      <pivotArea type="data" outline="0" fieldPosition="0">
        <references count="2">
          <reference field="4294967294" count="1" selected="0">
            <x v="0"/>
          </reference>
          <reference field="9" count="1" selected="0">
            <x v="6"/>
          </reference>
        </references>
      </pivotArea>
    </chartFormat>
    <chartFormat chart="4" format="5">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F8867-14DA-4C8D-BC19-586E874CBE5C}"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9:I24"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4"/>
  </dataFields>
  <formats count="1">
    <format dxfId="13">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4C47A9-E062-4140-BF39-8C3142FA70C9}" name="PivotTable7"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9:T25"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x="0"/>
        <item h="1"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68"/>
    </i>
    <i>
      <x v="6"/>
    </i>
    <i>
      <x v="495"/>
    </i>
    <i>
      <x v="35"/>
    </i>
    <i>
      <x v="694"/>
    </i>
    <i t="grand">
      <x/>
    </i>
  </rowItems>
  <colItems count="1">
    <i/>
  </colItems>
  <dataFields count="1">
    <dataField name="Sum of Profit" fld="8" baseField="0" baseItem="0" numFmtId="164"/>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C106D6-125F-4996-9C2A-581EF20C596B}"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981943266">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14A87AE-780C-4015-9216-C3E2169EF2EE}"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98194326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1D226DC-08DF-41D0-A12A-9B0B54ED43AE}"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98194326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042084-C4D2-4C89-9913-C3D2DCBC35E4}" cache="Slicer_Category" caption="Category" style="SlicerStyleDark6 2" rowHeight="247650"/>
  <slicer name="Month" xr10:uid="{E700DE58-FE62-4DF2-B9BF-E49013A5A716}" cache="Slicer_Month" caption="Month" style="SlicerStyleDark6 2" rowHeight="247650"/>
  <slicer name="Year" xr10:uid="{7D8C412F-EF8E-429D-AED4-1B471F08BA86}" cache="Slicer_Year" caption="Year" style="SlicerStyleDark6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378E489-7A93-471C-8225-581068C9FFC4}" cache="Slicer_Category" caption="Category" style="SlicerStyleDark6 2" rowHeight="247650"/>
  <slicer name="Month 1" xr10:uid="{C78EFB49-6EB2-4B06-A950-DE6DF7A6CB9E}" cache="Slicer_Month" caption="Month" style="SlicerStyleDark6 2" rowHeight="247650"/>
  <slicer name="Year 1" xr10:uid="{EBAE9B6E-1888-4FE4-8B56-4A67D9DFE67A}" cache="Slicer_Year" caption="Year" style="SlicerStyleDark6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16FC4A-017C-46ED-9FFB-48E57FD0389E}" name="Table1" displayName="Table1" ref="A1:K8315" totalsRowShown="0">
  <autoFilter ref="A1:K8315" xr:uid="{D216FC4A-017C-46ED-9FFB-48E57FD0389E}"/>
  <tableColumns count="11">
    <tableColumn id="1" xr3:uid="{B7D7BB7D-171A-4279-A8DF-F3F87B88C34F}" name="Order Date"/>
    <tableColumn id="2" xr3:uid="{DBC7853B-5110-4A15-A9C4-1B4010D1A565}" name="Customer Name"/>
    <tableColumn id="3" xr3:uid="{E189C7DF-B4A5-4278-9946-F845EB9B9F59}" name="State"/>
    <tableColumn id="4" xr3:uid="{160DB2FB-9D8B-4BCE-A335-7BF4D3B0657B}" name="Category"/>
    <tableColumn id="5" xr3:uid="{F6045854-1AE1-467C-8577-0C2DAC4FF5BF}" name="Sub-Category"/>
    <tableColumn id="6" xr3:uid="{2A89DF4E-5C8A-4197-9938-DAB66F16F033}" name="Product Name"/>
    <tableColumn id="7" xr3:uid="{DCB8ACA4-F207-4585-B93D-B8DFF26FB755}" name="Sales"/>
    <tableColumn id="8" xr3:uid="{8FC1E65A-4A92-457E-A200-3B50B304B2AD}" name="Quantity"/>
    <tableColumn id="9" xr3:uid="{D01EE196-660C-4BE1-9223-401E5FC9C2E3}" name="Profit"/>
    <tableColumn id="10" xr3:uid="{9F927692-8771-4E62-AE79-4803D3889645}" name="Month"/>
    <tableColumn id="11" xr3:uid="{2C292501-6BA7-468D-B2AF-5F9580FF7786}" name="Year"/>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1071" workbookViewId="0">
      <selection activeCell="E837" sqref="E837"/>
    </sheetView>
  </sheetViews>
  <sheetFormatPr defaultRowHeight="14.4" x14ac:dyDescent="0.3"/>
  <cols>
    <col min="1" max="1" width="11.6640625" customWidth="1"/>
    <col min="2" max="2" width="20.33203125" bestFit="1" customWidth="1"/>
    <col min="3" max="3" width="16.77734375" bestFit="1" customWidth="1"/>
    <col min="4" max="4" width="13" bestFit="1" customWidth="1"/>
    <col min="5" max="5" width="13.6640625" customWidth="1"/>
    <col min="6" max="6" width="67.6640625" customWidth="1"/>
    <col min="7" max="7" width="8.88671875" bestFit="1" customWidth="1"/>
    <col min="8" max="8" width="9.5546875" customWidth="1"/>
    <col min="9" max="9" width="8.44140625" bestFit="1" customWidth="1"/>
    <col min="10" max="10" width="7.88671875"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39F6-8DE8-4E90-8326-29010062EA95}">
  <dimension ref="A1:W2302"/>
  <sheetViews>
    <sheetView topLeftCell="A37" workbookViewId="0">
      <selection activeCell="I30" sqref="I30"/>
    </sheetView>
  </sheetViews>
  <sheetFormatPr defaultRowHeight="14.4" x14ac:dyDescent="0.3"/>
  <cols>
    <col min="1" max="1" width="12.44140625" bestFit="1" customWidth="1"/>
    <col min="2" max="2" width="11.88671875" bestFit="1" customWidth="1"/>
    <col min="3" max="3" width="13.33203125" customWidth="1"/>
    <col min="5" max="5" width="8.88671875" customWidth="1"/>
    <col min="6" max="6" width="11.88671875" bestFit="1" customWidth="1"/>
    <col min="8" max="8" width="12.44140625" bestFit="1" customWidth="1"/>
    <col min="9" max="9" width="30.21875" customWidth="1"/>
    <col min="10" max="10" width="20.33203125" bestFit="1" customWidth="1"/>
    <col min="11" max="11" width="6.5546875" customWidth="1"/>
    <col min="13" max="13" width="16.77734375" bestFit="1" customWidth="1"/>
    <col min="14" max="14" width="11.88671875" bestFit="1" customWidth="1"/>
    <col min="16" max="16" width="9.5546875" customWidth="1"/>
    <col min="17" max="17" width="12.88671875" customWidth="1"/>
    <col min="19" max="19" width="12.6640625" bestFit="1" customWidth="1"/>
    <col min="20" max="20" width="11.5546875" bestFit="1" customWidth="1"/>
    <col min="22" max="22" width="12.44140625" bestFit="1" customWidth="1"/>
    <col min="23" max="23" width="11.88671875" bestFit="1" customWidth="1"/>
  </cols>
  <sheetData>
    <row r="1" spans="1:11" x14ac:dyDescent="0.3">
      <c r="J1" t="s">
        <v>1</v>
      </c>
      <c r="K1" t="s">
        <v>10</v>
      </c>
    </row>
    <row r="2" spans="1:11" x14ac:dyDescent="0.3">
      <c r="J2" t="s">
        <v>11</v>
      </c>
      <c r="K2">
        <v>2021</v>
      </c>
    </row>
    <row r="3" spans="1:11" x14ac:dyDescent="0.3">
      <c r="A3" t="s">
        <v>2710</v>
      </c>
      <c r="J3" t="s">
        <v>16</v>
      </c>
      <c r="K3">
        <v>2021</v>
      </c>
    </row>
    <row r="4" spans="1:11" x14ac:dyDescent="0.3">
      <c r="A4" s="4">
        <v>602093.61000000092</v>
      </c>
      <c r="J4" t="s">
        <v>24</v>
      </c>
      <c r="K4">
        <v>2021</v>
      </c>
    </row>
    <row r="5" spans="1:11" x14ac:dyDescent="0.3">
      <c r="J5" t="s">
        <v>28</v>
      </c>
      <c r="K5">
        <v>2021</v>
      </c>
    </row>
    <row r="6" spans="1:11" x14ac:dyDescent="0.3">
      <c r="J6" t="s">
        <v>31</v>
      </c>
      <c r="K6">
        <v>2021</v>
      </c>
    </row>
    <row r="7" spans="1:11" x14ac:dyDescent="0.3">
      <c r="A7" t="s">
        <v>2711</v>
      </c>
      <c r="J7" t="s">
        <v>34</v>
      </c>
      <c r="K7">
        <v>2021</v>
      </c>
    </row>
    <row r="8" spans="1:11" x14ac:dyDescent="0.3">
      <c r="A8" s="4">
        <v>108210.67000000007</v>
      </c>
      <c r="J8" t="s">
        <v>48</v>
      </c>
      <c r="K8">
        <v>2021</v>
      </c>
    </row>
    <row r="9" spans="1:11" x14ac:dyDescent="0.3">
      <c r="J9" t="s">
        <v>52</v>
      </c>
      <c r="K9">
        <v>2021</v>
      </c>
    </row>
    <row r="10" spans="1:11" x14ac:dyDescent="0.3">
      <c r="A10" s="1" t="s">
        <v>2712</v>
      </c>
      <c r="B10" t="s">
        <v>2711</v>
      </c>
      <c r="J10" t="s">
        <v>56</v>
      </c>
      <c r="K10">
        <v>2021</v>
      </c>
    </row>
    <row r="11" spans="1:11" x14ac:dyDescent="0.3">
      <c r="A11" s="2">
        <v>2021</v>
      </c>
      <c r="B11" s="4">
        <v>22593.399999999965</v>
      </c>
      <c r="C11" s="4"/>
      <c r="J11" t="s">
        <v>60</v>
      </c>
      <c r="K11">
        <v>2021</v>
      </c>
    </row>
    <row r="12" spans="1:11" x14ac:dyDescent="0.3">
      <c r="A12" s="2">
        <v>2022</v>
      </c>
      <c r="B12" s="4">
        <v>25099.55000000001</v>
      </c>
      <c r="C12" s="4"/>
      <c r="J12" t="s">
        <v>63</v>
      </c>
      <c r="K12">
        <v>2021</v>
      </c>
    </row>
    <row r="13" spans="1:11" x14ac:dyDescent="0.3">
      <c r="A13" s="2">
        <v>2023</v>
      </c>
      <c r="B13" s="4">
        <v>35052.909999999974</v>
      </c>
      <c r="C13" s="4"/>
      <c r="J13" t="s">
        <v>71</v>
      </c>
      <c r="K13">
        <v>2021</v>
      </c>
    </row>
    <row r="14" spans="1:11" x14ac:dyDescent="0.3">
      <c r="A14" s="2">
        <v>2024</v>
      </c>
      <c r="B14" s="4">
        <v>25464.810000000019</v>
      </c>
      <c r="C14" s="4"/>
      <c r="J14" t="s">
        <v>74</v>
      </c>
      <c r="K14">
        <v>2021</v>
      </c>
    </row>
    <row r="15" spans="1:11" x14ac:dyDescent="0.3">
      <c r="A15" s="2" t="s">
        <v>2713</v>
      </c>
      <c r="B15" s="4">
        <v>108210.66999999998</v>
      </c>
      <c r="C15" s="4"/>
      <c r="J15" t="s">
        <v>79</v>
      </c>
      <c r="K15">
        <v>2021</v>
      </c>
    </row>
    <row r="16" spans="1:11" x14ac:dyDescent="0.3">
      <c r="J16" t="s">
        <v>83</v>
      </c>
      <c r="K16">
        <v>2021</v>
      </c>
    </row>
    <row r="17" spans="1:23" x14ac:dyDescent="0.3">
      <c r="J17" t="s">
        <v>85</v>
      </c>
      <c r="K17">
        <v>2021</v>
      </c>
    </row>
    <row r="18" spans="1:23" x14ac:dyDescent="0.3">
      <c r="A18" s="1" t="s">
        <v>2712</v>
      </c>
      <c r="B18" t="s">
        <v>2710</v>
      </c>
      <c r="E18" s="3" t="s">
        <v>2714</v>
      </c>
      <c r="H18" t="s">
        <v>2715</v>
      </c>
      <c r="J18" t="s">
        <v>87</v>
      </c>
      <c r="K18">
        <v>2021</v>
      </c>
      <c r="M18" s="1" t="s">
        <v>2712</v>
      </c>
      <c r="N18" t="s">
        <v>2710</v>
      </c>
      <c r="P18" t="s">
        <v>2717</v>
      </c>
      <c r="Q18" t="s">
        <v>6</v>
      </c>
      <c r="S18" t="s">
        <v>2718</v>
      </c>
      <c r="V18" t="s">
        <v>2719</v>
      </c>
    </row>
    <row r="19" spans="1:23" x14ac:dyDescent="0.3">
      <c r="A19" s="2" t="s">
        <v>94</v>
      </c>
      <c r="B19" s="4">
        <v>87846.100000000035</v>
      </c>
      <c r="C19" s="4"/>
      <c r="E19" t="str">
        <f>A19</f>
        <v>Appliances</v>
      </c>
      <c r="F19" s="4" t="e">
        <f>GETPIVOTDATA("Sales",$A$18,"Sub-Category","Phones")</f>
        <v>#REF!</v>
      </c>
      <c r="H19" s="1" t="s">
        <v>2712</v>
      </c>
      <c r="I19" t="s">
        <v>2716</v>
      </c>
      <c r="J19" t="s">
        <v>169</v>
      </c>
      <c r="K19">
        <v>2021</v>
      </c>
      <c r="M19" s="2" t="s">
        <v>490</v>
      </c>
      <c r="N19" s="4">
        <v>3480.28</v>
      </c>
      <c r="P19" t="str">
        <f>M19</f>
        <v>Alabama</v>
      </c>
      <c r="Q19" s="4">
        <f>N19</f>
        <v>3480.28</v>
      </c>
      <c r="S19" s="1" t="s">
        <v>2712</v>
      </c>
      <c r="T19" t="s">
        <v>2711</v>
      </c>
      <c r="V19" s="1" t="s">
        <v>2712</v>
      </c>
      <c r="W19" t="s">
        <v>2710</v>
      </c>
    </row>
    <row r="20" spans="1:23" x14ac:dyDescent="0.3">
      <c r="A20" s="2" t="s">
        <v>26</v>
      </c>
      <c r="B20" s="4">
        <v>23145.500000000018</v>
      </c>
      <c r="C20" s="4"/>
      <c r="E20" t="str">
        <f t="shared" ref="E20:E35" si="0">A20</f>
        <v>Art</v>
      </c>
      <c r="F20" s="4" t="e">
        <f t="shared" ref="F20:F35" si="1">GETPIVOTDATA("Sales",$A$18,"Sub-Category","Phones")</f>
        <v>#REF!</v>
      </c>
      <c r="H20" s="2">
        <v>2021</v>
      </c>
      <c r="I20" s="4">
        <v>595</v>
      </c>
      <c r="J20" t="s">
        <v>172</v>
      </c>
      <c r="K20">
        <v>2021</v>
      </c>
      <c r="M20" s="2" t="s">
        <v>97</v>
      </c>
      <c r="N20" s="4">
        <v>8345.5899999999983</v>
      </c>
      <c r="P20" t="str">
        <f t="shared" ref="P20:P67" si="2">M20</f>
        <v>Arizona</v>
      </c>
      <c r="Q20" s="4">
        <f t="shared" ref="Q20:Q67" si="3">N20</f>
        <v>8345.5899999999983</v>
      </c>
      <c r="S20" s="2" t="s">
        <v>195</v>
      </c>
      <c r="T20" s="4">
        <v>5654.869999999999</v>
      </c>
      <c r="V20" s="2" t="s">
        <v>2698</v>
      </c>
      <c r="W20" s="4">
        <v>33233.85000000002</v>
      </c>
    </row>
    <row r="21" spans="1:23" x14ac:dyDescent="0.3">
      <c r="A21" s="2" t="s">
        <v>22</v>
      </c>
      <c r="B21" s="4">
        <v>169089.7300000001</v>
      </c>
      <c r="C21" s="4"/>
      <c r="E21" t="str">
        <f t="shared" si="0"/>
        <v>Binders</v>
      </c>
      <c r="F21" s="4" t="e">
        <f t="shared" si="1"/>
        <v>#REF!</v>
      </c>
      <c r="H21" s="2">
        <v>2022</v>
      </c>
      <c r="I21" s="4">
        <v>573</v>
      </c>
      <c r="J21" t="s">
        <v>173</v>
      </c>
      <c r="K21">
        <v>2021</v>
      </c>
      <c r="M21" s="2" t="s">
        <v>103</v>
      </c>
      <c r="N21" s="4">
        <v>2999.04</v>
      </c>
      <c r="P21" t="str">
        <f t="shared" si="2"/>
        <v>Arkansas</v>
      </c>
      <c r="Q21" s="4">
        <f t="shared" si="3"/>
        <v>2999.04</v>
      </c>
      <c r="S21" s="2" t="s">
        <v>1819</v>
      </c>
      <c r="T21" s="4">
        <v>5358.98</v>
      </c>
      <c r="V21" s="2" t="s">
        <v>2699</v>
      </c>
      <c r="W21" s="4">
        <v>20530.830000000002</v>
      </c>
    </row>
    <row r="22" spans="1:23" x14ac:dyDescent="0.3">
      <c r="A22" s="2" t="s">
        <v>65</v>
      </c>
      <c r="B22" s="4">
        <v>14717.389999999992</v>
      </c>
      <c r="C22" s="4"/>
      <c r="E22" t="str">
        <f t="shared" si="0"/>
        <v>Envelopes</v>
      </c>
      <c r="F22" s="4" t="e">
        <f t="shared" si="1"/>
        <v>#REF!</v>
      </c>
      <c r="H22" s="2">
        <v>2023</v>
      </c>
      <c r="I22" s="4">
        <v>638</v>
      </c>
      <c r="J22" t="s">
        <v>178</v>
      </c>
      <c r="K22">
        <v>2021</v>
      </c>
      <c r="M22" s="2" t="s">
        <v>29</v>
      </c>
      <c r="N22" s="4">
        <v>115650.86999999986</v>
      </c>
      <c r="P22" t="str">
        <f t="shared" si="2"/>
        <v>California</v>
      </c>
      <c r="Q22" s="4">
        <f t="shared" si="3"/>
        <v>115650.86999999986</v>
      </c>
      <c r="S22" s="2" t="s">
        <v>1950</v>
      </c>
      <c r="T22" s="4">
        <v>3883.0899999999997</v>
      </c>
      <c r="V22" s="2" t="s">
        <v>2700</v>
      </c>
      <c r="W22" s="4">
        <v>56385.64</v>
      </c>
    </row>
    <row r="23" spans="1:23" x14ac:dyDescent="0.3">
      <c r="A23" s="2" t="s">
        <v>45</v>
      </c>
      <c r="B23" s="4">
        <v>2484.9300000000003</v>
      </c>
      <c r="C23" s="4"/>
      <c r="E23" t="str">
        <f t="shared" si="0"/>
        <v>Fasteners</v>
      </c>
      <c r="F23" s="4" t="e">
        <f t="shared" si="1"/>
        <v>#REF!</v>
      </c>
      <c r="H23" s="2">
        <v>2024</v>
      </c>
      <c r="I23" s="4">
        <v>513</v>
      </c>
      <c r="J23" t="s">
        <v>182</v>
      </c>
      <c r="K23">
        <v>2021</v>
      </c>
      <c r="M23" s="2" t="s">
        <v>280</v>
      </c>
      <c r="N23" s="4">
        <v>6990.3799999999983</v>
      </c>
      <c r="P23" t="str">
        <f t="shared" si="2"/>
        <v>Colorado</v>
      </c>
      <c r="Q23" s="4">
        <f t="shared" si="3"/>
        <v>6990.3799999999983</v>
      </c>
      <c r="S23" s="2" t="s">
        <v>1707</v>
      </c>
      <c r="T23" s="4">
        <v>2570.27</v>
      </c>
      <c r="V23" s="2" t="s">
        <v>2701</v>
      </c>
      <c r="W23" s="4">
        <v>49433.259999999944</v>
      </c>
    </row>
    <row r="24" spans="1:23" x14ac:dyDescent="0.3">
      <c r="A24" s="2" t="s">
        <v>18</v>
      </c>
      <c r="B24" s="4">
        <v>11045.549999999997</v>
      </c>
      <c r="C24" s="4"/>
      <c r="E24" t="str">
        <f t="shared" si="0"/>
        <v>Labels</v>
      </c>
      <c r="F24" s="4" t="e">
        <f t="shared" si="1"/>
        <v>#REF!</v>
      </c>
      <c r="H24" s="2" t="s">
        <v>2713</v>
      </c>
      <c r="I24" s="4">
        <v>2319</v>
      </c>
      <c r="J24" t="s">
        <v>184</v>
      </c>
      <c r="K24">
        <v>2021</v>
      </c>
      <c r="M24" s="2" t="s">
        <v>615</v>
      </c>
      <c r="N24" s="4">
        <v>4671.9399999999996</v>
      </c>
      <c r="P24" t="str">
        <f t="shared" si="2"/>
        <v>Connecticut</v>
      </c>
      <c r="Q24" s="4">
        <f t="shared" si="3"/>
        <v>4671.9399999999996</v>
      </c>
      <c r="S24" s="2" t="s">
        <v>133</v>
      </c>
      <c r="T24" s="4">
        <v>1959.24</v>
      </c>
      <c r="V24" s="2" t="s">
        <v>2702</v>
      </c>
      <c r="W24" s="4">
        <v>43021.54</v>
      </c>
    </row>
    <row r="25" spans="1:23" x14ac:dyDescent="0.3">
      <c r="A25" s="2" t="s">
        <v>14</v>
      </c>
      <c r="B25" s="4">
        <v>64529.990000000034</v>
      </c>
      <c r="C25" s="4"/>
      <c r="E25" t="str">
        <f t="shared" si="0"/>
        <v>Paper</v>
      </c>
      <c r="F25" s="4" t="e">
        <f t="shared" si="1"/>
        <v>#REF!</v>
      </c>
      <c r="J25" t="s">
        <v>187</v>
      </c>
      <c r="K25">
        <v>2021</v>
      </c>
      <c r="M25" s="2" t="s">
        <v>61</v>
      </c>
      <c r="N25" s="4">
        <v>7872.65</v>
      </c>
      <c r="P25" t="str">
        <f t="shared" si="2"/>
        <v>Delaware</v>
      </c>
      <c r="Q25" s="4">
        <f t="shared" si="3"/>
        <v>7872.65</v>
      </c>
      <c r="S25" s="2" t="s">
        <v>2713</v>
      </c>
      <c r="T25" s="4">
        <v>19426.45</v>
      </c>
      <c r="V25" s="2" t="s">
        <v>2703</v>
      </c>
      <c r="W25" s="4">
        <v>51414.62999999999</v>
      </c>
    </row>
    <row r="26" spans="1:23" x14ac:dyDescent="0.3">
      <c r="A26" s="2" t="s">
        <v>20</v>
      </c>
      <c r="B26" s="4">
        <v>190679.61000000013</v>
      </c>
      <c r="C26" s="4"/>
      <c r="E26" t="str">
        <f t="shared" si="0"/>
        <v>Storage</v>
      </c>
      <c r="F26" s="4" t="e">
        <f t="shared" si="1"/>
        <v>#REF!</v>
      </c>
      <c r="J26" t="s">
        <v>195</v>
      </c>
      <c r="K26">
        <v>2021</v>
      </c>
      <c r="M26" s="2" t="s">
        <v>2046</v>
      </c>
      <c r="N26" s="4">
        <v>138.51999999999998</v>
      </c>
      <c r="P26" t="str">
        <f t="shared" si="2"/>
        <v>District of Columbia</v>
      </c>
      <c r="Q26" s="4">
        <f t="shared" si="3"/>
        <v>138.51999999999998</v>
      </c>
      <c r="V26" s="2" t="s">
        <v>2704</v>
      </c>
      <c r="W26" s="4">
        <v>43007.039999999964</v>
      </c>
    </row>
    <row r="27" spans="1:23" x14ac:dyDescent="0.3">
      <c r="A27" s="2" t="s">
        <v>202</v>
      </c>
      <c r="B27" s="4">
        <v>38554.809999999969</v>
      </c>
      <c r="C27" s="4"/>
      <c r="E27" t="str">
        <f t="shared" si="0"/>
        <v>Supplies</v>
      </c>
      <c r="F27" s="4" t="e">
        <f t="shared" si="1"/>
        <v>#REF!</v>
      </c>
      <c r="J27" t="s">
        <v>197</v>
      </c>
      <c r="K27">
        <v>2021</v>
      </c>
      <c r="M27" s="2" t="s">
        <v>125</v>
      </c>
      <c r="N27" s="4">
        <v>16532.969999999998</v>
      </c>
      <c r="P27" t="str">
        <f t="shared" si="2"/>
        <v>Florida</v>
      </c>
      <c r="Q27" s="4">
        <f t="shared" si="3"/>
        <v>16532.969999999998</v>
      </c>
      <c r="V27" s="2" t="s">
        <v>2705</v>
      </c>
      <c r="W27" s="4">
        <v>62134.11</v>
      </c>
    </row>
    <row r="28" spans="1:23" x14ac:dyDescent="0.3">
      <c r="A28" s="2" t="s">
        <v>2713</v>
      </c>
      <c r="B28" s="4">
        <v>602093.61000000022</v>
      </c>
      <c r="C28" s="4"/>
      <c r="E28" t="str">
        <f t="shared" si="0"/>
        <v>Grand Total</v>
      </c>
      <c r="F28" s="4" t="e">
        <f t="shared" si="1"/>
        <v>#REF!</v>
      </c>
      <c r="J28" t="s">
        <v>199</v>
      </c>
      <c r="K28">
        <v>2021</v>
      </c>
      <c r="M28" s="2" t="s">
        <v>32</v>
      </c>
      <c r="N28" s="4">
        <v>25594.059999999994</v>
      </c>
      <c r="P28" t="str">
        <f t="shared" si="2"/>
        <v>Georgia</v>
      </c>
      <c r="Q28" s="4">
        <f t="shared" si="3"/>
        <v>25594.059999999994</v>
      </c>
      <c r="V28" s="2" t="s">
        <v>2706</v>
      </c>
      <c r="W28" s="4">
        <v>69992.799999999988</v>
      </c>
    </row>
    <row r="29" spans="1:23" x14ac:dyDescent="0.3">
      <c r="C29" s="4"/>
      <c r="E29">
        <f t="shared" si="0"/>
        <v>0</v>
      </c>
      <c r="F29" s="4" t="e">
        <f t="shared" si="1"/>
        <v>#REF!</v>
      </c>
      <c r="J29" t="s">
        <v>204</v>
      </c>
      <c r="K29">
        <v>2021</v>
      </c>
      <c r="M29" s="2" t="s">
        <v>512</v>
      </c>
      <c r="N29" s="4">
        <v>662.40999999999985</v>
      </c>
      <c r="P29" t="str">
        <f t="shared" si="2"/>
        <v>Idaho</v>
      </c>
      <c r="Q29" s="4">
        <f t="shared" si="3"/>
        <v>662.40999999999985</v>
      </c>
      <c r="V29" s="2" t="s">
        <v>2707</v>
      </c>
      <c r="W29" s="4">
        <v>32166.319999999978</v>
      </c>
    </row>
    <row r="30" spans="1:23" x14ac:dyDescent="0.3">
      <c r="C30" s="4"/>
      <c r="E30">
        <f t="shared" si="0"/>
        <v>0</v>
      </c>
      <c r="F30" s="4" t="e">
        <f t="shared" si="1"/>
        <v>#REF!</v>
      </c>
      <c r="J30" t="s">
        <v>206</v>
      </c>
      <c r="K30">
        <v>2021</v>
      </c>
      <c r="M30" s="2" t="s">
        <v>17</v>
      </c>
      <c r="N30" s="4">
        <v>15220.120000000003</v>
      </c>
      <c r="P30" t="str">
        <f t="shared" si="2"/>
        <v>Illinois</v>
      </c>
      <c r="Q30" s="4">
        <f t="shared" si="3"/>
        <v>15220.120000000003</v>
      </c>
      <c r="V30" s="2" t="s">
        <v>2708</v>
      </c>
      <c r="W30" s="4">
        <v>68567.880000000034</v>
      </c>
    </row>
    <row r="31" spans="1:23" x14ac:dyDescent="0.3">
      <c r="C31" s="4"/>
      <c r="E31">
        <f t="shared" si="0"/>
        <v>0</v>
      </c>
      <c r="F31" s="4" t="e">
        <f t="shared" si="1"/>
        <v>#REF!</v>
      </c>
      <c r="J31" t="s">
        <v>210</v>
      </c>
      <c r="K31">
        <v>2021</v>
      </c>
      <c r="M31" s="2" t="s">
        <v>131</v>
      </c>
      <c r="N31" s="4">
        <v>13172.919999999991</v>
      </c>
      <c r="P31" t="str">
        <f t="shared" si="2"/>
        <v>Indiana</v>
      </c>
      <c r="Q31" s="4">
        <f t="shared" si="3"/>
        <v>13172.919999999991</v>
      </c>
      <c r="V31" s="2" t="s">
        <v>2709</v>
      </c>
      <c r="W31" s="4">
        <v>72205.710000000006</v>
      </c>
    </row>
    <row r="32" spans="1:23" x14ac:dyDescent="0.3">
      <c r="C32" s="4"/>
      <c r="E32">
        <f t="shared" si="0"/>
        <v>0</v>
      </c>
      <c r="F32" s="4" t="e">
        <f t="shared" si="1"/>
        <v>#REF!</v>
      </c>
      <c r="J32" t="s">
        <v>212</v>
      </c>
      <c r="K32">
        <v>2021</v>
      </c>
      <c r="M32" s="2" t="s">
        <v>397</v>
      </c>
      <c r="N32" s="4">
        <v>679.80000000000007</v>
      </c>
      <c r="P32" t="str">
        <f t="shared" si="2"/>
        <v>Iowa</v>
      </c>
      <c r="Q32" s="4">
        <f t="shared" si="3"/>
        <v>679.80000000000007</v>
      </c>
      <c r="V32" s="2" t="s">
        <v>2713</v>
      </c>
      <c r="W32" s="4">
        <v>602093.60999999987</v>
      </c>
    </row>
    <row r="33" spans="3:17" x14ac:dyDescent="0.3">
      <c r="C33" s="4"/>
      <c r="E33">
        <f t="shared" si="0"/>
        <v>0</v>
      </c>
      <c r="F33" s="4" t="e">
        <f t="shared" si="1"/>
        <v>#REF!</v>
      </c>
      <c r="J33" t="s">
        <v>214</v>
      </c>
      <c r="K33">
        <v>2021</v>
      </c>
      <c r="M33" s="2" t="s">
        <v>1285</v>
      </c>
      <c r="N33" s="4">
        <v>1874.84</v>
      </c>
      <c r="P33" t="str">
        <f t="shared" si="2"/>
        <v>Kansas</v>
      </c>
      <c r="Q33" s="4">
        <f t="shared" si="3"/>
        <v>1874.84</v>
      </c>
    </row>
    <row r="34" spans="3:17" x14ac:dyDescent="0.3">
      <c r="C34" s="4"/>
      <c r="E34">
        <f t="shared" si="0"/>
        <v>0</v>
      </c>
      <c r="F34" s="4" t="e">
        <f t="shared" si="1"/>
        <v>#REF!</v>
      </c>
      <c r="J34" t="s">
        <v>217</v>
      </c>
      <c r="K34">
        <v>2021</v>
      </c>
      <c r="M34" s="2" t="s">
        <v>35</v>
      </c>
      <c r="N34" s="4">
        <v>7471.7500000000009</v>
      </c>
      <c r="P34" t="str">
        <f t="shared" si="2"/>
        <v>Kentucky</v>
      </c>
      <c r="Q34" s="4">
        <f t="shared" si="3"/>
        <v>7471.7500000000009</v>
      </c>
    </row>
    <row r="35" spans="3:17" x14ac:dyDescent="0.3">
      <c r="C35" s="4"/>
      <c r="E35">
        <f t="shared" si="0"/>
        <v>0</v>
      </c>
      <c r="F35" s="4" t="e">
        <f t="shared" si="1"/>
        <v>#REF!</v>
      </c>
      <c r="J35" t="s">
        <v>219</v>
      </c>
      <c r="K35">
        <v>2021</v>
      </c>
      <c r="M35" s="2" t="s">
        <v>64</v>
      </c>
      <c r="N35" s="4">
        <v>1720.5500000000002</v>
      </c>
      <c r="P35" t="str">
        <f t="shared" si="2"/>
        <v>Louisiana</v>
      </c>
      <c r="Q35" s="4">
        <f t="shared" si="3"/>
        <v>1720.5500000000002</v>
      </c>
    </row>
    <row r="36" spans="3:17" x14ac:dyDescent="0.3">
      <c r="C36" s="4"/>
      <c r="J36" t="s">
        <v>220</v>
      </c>
      <c r="K36">
        <v>2021</v>
      </c>
      <c r="M36" s="2" t="s">
        <v>1063</v>
      </c>
      <c r="N36" s="4">
        <v>399.79999999999995</v>
      </c>
      <c r="P36" t="str">
        <f t="shared" si="2"/>
        <v>Maine</v>
      </c>
      <c r="Q36" s="4">
        <f t="shared" si="3"/>
        <v>399.79999999999995</v>
      </c>
    </row>
    <row r="37" spans="3:17" x14ac:dyDescent="0.3">
      <c r="J37" t="s">
        <v>222</v>
      </c>
      <c r="K37">
        <v>2021</v>
      </c>
      <c r="M37" s="2" t="s">
        <v>533</v>
      </c>
      <c r="N37" s="4">
        <v>7729.48</v>
      </c>
      <c r="P37" t="str">
        <f t="shared" si="2"/>
        <v>Maryland</v>
      </c>
      <c r="Q37" s="4">
        <f t="shared" si="3"/>
        <v>7729.48</v>
      </c>
    </row>
    <row r="38" spans="3:17" x14ac:dyDescent="0.3">
      <c r="J38" t="s">
        <v>225</v>
      </c>
      <c r="K38">
        <v>2021</v>
      </c>
      <c r="M38" s="2" t="s">
        <v>436</v>
      </c>
      <c r="N38" s="4">
        <v>10939.04</v>
      </c>
      <c r="P38" t="str">
        <f t="shared" si="2"/>
        <v>Massachusetts</v>
      </c>
      <c r="Q38" s="4">
        <f t="shared" si="3"/>
        <v>10939.04</v>
      </c>
    </row>
    <row r="39" spans="3:17" x14ac:dyDescent="0.3">
      <c r="J39" t="s">
        <v>227</v>
      </c>
      <c r="K39">
        <v>2021</v>
      </c>
      <c r="M39" s="2" t="s">
        <v>112</v>
      </c>
      <c r="N39" s="4">
        <v>35481.17</v>
      </c>
      <c r="P39" t="str">
        <f t="shared" si="2"/>
        <v>Michigan</v>
      </c>
      <c r="Q39" s="4">
        <f t="shared" si="3"/>
        <v>35481.17</v>
      </c>
    </row>
    <row r="40" spans="3:17" x14ac:dyDescent="0.3">
      <c r="J40" t="s">
        <v>229</v>
      </c>
      <c r="K40">
        <v>2021</v>
      </c>
      <c r="M40" s="2" t="s">
        <v>317</v>
      </c>
      <c r="N40" s="4">
        <v>17384.559999999994</v>
      </c>
      <c r="P40" t="str">
        <f t="shared" si="2"/>
        <v>Minnesota</v>
      </c>
      <c r="Q40" s="4">
        <f t="shared" si="3"/>
        <v>17384.559999999994</v>
      </c>
    </row>
    <row r="41" spans="3:17" x14ac:dyDescent="0.3">
      <c r="J41" t="s">
        <v>230</v>
      </c>
      <c r="K41">
        <v>2021</v>
      </c>
      <c r="M41" s="2" t="s">
        <v>331</v>
      </c>
      <c r="N41" s="4">
        <v>3079.2000000000003</v>
      </c>
      <c r="P41" t="str">
        <f t="shared" si="2"/>
        <v>Mississippi</v>
      </c>
      <c r="Q41" s="4">
        <f t="shared" si="3"/>
        <v>3079.2000000000003</v>
      </c>
    </row>
    <row r="42" spans="3:17" x14ac:dyDescent="0.3">
      <c r="J42" t="s">
        <v>232</v>
      </c>
      <c r="K42">
        <v>2021</v>
      </c>
      <c r="M42" s="2" t="s">
        <v>188</v>
      </c>
      <c r="N42" s="4">
        <v>9269.8799999999992</v>
      </c>
      <c r="P42" t="str">
        <f t="shared" si="2"/>
        <v>Missouri</v>
      </c>
      <c r="Q42" s="4">
        <f t="shared" si="3"/>
        <v>9269.8799999999992</v>
      </c>
    </row>
    <row r="43" spans="3:17" x14ac:dyDescent="0.3">
      <c r="J43" t="s">
        <v>235</v>
      </c>
      <c r="K43">
        <v>2021</v>
      </c>
      <c r="M43" s="2" t="s">
        <v>517</v>
      </c>
      <c r="N43" s="4">
        <v>1822.5400000000002</v>
      </c>
      <c r="P43" t="str">
        <f t="shared" si="2"/>
        <v>Montana</v>
      </c>
      <c r="Q43" s="4">
        <f t="shared" si="3"/>
        <v>1822.5400000000002</v>
      </c>
    </row>
    <row r="44" spans="3:17" x14ac:dyDescent="0.3">
      <c r="J44" t="s">
        <v>239</v>
      </c>
      <c r="K44">
        <v>2021</v>
      </c>
      <c r="M44" s="2" t="s">
        <v>998</v>
      </c>
      <c r="N44" s="4">
        <v>1328.5000000000002</v>
      </c>
      <c r="P44" t="str">
        <f t="shared" si="2"/>
        <v>Nebraska</v>
      </c>
      <c r="Q44" s="4">
        <f t="shared" si="3"/>
        <v>1328.5000000000002</v>
      </c>
    </row>
    <row r="45" spans="3:17" x14ac:dyDescent="0.3">
      <c r="J45" t="s">
        <v>241</v>
      </c>
      <c r="K45">
        <v>2021</v>
      </c>
      <c r="M45" s="2" t="s">
        <v>128</v>
      </c>
      <c r="N45" s="4">
        <v>6956.9299999999976</v>
      </c>
      <c r="P45" t="str">
        <f t="shared" si="2"/>
        <v>Nevada</v>
      </c>
      <c r="Q45" s="4">
        <f t="shared" si="3"/>
        <v>6956.9299999999976</v>
      </c>
    </row>
    <row r="46" spans="3:17" x14ac:dyDescent="0.3">
      <c r="J46" t="s">
        <v>243</v>
      </c>
      <c r="K46">
        <v>2021</v>
      </c>
      <c r="M46" s="2" t="s">
        <v>687</v>
      </c>
      <c r="N46" s="4">
        <v>1687.0300000000002</v>
      </c>
      <c r="P46" t="str">
        <f t="shared" si="2"/>
        <v>New Hampshire</v>
      </c>
      <c r="Q46" s="4">
        <f t="shared" si="3"/>
        <v>1687.0300000000002</v>
      </c>
    </row>
    <row r="47" spans="3:17" x14ac:dyDescent="0.3">
      <c r="J47" t="s">
        <v>246</v>
      </c>
      <c r="K47">
        <v>2021</v>
      </c>
      <c r="M47" s="2" t="s">
        <v>179</v>
      </c>
      <c r="N47" s="4">
        <v>13513.399999999996</v>
      </c>
      <c r="P47" t="str">
        <f t="shared" si="2"/>
        <v>New Jersey</v>
      </c>
      <c r="Q47" s="4">
        <f t="shared" si="3"/>
        <v>13513.399999999996</v>
      </c>
    </row>
    <row r="48" spans="3:17" x14ac:dyDescent="0.3">
      <c r="J48" t="s">
        <v>248</v>
      </c>
      <c r="K48">
        <v>2021</v>
      </c>
      <c r="M48" s="2" t="s">
        <v>401</v>
      </c>
      <c r="N48" s="4">
        <v>1084.5899999999999</v>
      </c>
      <c r="P48" t="str">
        <f t="shared" si="2"/>
        <v>New Mexico</v>
      </c>
      <c r="Q48" s="4">
        <f t="shared" si="3"/>
        <v>1084.5899999999999</v>
      </c>
    </row>
    <row r="49" spans="10:17" x14ac:dyDescent="0.3">
      <c r="J49" t="s">
        <v>251</v>
      </c>
      <c r="K49">
        <v>2021</v>
      </c>
      <c r="M49" s="2" t="s">
        <v>151</v>
      </c>
      <c r="N49" s="4">
        <v>76153.699999999953</v>
      </c>
      <c r="P49" t="str">
        <f t="shared" si="2"/>
        <v>New York</v>
      </c>
      <c r="Q49" s="4">
        <f t="shared" si="3"/>
        <v>76153.699999999953</v>
      </c>
    </row>
    <row r="50" spans="10:17" x14ac:dyDescent="0.3">
      <c r="J50" t="s">
        <v>254</v>
      </c>
      <c r="K50">
        <v>2021</v>
      </c>
      <c r="M50" s="2" t="s">
        <v>247</v>
      </c>
      <c r="N50" s="4">
        <v>9293.6600000000035</v>
      </c>
      <c r="P50" t="str">
        <f t="shared" si="2"/>
        <v>North Carolina</v>
      </c>
      <c r="Q50" s="4">
        <f t="shared" si="3"/>
        <v>9293.6600000000035</v>
      </c>
    </row>
    <row r="51" spans="10:17" x14ac:dyDescent="0.3">
      <c r="J51" t="s">
        <v>256</v>
      </c>
      <c r="K51">
        <v>2021</v>
      </c>
      <c r="M51" s="2" t="s">
        <v>2677</v>
      </c>
      <c r="N51" s="4">
        <v>891.53</v>
      </c>
      <c r="P51" t="str">
        <f t="shared" si="2"/>
        <v>North Dakota</v>
      </c>
      <c r="Q51" s="4">
        <f t="shared" si="3"/>
        <v>891.53</v>
      </c>
    </row>
    <row r="52" spans="10:17" x14ac:dyDescent="0.3">
      <c r="J52" t="s">
        <v>258</v>
      </c>
      <c r="K52">
        <v>2021</v>
      </c>
      <c r="M52" s="2" t="s">
        <v>80</v>
      </c>
      <c r="N52" s="4">
        <v>14910.86</v>
      </c>
      <c r="P52" t="str">
        <f t="shared" si="2"/>
        <v>Ohio</v>
      </c>
      <c r="Q52" s="4">
        <f t="shared" si="3"/>
        <v>14910.86</v>
      </c>
    </row>
    <row r="53" spans="10:17" x14ac:dyDescent="0.3">
      <c r="J53" t="s">
        <v>261</v>
      </c>
      <c r="K53">
        <v>2021</v>
      </c>
      <c r="M53" s="2" t="s">
        <v>842</v>
      </c>
      <c r="N53" s="4">
        <v>4612.3500000000004</v>
      </c>
      <c r="P53" t="str">
        <f t="shared" si="2"/>
        <v>Oklahoma</v>
      </c>
      <c r="Q53" s="4">
        <f t="shared" si="3"/>
        <v>4612.3500000000004</v>
      </c>
    </row>
    <row r="54" spans="10:17" x14ac:dyDescent="0.3">
      <c r="J54" t="s">
        <v>270</v>
      </c>
      <c r="K54">
        <v>2021</v>
      </c>
      <c r="M54" s="2" t="s">
        <v>93</v>
      </c>
      <c r="N54" s="4">
        <v>4885.8800000000019</v>
      </c>
      <c r="P54" t="str">
        <f t="shared" si="2"/>
        <v>Oregon</v>
      </c>
      <c r="Q54" s="4">
        <f t="shared" si="3"/>
        <v>4885.8800000000019</v>
      </c>
    </row>
    <row r="55" spans="10:17" x14ac:dyDescent="0.3">
      <c r="J55" t="s">
        <v>272</v>
      </c>
      <c r="K55">
        <v>2021</v>
      </c>
      <c r="M55" s="2" t="s">
        <v>25</v>
      </c>
      <c r="N55" s="4">
        <v>27257.920000000006</v>
      </c>
      <c r="P55" t="str">
        <f t="shared" si="2"/>
        <v>Pennsylvania</v>
      </c>
      <c r="Q55" s="4">
        <f t="shared" si="3"/>
        <v>27257.920000000006</v>
      </c>
    </row>
    <row r="56" spans="10:17" x14ac:dyDescent="0.3">
      <c r="J56" t="s">
        <v>277</v>
      </c>
      <c r="K56">
        <v>2021</v>
      </c>
      <c r="M56" s="2" t="s">
        <v>1531</v>
      </c>
      <c r="N56" s="4">
        <v>4647.5499999999993</v>
      </c>
      <c r="P56" t="str">
        <f t="shared" si="2"/>
        <v>Rhode Island</v>
      </c>
      <c r="Q56" s="4">
        <f t="shared" si="3"/>
        <v>4647.5499999999993</v>
      </c>
    </row>
    <row r="57" spans="10:17" x14ac:dyDescent="0.3">
      <c r="J57" t="s">
        <v>279</v>
      </c>
      <c r="K57">
        <v>2021</v>
      </c>
      <c r="M57" s="2" t="s">
        <v>72</v>
      </c>
      <c r="N57" s="4">
        <v>2774.86</v>
      </c>
      <c r="P57" t="str">
        <f t="shared" si="2"/>
        <v>South Carolina</v>
      </c>
      <c r="Q57" s="4">
        <f t="shared" si="3"/>
        <v>2774.86</v>
      </c>
    </row>
    <row r="58" spans="10:17" x14ac:dyDescent="0.3">
      <c r="J58" t="s">
        <v>282</v>
      </c>
      <c r="K58">
        <v>2021</v>
      </c>
      <c r="M58" s="2" t="s">
        <v>142</v>
      </c>
      <c r="N58" s="4">
        <v>572.21999999999991</v>
      </c>
      <c r="P58" t="str">
        <f t="shared" si="2"/>
        <v>South Dakota</v>
      </c>
      <c r="Q58" s="4">
        <f t="shared" si="3"/>
        <v>572.21999999999991</v>
      </c>
    </row>
    <row r="59" spans="10:17" x14ac:dyDescent="0.3">
      <c r="J59" t="s">
        <v>285</v>
      </c>
      <c r="K59">
        <v>2021</v>
      </c>
      <c r="M59" s="2" t="s">
        <v>122</v>
      </c>
      <c r="N59" s="4">
        <v>10016.179999999998</v>
      </c>
      <c r="P59" t="str">
        <f t="shared" si="2"/>
        <v>Tennessee</v>
      </c>
      <c r="Q59" s="4">
        <f t="shared" si="3"/>
        <v>10016.179999999998</v>
      </c>
    </row>
    <row r="60" spans="10:17" x14ac:dyDescent="0.3">
      <c r="J60" t="s">
        <v>287</v>
      </c>
      <c r="K60">
        <v>2021</v>
      </c>
      <c r="M60" s="2" t="s">
        <v>12</v>
      </c>
      <c r="N60" s="4">
        <v>39093.469999999979</v>
      </c>
      <c r="P60" t="str">
        <f t="shared" si="2"/>
        <v>Texas</v>
      </c>
      <c r="Q60" s="4">
        <f t="shared" si="3"/>
        <v>39093.469999999979</v>
      </c>
    </row>
    <row r="61" spans="10:17" x14ac:dyDescent="0.3">
      <c r="J61" t="s">
        <v>291</v>
      </c>
      <c r="K61">
        <v>2021</v>
      </c>
      <c r="M61" s="2" t="s">
        <v>298</v>
      </c>
      <c r="N61" s="4">
        <v>3272.4599999999991</v>
      </c>
      <c r="P61" t="str">
        <f t="shared" si="2"/>
        <v>Utah</v>
      </c>
      <c r="Q61" s="4">
        <f t="shared" si="3"/>
        <v>3272.4599999999991</v>
      </c>
    </row>
    <row r="62" spans="10:17" x14ac:dyDescent="0.3">
      <c r="J62" t="s">
        <v>293</v>
      </c>
      <c r="K62">
        <v>2021</v>
      </c>
      <c r="M62" s="2" t="s">
        <v>2324</v>
      </c>
      <c r="N62" s="4">
        <v>2209.5099999999998</v>
      </c>
      <c r="P62" t="str">
        <f t="shared" si="2"/>
        <v>Vermont</v>
      </c>
      <c r="Q62" s="4">
        <f t="shared" si="3"/>
        <v>2209.5099999999998</v>
      </c>
    </row>
    <row r="63" spans="10:17" x14ac:dyDescent="0.3">
      <c r="J63" t="s">
        <v>295</v>
      </c>
      <c r="K63">
        <v>2021</v>
      </c>
      <c r="M63" s="2" t="s">
        <v>57</v>
      </c>
      <c r="N63" s="4">
        <v>20004.930000000011</v>
      </c>
      <c r="P63" t="str">
        <f t="shared" si="2"/>
        <v>Virginia</v>
      </c>
      <c r="Q63" s="4">
        <f t="shared" si="3"/>
        <v>20004.930000000011</v>
      </c>
    </row>
    <row r="64" spans="10:17" x14ac:dyDescent="0.3">
      <c r="J64" t="s">
        <v>297</v>
      </c>
      <c r="K64">
        <v>2021</v>
      </c>
      <c r="M64" s="2" t="s">
        <v>166</v>
      </c>
      <c r="N64" s="4">
        <v>32848.509999999987</v>
      </c>
      <c r="P64" t="str">
        <f t="shared" si="2"/>
        <v>Washington</v>
      </c>
      <c r="Q64" s="4">
        <f t="shared" si="3"/>
        <v>32848.509999999987</v>
      </c>
    </row>
    <row r="65" spans="10:17" x14ac:dyDescent="0.3">
      <c r="J65" t="s">
        <v>303</v>
      </c>
      <c r="K65">
        <v>2021</v>
      </c>
      <c r="M65" s="2" t="s">
        <v>2689</v>
      </c>
      <c r="N65" s="4">
        <v>536.48</v>
      </c>
      <c r="P65" t="str">
        <f t="shared" si="2"/>
        <v>West Virginia</v>
      </c>
      <c r="Q65" s="4">
        <f t="shared" si="3"/>
        <v>536.48</v>
      </c>
    </row>
    <row r="66" spans="10:17" x14ac:dyDescent="0.3">
      <c r="J66" t="s">
        <v>307</v>
      </c>
      <c r="K66">
        <v>2021</v>
      </c>
      <c r="M66" s="2" t="s">
        <v>159</v>
      </c>
      <c r="N66" s="4">
        <v>4356.7299999999996</v>
      </c>
      <c r="P66" t="str">
        <f t="shared" si="2"/>
        <v>Wisconsin</v>
      </c>
      <c r="Q66" s="4">
        <f t="shared" si="3"/>
        <v>4356.7299999999996</v>
      </c>
    </row>
    <row r="67" spans="10:17" x14ac:dyDescent="0.3">
      <c r="J67" t="s">
        <v>309</v>
      </c>
      <c r="K67">
        <v>2021</v>
      </c>
      <c r="M67" s="2" t="s">
        <v>2713</v>
      </c>
      <c r="N67" s="4">
        <v>602093.60999999975</v>
      </c>
      <c r="P67" t="str">
        <f t="shared" si="2"/>
        <v>Grand Total</v>
      </c>
      <c r="Q67" s="4">
        <f t="shared" si="3"/>
        <v>602093.60999999975</v>
      </c>
    </row>
    <row r="68" spans="10:17" x14ac:dyDescent="0.3">
      <c r="J68" t="s">
        <v>316</v>
      </c>
      <c r="K68">
        <v>2021</v>
      </c>
    </row>
    <row r="69" spans="10:17" x14ac:dyDescent="0.3">
      <c r="J69" t="s">
        <v>321</v>
      </c>
      <c r="K69">
        <v>2021</v>
      </c>
    </row>
    <row r="70" spans="10:17" x14ac:dyDescent="0.3">
      <c r="J70" t="s">
        <v>327</v>
      </c>
      <c r="K70">
        <v>2021</v>
      </c>
    </row>
    <row r="71" spans="10:17" x14ac:dyDescent="0.3">
      <c r="J71" t="s">
        <v>336</v>
      </c>
      <c r="K71">
        <v>2021</v>
      </c>
    </row>
    <row r="72" spans="10:17" x14ac:dyDescent="0.3">
      <c r="J72" t="s">
        <v>338</v>
      </c>
      <c r="K72">
        <v>2021</v>
      </c>
    </row>
    <row r="73" spans="10:17" x14ac:dyDescent="0.3">
      <c r="J73" t="s">
        <v>343</v>
      </c>
      <c r="K73">
        <v>2021</v>
      </c>
    </row>
    <row r="74" spans="10:17" x14ac:dyDescent="0.3">
      <c r="J74" t="s">
        <v>345</v>
      </c>
      <c r="K74">
        <v>2021</v>
      </c>
    </row>
    <row r="75" spans="10:17" x14ac:dyDescent="0.3">
      <c r="J75" t="s">
        <v>348</v>
      </c>
      <c r="K75">
        <v>2021</v>
      </c>
    </row>
    <row r="76" spans="10:17" x14ac:dyDescent="0.3">
      <c r="J76" t="s">
        <v>354</v>
      </c>
      <c r="K76">
        <v>2021</v>
      </c>
    </row>
    <row r="77" spans="10:17" x14ac:dyDescent="0.3">
      <c r="J77" t="s">
        <v>357</v>
      </c>
      <c r="K77">
        <v>2021</v>
      </c>
    </row>
    <row r="78" spans="10:17" x14ac:dyDescent="0.3">
      <c r="J78" t="s">
        <v>359</v>
      </c>
      <c r="K78">
        <v>2021</v>
      </c>
    </row>
    <row r="79" spans="10:17" x14ac:dyDescent="0.3">
      <c r="J79" t="s">
        <v>365</v>
      </c>
      <c r="K79">
        <v>2021</v>
      </c>
    </row>
    <row r="80" spans="10:17" x14ac:dyDescent="0.3">
      <c r="J80" t="s">
        <v>368</v>
      </c>
      <c r="K80">
        <v>2021</v>
      </c>
    </row>
    <row r="81" spans="10:11" x14ac:dyDescent="0.3">
      <c r="J81" t="s">
        <v>371</v>
      </c>
      <c r="K81">
        <v>2021</v>
      </c>
    </row>
    <row r="82" spans="10:11" x14ac:dyDescent="0.3">
      <c r="J82" t="s">
        <v>374</v>
      </c>
      <c r="K82">
        <v>2021</v>
      </c>
    </row>
    <row r="83" spans="10:11" x14ac:dyDescent="0.3">
      <c r="J83" t="s">
        <v>375</v>
      </c>
      <c r="K83">
        <v>2021</v>
      </c>
    </row>
    <row r="84" spans="10:11" x14ac:dyDescent="0.3">
      <c r="J84" t="s">
        <v>378</v>
      </c>
      <c r="K84">
        <v>2021</v>
      </c>
    </row>
    <row r="85" spans="10:11" x14ac:dyDescent="0.3">
      <c r="J85" t="s">
        <v>380</v>
      </c>
      <c r="K85">
        <v>2021</v>
      </c>
    </row>
    <row r="86" spans="10:11" x14ac:dyDescent="0.3">
      <c r="J86" t="s">
        <v>382</v>
      </c>
      <c r="K86">
        <v>2021</v>
      </c>
    </row>
    <row r="87" spans="10:11" x14ac:dyDescent="0.3">
      <c r="J87" t="s">
        <v>385</v>
      </c>
      <c r="K87">
        <v>2021</v>
      </c>
    </row>
    <row r="88" spans="10:11" x14ac:dyDescent="0.3">
      <c r="J88" t="s">
        <v>389</v>
      </c>
      <c r="K88">
        <v>2021</v>
      </c>
    </row>
    <row r="89" spans="10:11" x14ac:dyDescent="0.3">
      <c r="J89" t="s">
        <v>391</v>
      </c>
      <c r="K89">
        <v>2021</v>
      </c>
    </row>
    <row r="90" spans="10:11" x14ac:dyDescent="0.3">
      <c r="J90" t="s">
        <v>394</v>
      </c>
      <c r="K90">
        <v>2021</v>
      </c>
    </row>
    <row r="91" spans="10:11" x14ac:dyDescent="0.3">
      <c r="J91" t="s">
        <v>396</v>
      </c>
      <c r="K91">
        <v>2021</v>
      </c>
    </row>
    <row r="92" spans="10:11" x14ac:dyDescent="0.3">
      <c r="J92" t="s">
        <v>400</v>
      </c>
      <c r="K92">
        <v>2021</v>
      </c>
    </row>
    <row r="93" spans="10:11" x14ac:dyDescent="0.3">
      <c r="J93" t="s">
        <v>403</v>
      </c>
      <c r="K93">
        <v>2021</v>
      </c>
    </row>
    <row r="94" spans="10:11" x14ac:dyDescent="0.3">
      <c r="J94" t="s">
        <v>405</v>
      </c>
      <c r="K94">
        <v>2021</v>
      </c>
    </row>
    <row r="95" spans="10:11" x14ac:dyDescent="0.3">
      <c r="J95" t="s">
        <v>407</v>
      </c>
      <c r="K95">
        <v>2021</v>
      </c>
    </row>
    <row r="96" spans="10:11" x14ac:dyDescent="0.3">
      <c r="J96" t="s">
        <v>409</v>
      </c>
      <c r="K96">
        <v>2021</v>
      </c>
    </row>
    <row r="97" spans="10:11" x14ac:dyDescent="0.3">
      <c r="J97" t="s">
        <v>412</v>
      </c>
      <c r="K97">
        <v>2021</v>
      </c>
    </row>
    <row r="98" spans="10:11" x14ac:dyDescent="0.3">
      <c r="J98" t="s">
        <v>415</v>
      </c>
      <c r="K98">
        <v>2021</v>
      </c>
    </row>
    <row r="99" spans="10:11" x14ac:dyDescent="0.3">
      <c r="J99" t="s">
        <v>419</v>
      </c>
      <c r="K99">
        <v>2021</v>
      </c>
    </row>
    <row r="100" spans="10:11" x14ac:dyDescent="0.3">
      <c r="J100" t="s">
        <v>421</v>
      </c>
      <c r="K100">
        <v>2021</v>
      </c>
    </row>
    <row r="101" spans="10:11" x14ac:dyDescent="0.3">
      <c r="J101" t="s">
        <v>424</v>
      </c>
      <c r="K101">
        <v>2021</v>
      </c>
    </row>
    <row r="102" spans="10:11" x14ac:dyDescent="0.3">
      <c r="J102" t="s">
        <v>426</v>
      </c>
      <c r="K102">
        <v>2021</v>
      </c>
    </row>
    <row r="103" spans="10:11" x14ac:dyDescent="0.3">
      <c r="J103" t="s">
        <v>429</v>
      </c>
      <c r="K103">
        <v>2021</v>
      </c>
    </row>
    <row r="104" spans="10:11" x14ac:dyDescent="0.3">
      <c r="J104" t="s">
        <v>431</v>
      </c>
      <c r="K104">
        <v>2021</v>
      </c>
    </row>
    <row r="105" spans="10:11" x14ac:dyDescent="0.3">
      <c r="J105" t="s">
        <v>435</v>
      </c>
      <c r="K105">
        <v>2021</v>
      </c>
    </row>
    <row r="106" spans="10:11" x14ac:dyDescent="0.3">
      <c r="J106" t="s">
        <v>439</v>
      </c>
      <c r="K106">
        <v>2021</v>
      </c>
    </row>
    <row r="107" spans="10:11" x14ac:dyDescent="0.3">
      <c r="J107" t="s">
        <v>445</v>
      </c>
      <c r="K107">
        <v>2021</v>
      </c>
    </row>
    <row r="108" spans="10:11" x14ac:dyDescent="0.3">
      <c r="J108" t="s">
        <v>447</v>
      </c>
      <c r="K108">
        <v>2021</v>
      </c>
    </row>
    <row r="109" spans="10:11" x14ac:dyDescent="0.3">
      <c r="J109" t="s">
        <v>448</v>
      </c>
      <c r="K109">
        <v>2021</v>
      </c>
    </row>
    <row r="110" spans="10:11" x14ac:dyDescent="0.3">
      <c r="J110" t="s">
        <v>452</v>
      </c>
      <c r="K110">
        <v>2021</v>
      </c>
    </row>
    <row r="111" spans="10:11" x14ac:dyDescent="0.3">
      <c r="J111" t="s">
        <v>454</v>
      </c>
      <c r="K111">
        <v>2021</v>
      </c>
    </row>
    <row r="112" spans="10:11" x14ac:dyDescent="0.3">
      <c r="J112" t="s">
        <v>458</v>
      </c>
      <c r="K112">
        <v>2021</v>
      </c>
    </row>
    <row r="113" spans="10:11" x14ac:dyDescent="0.3">
      <c r="J113" t="s">
        <v>460</v>
      </c>
      <c r="K113">
        <v>2021</v>
      </c>
    </row>
    <row r="114" spans="10:11" x14ac:dyDescent="0.3">
      <c r="J114" t="s">
        <v>464</v>
      </c>
      <c r="K114">
        <v>2021</v>
      </c>
    </row>
    <row r="115" spans="10:11" x14ac:dyDescent="0.3">
      <c r="J115" t="s">
        <v>467</v>
      </c>
      <c r="K115">
        <v>2021</v>
      </c>
    </row>
    <row r="116" spans="10:11" x14ac:dyDescent="0.3">
      <c r="J116" t="s">
        <v>470</v>
      </c>
      <c r="K116">
        <v>2021</v>
      </c>
    </row>
    <row r="117" spans="10:11" x14ac:dyDescent="0.3">
      <c r="J117" t="s">
        <v>472</v>
      </c>
      <c r="K117">
        <v>2021</v>
      </c>
    </row>
    <row r="118" spans="10:11" x14ac:dyDescent="0.3">
      <c r="J118" t="s">
        <v>477</v>
      </c>
      <c r="K118">
        <v>2021</v>
      </c>
    </row>
    <row r="119" spans="10:11" x14ac:dyDescent="0.3">
      <c r="J119" t="s">
        <v>480</v>
      </c>
      <c r="K119">
        <v>2021</v>
      </c>
    </row>
    <row r="120" spans="10:11" x14ac:dyDescent="0.3">
      <c r="J120" t="s">
        <v>485</v>
      </c>
      <c r="K120">
        <v>2021</v>
      </c>
    </row>
    <row r="121" spans="10:11" x14ac:dyDescent="0.3">
      <c r="J121" t="s">
        <v>489</v>
      </c>
      <c r="K121">
        <v>2021</v>
      </c>
    </row>
    <row r="122" spans="10:11" x14ac:dyDescent="0.3">
      <c r="J122" t="s">
        <v>492</v>
      </c>
      <c r="K122">
        <v>2021</v>
      </c>
    </row>
    <row r="123" spans="10:11" x14ac:dyDescent="0.3">
      <c r="J123" t="s">
        <v>494</v>
      </c>
      <c r="K123">
        <v>2021</v>
      </c>
    </row>
    <row r="124" spans="10:11" x14ac:dyDescent="0.3">
      <c r="J124" t="s">
        <v>497</v>
      </c>
      <c r="K124">
        <v>2021</v>
      </c>
    </row>
    <row r="125" spans="10:11" x14ac:dyDescent="0.3">
      <c r="J125" t="s">
        <v>500</v>
      </c>
      <c r="K125">
        <v>2021</v>
      </c>
    </row>
    <row r="126" spans="10:11" x14ac:dyDescent="0.3">
      <c r="J126" t="s">
        <v>502</v>
      </c>
      <c r="K126">
        <v>2021</v>
      </c>
    </row>
    <row r="127" spans="10:11" x14ac:dyDescent="0.3">
      <c r="J127" t="s">
        <v>505</v>
      </c>
      <c r="K127">
        <v>2021</v>
      </c>
    </row>
    <row r="128" spans="10:11" x14ac:dyDescent="0.3">
      <c r="J128" t="s">
        <v>507</v>
      </c>
      <c r="K128">
        <v>2021</v>
      </c>
    </row>
    <row r="129" spans="10:11" x14ac:dyDescent="0.3">
      <c r="J129" t="s">
        <v>511</v>
      </c>
      <c r="K129">
        <v>2021</v>
      </c>
    </row>
    <row r="130" spans="10:11" x14ac:dyDescent="0.3">
      <c r="J130" t="s">
        <v>514</v>
      </c>
      <c r="K130">
        <v>2021</v>
      </c>
    </row>
    <row r="131" spans="10:11" x14ac:dyDescent="0.3">
      <c r="J131" t="s">
        <v>516</v>
      </c>
      <c r="K131">
        <v>2021</v>
      </c>
    </row>
    <row r="132" spans="10:11" x14ac:dyDescent="0.3">
      <c r="J132" t="s">
        <v>521</v>
      </c>
      <c r="K132">
        <v>2021</v>
      </c>
    </row>
    <row r="133" spans="10:11" x14ac:dyDescent="0.3">
      <c r="J133" t="s">
        <v>525</v>
      </c>
      <c r="K133">
        <v>2021</v>
      </c>
    </row>
    <row r="134" spans="10:11" x14ac:dyDescent="0.3">
      <c r="J134" t="s">
        <v>527</v>
      </c>
      <c r="K134">
        <v>2021</v>
      </c>
    </row>
    <row r="135" spans="10:11" x14ac:dyDescent="0.3">
      <c r="J135" t="s">
        <v>532</v>
      </c>
      <c r="K135">
        <v>2021</v>
      </c>
    </row>
    <row r="136" spans="10:11" x14ac:dyDescent="0.3">
      <c r="J136" t="s">
        <v>535</v>
      </c>
      <c r="K136">
        <v>2021</v>
      </c>
    </row>
    <row r="137" spans="10:11" x14ac:dyDescent="0.3">
      <c r="J137" t="s">
        <v>538</v>
      </c>
      <c r="K137">
        <v>2021</v>
      </c>
    </row>
    <row r="138" spans="10:11" x14ac:dyDescent="0.3">
      <c r="J138" t="s">
        <v>539</v>
      </c>
      <c r="K138">
        <v>2021</v>
      </c>
    </row>
    <row r="139" spans="10:11" x14ac:dyDescent="0.3">
      <c r="J139" t="s">
        <v>547</v>
      </c>
      <c r="K139">
        <v>2021</v>
      </c>
    </row>
    <row r="140" spans="10:11" x14ac:dyDescent="0.3">
      <c r="J140" t="s">
        <v>549</v>
      </c>
      <c r="K140">
        <v>2021</v>
      </c>
    </row>
    <row r="141" spans="10:11" x14ac:dyDescent="0.3">
      <c r="J141" t="s">
        <v>554</v>
      </c>
      <c r="K141">
        <v>2021</v>
      </c>
    </row>
    <row r="142" spans="10:11" x14ac:dyDescent="0.3">
      <c r="J142" t="s">
        <v>556</v>
      </c>
      <c r="K142">
        <v>2021</v>
      </c>
    </row>
    <row r="143" spans="10:11" x14ac:dyDescent="0.3">
      <c r="J143" t="s">
        <v>558</v>
      </c>
      <c r="K143">
        <v>2021</v>
      </c>
    </row>
    <row r="144" spans="10:11" x14ac:dyDescent="0.3">
      <c r="J144" t="s">
        <v>560</v>
      </c>
      <c r="K144">
        <v>2021</v>
      </c>
    </row>
    <row r="145" spans="10:11" x14ac:dyDescent="0.3">
      <c r="J145" t="s">
        <v>562</v>
      </c>
      <c r="K145">
        <v>2021</v>
      </c>
    </row>
    <row r="146" spans="10:11" x14ac:dyDescent="0.3">
      <c r="J146" t="s">
        <v>564</v>
      </c>
      <c r="K146">
        <v>2021</v>
      </c>
    </row>
    <row r="147" spans="10:11" x14ac:dyDescent="0.3">
      <c r="J147" t="s">
        <v>566</v>
      </c>
      <c r="K147">
        <v>2021</v>
      </c>
    </row>
    <row r="148" spans="10:11" x14ac:dyDescent="0.3">
      <c r="J148" t="s">
        <v>569</v>
      </c>
      <c r="K148">
        <v>2021</v>
      </c>
    </row>
    <row r="149" spans="10:11" x14ac:dyDescent="0.3">
      <c r="J149" t="s">
        <v>571</v>
      </c>
      <c r="K149">
        <v>2021</v>
      </c>
    </row>
    <row r="150" spans="10:11" x14ac:dyDescent="0.3">
      <c r="J150" t="s">
        <v>575</v>
      </c>
      <c r="K150">
        <v>2021</v>
      </c>
    </row>
    <row r="151" spans="10:11" x14ac:dyDescent="0.3">
      <c r="J151" t="s">
        <v>578</v>
      </c>
      <c r="K151">
        <v>2021</v>
      </c>
    </row>
    <row r="152" spans="10:11" x14ac:dyDescent="0.3">
      <c r="J152" t="s">
        <v>580</v>
      </c>
      <c r="K152">
        <v>2021</v>
      </c>
    </row>
    <row r="153" spans="10:11" x14ac:dyDescent="0.3">
      <c r="J153" t="s">
        <v>585</v>
      </c>
      <c r="K153">
        <v>2021</v>
      </c>
    </row>
    <row r="154" spans="10:11" x14ac:dyDescent="0.3">
      <c r="J154" t="s">
        <v>589</v>
      </c>
      <c r="K154">
        <v>2021</v>
      </c>
    </row>
    <row r="155" spans="10:11" x14ac:dyDescent="0.3">
      <c r="J155" t="s">
        <v>591</v>
      </c>
      <c r="K155">
        <v>2021</v>
      </c>
    </row>
    <row r="156" spans="10:11" x14ac:dyDescent="0.3">
      <c r="J156" t="s">
        <v>592</v>
      </c>
      <c r="K156">
        <v>2021</v>
      </c>
    </row>
    <row r="157" spans="10:11" x14ac:dyDescent="0.3">
      <c r="J157" t="s">
        <v>594</v>
      </c>
      <c r="K157">
        <v>2021</v>
      </c>
    </row>
    <row r="158" spans="10:11" x14ac:dyDescent="0.3">
      <c r="J158" t="s">
        <v>595</v>
      </c>
      <c r="K158">
        <v>2021</v>
      </c>
    </row>
    <row r="159" spans="10:11" x14ac:dyDescent="0.3">
      <c r="J159" t="s">
        <v>598</v>
      </c>
      <c r="K159">
        <v>2021</v>
      </c>
    </row>
    <row r="160" spans="10:11" x14ac:dyDescent="0.3">
      <c r="J160" t="s">
        <v>601</v>
      </c>
      <c r="K160">
        <v>2021</v>
      </c>
    </row>
    <row r="161" spans="10:11" x14ac:dyDescent="0.3">
      <c r="J161" t="s">
        <v>603</v>
      </c>
      <c r="K161">
        <v>2021</v>
      </c>
    </row>
    <row r="162" spans="10:11" x14ac:dyDescent="0.3">
      <c r="J162" t="s">
        <v>604</v>
      </c>
      <c r="K162">
        <v>2021</v>
      </c>
    </row>
    <row r="163" spans="10:11" x14ac:dyDescent="0.3">
      <c r="J163" t="s">
        <v>607</v>
      </c>
      <c r="K163">
        <v>2021</v>
      </c>
    </row>
    <row r="164" spans="10:11" x14ac:dyDescent="0.3">
      <c r="J164" t="s">
        <v>609</v>
      </c>
      <c r="K164">
        <v>2021</v>
      </c>
    </row>
    <row r="165" spans="10:11" x14ac:dyDescent="0.3">
      <c r="J165" t="s">
        <v>612</v>
      </c>
      <c r="K165">
        <v>2021</v>
      </c>
    </row>
    <row r="166" spans="10:11" x14ac:dyDescent="0.3">
      <c r="J166" t="s">
        <v>614</v>
      </c>
      <c r="K166">
        <v>2021</v>
      </c>
    </row>
    <row r="167" spans="10:11" x14ac:dyDescent="0.3">
      <c r="J167" t="s">
        <v>617</v>
      </c>
      <c r="K167">
        <v>2021</v>
      </c>
    </row>
    <row r="168" spans="10:11" x14ac:dyDescent="0.3">
      <c r="J168" t="s">
        <v>620</v>
      </c>
      <c r="K168">
        <v>2021</v>
      </c>
    </row>
    <row r="169" spans="10:11" x14ac:dyDescent="0.3">
      <c r="J169" t="s">
        <v>624</v>
      </c>
      <c r="K169">
        <v>2021</v>
      </c>
    </row>
    <row r="170" spans="10:11" x14ac:dyDescent="0.3">
      <c r="J170" t="s">
        <v>626</v>
      </c>
      <c r="K170">
        <v>2021</v>
      </c>
    </row>
    <row r="171" spans="10:11" x14ac:dyDescent="0.3">
      <c r="J171" t="s">
        <v>628</v>
      </c>
      <c r="K171">
        <v>2021</v>
      </c>
    </row>
    <row r="172" spans="10:11" x14ac:dyDescent="0.3">
      <c r="J172" t="s">
        <v>630</v>
      </c>
      <c r="K172">
        <v>2021</v>
      </c>
    </row>
    <row r="173" spans="10:11" x14ac:dyDescent="0.3">
      <c r="J173" t="s">
        <v>632</v>
      </c>
      <c r="K173">
        <v>2021</v>
      </c>
    </row>
    <row r="174" spans="10:11" x14ac:dyDescent="0.3">
      <c r="J174" t="s">
        <v>637</v>
      </c>
      <c r="K174">
        <v>2021</v>
      </c>
    </row>
    <row r="175" spans="10:11" x14ac:dyDescent="0.3">
      <c r="J175" t="s">
        <v>639</v>
      </c>
      <c r="K175">
        <v>2021</v>
      </c>
    </row>
    <row r="176" spans="10:11" x14ac:dyDescent="0.3">
      <c r="J176" t="s">
        <v>645</v>
      </c>
      <c r="K176">
        <v>2021</v>
      </c>
    </row>
    <row r="177" spans="10:11" x14ac:dyDescent="0.3">
      <c r="J177" t="s">
        <v>648</v>
      </c>
      <c r="K177">
        <v>2021</v>
      </c>
    </row>
    <row r="178" spans="10:11" x14ac:dyDescent="0.3">
      <c r="J178" t="s">
        <v>653</v>
      </c>
      <c r="K178">
        <v>2021</v>
      </c>
    </row>
    <row r="179" spans="10:11" x14ac:dyDescent="0.3">
      <c r="J179" t="s">
        <v>657</v>
      </c>
      <c r="K179">
        <v>2021</v>
      </c>
    </row>
    <row r="180" spans="10:11" x14ac:dyDescent="0.3">
      <c r="J180" t="s">
        <v>659</v>
      </c>
      <c r="K180">
        <v>2021</v>
      </c>
    </row>
    <row r="181" spans="10:11" x14ac:dyDescent="0.3">
      <c r="J181" t="s">
        <v>661</v>
      </c>
      <c r="K181">
        <v>2021</v>
      </c>
    </row>
    <row r="182" spans="10:11" x14ac:dyDescent="0.3">
      <c r="J182" t="s">
        <v>663</v>
      </c>
      <c r="K182">
        <v>2021</v>
      </c>
    </row>
    <row r="183" spans="10:11" x14ac:dyDescent="0.3">
      <c r="J183" t="s">
        <v>666</v>
      </c>
      <c r="K183">
        <v>2021</v>
      </c>
    </row>
    <row r="184" spans="10:11" x14ac:dyDescent="0.3">
      <c r="J184" t="s">
        <v>667</v>
      </c>
      <c r="K184">
        <v>2021</v>
      </c>
    </row>
    <row r="185" spans="10:11" x14ac:dyDescent="0.3">
      <c r="J185" t="s">
        <v>669</v>
      </c>
      <c r="K185">
        <v>2021</v>
      </c>
    </row>
    <row r="186" spans="10:11" x14ac:dyDescent="0.3">
      <c r="J186" t="s">
        <v>671</v>
      </c>
      <c r="K186">
        <v>2021</v>
      </c>
    </row>
    <row r="187" spans="10:11" x14ac:dyDescent="0.3">
      <c r="J187" t="s">
        <v>673</v>
      </c>
      <c r="K187">
        <v>2021</v>
      </c>
    </row>
    <row r="188" spans="10:11" x14ac:dyDescent="0.3">
      <c r="J188" t="s">
        <v>674</v>
      </c>
      <c r="K188">
        <v>2021</v>
      </c>
    </row>
    <row r="189" spans="10:11" x14ac:dyDescent="0.3">
      <c r="J189" t="s">
        <v>676</v>
      </c>
      <c r="K189">
        <v>2021</v>
      </c>
    </row>
    <row r="190" spans="10:11" x14ac:dyDescent="0.3">
      <c r="J190" t="s">
        <v>677</v>
      </c>
      <c r="K190">
        <v>2021</v>
      </c>
    </row>
    <row r="191" spans="10:11" x14ac:dyDescent="0.3">
      <c r="J191" t="s">
        <v>679</v>
      </c>
      <c r="K191">
        <v>2021</v>
      </c>
    </row>
    <row r="192" spans="10:11" x14ac:dyDescent="0.3">
      <c r="J192" t="s">
        <v>682</v>
      </c>
      <c r="K192">
        <v>2021</v>
      </c>
    </row>
    <row r="193" spans="10:11" x14ac:dyDescent="0.3">
      <c r="J193" t="s">
        <v>683</v>
      </c>
      <c r="K193">
        <v>2021</v>
      </c>
    </row>
    <row r="194" spans="10:11" x14ac:dyDescent="0.3">
      <c r="J194" t="s">
        <v>685</v>
      </c>
      <c r="K194">
        <v>2021</v>
      </c>
    </row>
    <row r="195" spans="10:11" x14ac:dyDescent="0.3">
      <c r="J195" t="s">
        <v>686</v>
      </c>
      <c r="K195">
        <v>2021</v>
      </c>
    </row>
    <row r="196" spans="10:11" x14ac:dyDescent="0.3">
      <c r="J196" t="s">
        <v>691</v>
      </c>
      <c r="K196">
        <v>2021</v>
      </c>
    </row>
    <row r="197" spans="10:11" x14ac:dyDescent="0.3">
      <c r="J197" t="s">
        <v>694</v>
      </c>
      <c r="K197">
        <v>2021</v>
      </c>
    </row>
    <row r="198" spans="10:11" x14ac:dyDescent="0.3">
      <c r="J198" t="s">
        <v>697</v>
      </c>
      <c r="K198">
        <v>2021</v>
      </c>
    </row>
    <row r="199" spans="10:11" x14ac:dyDescent="0.3">
      <c r="J199" t="s">
        <v>698</v>
      </c>
      <c r="K199">
        <v>2021</v>
      </c>
    </row>
    <row r="200" spans="10:11" x14ac:dyDescent="0.3">
      <c r="J200" t="s">
        <v>704</v>
      </c>
      <c r="K200">
        <v>2021</v>
      </c>
    </row>
    <row r="201" spans="10:11" x14ac:dyDescent="0.3">
      <c r="J201" t="s">
        <v>711</v>
      </c>
      <c r="K201">
        <v>2021</v>
      </c>
    </row>
    <row r="202" spans="10:11" x14ac:dyDescent="0.3">
      <c r="J202" t="s">
        <v>714</v>
      </c>
      <c r="K202">
        <v>2021</v>
      </c>
    </row>
    <row r="203" spans="10:11" x14ac:dyDescent="0.3">
      <c r="J203" t="s">
        <v>716</v>
      </c>
      <c r="K203">
        <v>2021</v>
      </c>
    </row>
    <row r="204" spans="10:11" x14ac:dyDescent="0.3">
      <c r="J204" t="s">
        <v>719</v>
      </c>
      <c r="K204">
        <v>2021</v>
      </c>
    </row>
    <row r="205" spans="10:11" x14ac:dyDescent="0.3">
      <c r="J205" t="s">
        <v>724</v>
      </c>
      <c r="K205">
        <v>2021</v>
      </c>
    </row>
    <row r="206" spans="10:11" x14ac:dyDescent="0.3">
      <c r="J206" t="s">
        <v>726</v>
      </c>
      <c r="K206">
        <v>2021</v>
      </c>
    </row>
    <row r="207" spans="10:11" x14ac:dyDescent="0.3">
      <c r="J207" t="s">
        <v>729</v>
      </c>
      <c r="K207">
        <v>2021</v>
      </c>
    </row>
    <row r="208" spans="10:11" x14ac:dyDescent="0.3">
      <c r="J208" t="s">
        <v>734</v>
      </c>
      <c r="K208">
        <v>2021</v>
      </c>
    </row>
    <row r="209" spans="10:11" x14ac:dyDescent="0.3">
      <c r="J209" t="s">
        <v>736</v>
      </c>
      <c r="K209">
        <v>2021</v>
      </c>
    </row>
    <row r="210" spans="10:11" x14ac:dyDescent="0.3">
      <c r="J210" t="s">
        <v>738</v>
      </c>
      <c r="K210">
        <v>2021</v>
      </c>
    </row>
    <row r="211" spans="10:11" x14ac:dyDescent="0.3">
      <c r="J211" t="s">
        <v>740</v>
      </c>
      <c r="K211">
        <v>2021</v>
      </c>
    </row>
    <row r="212" spans="10:11" x14ac:dyDescent="0.3">
      <c r="J212" t="s">
        <v>742</v>
      </c>
      <c r="K212">
        <v>2021</v>
      </c>
    </row>
    <row r="213" spans="10:11" x14ac:dyDescent="0.3">
      <c r="J213" t="s">
        <v>744</v>
      </c>
      <c r="K213">
        <v>2021</v>
      </c>
    </row>
    <row r="214" spans="10:11" x14ac:dyDescent="0.3">
      <c r="J214" t="s">
        <v>745</v>
      </c>
      <c r="K214">
        <v>2021</v>
      </c>
    </row>
    <row r="215" spans="10:11" x14ac:dyDescent="0.3">
      <c r="J215" t="s">
        <v>750</v>
      </c>
      <c r="K215">
        <v>2021</v>
      </c>
    </row>
    <row r="216" spans="10:11" x14ac:dyDescent="0.3">
      <c r="J216" t="s">
        <v>751</v>
      </c>
      <c r="K216">
        <v>2021</v>
      </c>
    </row>
    <row r="217" spans="10:11" x14ac:dyDescent="0.3">
      <c r="J217" t="s">
        <v>754</v>
      </c>
      <c r="K217">
        <v>2021</v>
      </c>
    </row>
    <row r="218" spans="10:11" x14ac:dyDescent="0.3">
      <c r="J218" t="s">
        <v>759</v>
      </c>
      <c r="K218">
        <v>2021</v>
      </c>
    </row>
    <row r="219" spans="10:11" x14ac:dyDescent="0.3">
      <c r="J219" t="s">
        <v>762</v>
      </c>
      <c r="K219">
        <v>2021</v>
      </c>
    </row>
    <row r="220" spans="10:11" x14ac:dyDescent="0.3">
      <c r="J220" t="s">
        <v>770</v>
      </c>
      <c r="K220">
        <v>2021</v>
      </c>
    </row>
    <row r="221" spans="10:11" x14ac:dyDescent="0.3">
      <c r="J221" t="s">
        <v>771</v>
      </c>
      <c r="K221">
        <v>2021</v>
      </c>
    </row>
    <row r="222" spans="10:11" x14ac:dyDescent="0.3">
      <c r="J222" t="s">
        <v>773</v>
      </c>
      <c r="K222">
        <v>2021</v>
      </c>
    </row>
    <row r="223" spans="10:11" x14ac:dyDescent="0.3">
      <c r="J223" t="s">
        <v>776</v>
      </c>
      <c r="K223">
        <v>2021</v>
      </c>
    </row>
    <row r="224" spans="10:11" x14ac:dyDescent="0.3">
      <c r="J224" t="s">
        <v>780</v>
      </c>
      <c r="K224">
        <v>2021</v>
      </c>
    </row>
    <row r="225" spans="10:11" x14ac:dyDescent="0.3">
      <c r="J225" t="s">
        <v>782</v>
      </c>
      <c r="K225">
        <v>2021</v>
      </c>
    </row>
    <row r="226" spans="10:11" x14ac:dyDescent="0.3">
      <c r="J226" t="s">
        <v>786</v>
      </c>
      <c r="K226">
        <v>2021</v>
      </c>
    </row>
    <row r="227" spans="10:11" x14ac:dyDescent="0.3">
      <c r="J227" t="s">
        <v>788</v>
      </c>
      <c r="K227">
        <v>2021</v>
      </c>
    </row>
    <row r="228" spans="10:11" x14ac:dyDescent="0.3">
      <c r="J228" t="s">
        <v>790</v>
      </c>
      <c r="K228">
        <v>2021</v>
      </c>
    </row>
    <row r="229" spans="10:11" x14ac:dyDescent="0.3">
      <c r="J229" t="s">
        <v>791</v>
      </c>
      <c r="K229">
        <v>2021</v>
      </c>
    </row>
    <row r="230" spans="10:11" x14ac:dyDescent="0.3">
      <c r="J230" t="s">
        <v>793</v>
      </c>
      <c r="K230">
        <v>2021</v>
      </c>
    </row>
    <row r="231" spans="10:11" x14ac:dyDescent="0.3">
      <c r="J231" t="s">
        <v>796</v>
      </c>
      <c r="K231">
        <v>2021</v>
      </c>
    </row>
    <row r="232" spans="10:11" x14ac:dyDescent="0.3">
      <c r="J232" t="s">
        <v>798</v>
      </c>
      <c r="K232">
        <v>2021</v>
      </c>
    </row>
    <row r="233" spans="10:11" x14ac:dyDescent="0.3">
      <c r="J233" t="s">
        <v>805</v>
      </c>
      <c r="K233">
        <v>2021</v>
      </c>
    </row>
    <row r="234" spans="10:11" x14ac:dyDescent="0.3">
      <c r="J234" t="s">
        <v>808</v>
      </c>
      <c r="K234">
        <v>2021</v>
      </c>
    </row>
    <row r="235" spans="10:11" x14ac:dyDescent="0.3">
      <c r="J235" t="s">
        <v>811</v>
      </c>
      <c r="K235">
        <v>2021</v>
      </c>
    </row>
    <row r="236" spans="10:11" x14ac:dyDescent="0.3">
      <c r="J236" t="s">
        <v>815</v>
      </c>
      <c r="K236">
        <v>2021</v>
      </c>
    </row>
    <row r="237" spans="10:11" x14ac:dyDescent="0.3">
      <c r="J237" t="s">
        <v>817</v>
      </c>
      <c r="K237">
        <v>2021</v>
      </c>
    </row>
    <row r="238" spans="10:11" x14ac:dyDescent="0.3">
      <c r="J238" t="s">
        <v>819</v>
      </c>
      <c r="K238">
        <v>2021</v>
      </c>
    </row>
    <row r="239" spans="10:11" x14ac:dyDescent="0.3">
      <c r="J239" t="s">
        <v>822</v>
      </c>
      <c r="K239">
        <v>2021</v>
      </c>
    </row>
    <row r="240" spans="10:11" x14ac:dyDescent="0.3">
      <c r="J240" t="s">
        <v>824</v>
      </c>
      <c r="K240">
        <v>2021</v>
      </c>
    </row>
    <row r="241" spans="10:11" x14ac:dyDescent="0.3">
      <c r="J241" t="s">
        <v>826</v>
      </c>
      <c r="K241">
        <v>2021</v>
      </c>
    </row>
    <row r="242" spans="10:11" x14ac:dyDescent="0.3">
      <c r="J242" t="s">
        <v>828</v>
      </c>
      <c r="K242">
        <v>2021</v>
      </c>
    </row>
    <row r="243" spans="10:11" x14ac:dyDescent="0.3">
      <c r="J243" t="s">
        <v>831</v>
      </c>
      <c r="K243">
        <v>2021</v>
      </c>
    </row>
    <row r="244" spans="10:11" x14ac:dyDescent="0.3">
      <c r="J244" t="s">
        <v>833</v>
      </c>
      <c r="K244">
        <v>2021</v>
      </c>
    </row>
    <row r="245" spans="10:11" x14ac:dyDescent="0.3">
      <c r="J245" t="s">
        <v>841</v>
      </c>
      <c r="K245">
        <v>2021</v>
      </c>
    </row>
    <row r="246" spans="10:11" x14ac:dyDescent="0.3">
      <c r="J246" t="s">
        <v>850</v>
      </c>
      <c r="K246">
        <v>2021</v>
      </c>
    </row>
    <row r="247" spans="10:11" x14ac:dyDescent="0.3">
      <c r="J247" t="s">
        <v>855</v>
      </c>
      <c r="K247">
        <v>2021</v>
      </c>
    </row>
    <row r="248" spans="10:11" x14ac:dyDescent="0.3">
      <c r="J248" t="s">
        <v>859</v>
      </c>
      <c r="K248">
        <v>2021</v>
      </c>
    </row>
    <row r="249" spans="10:11" x14ac:dyDescent="0.3">
      <c r="J249" t="s">
        <v>861</v>
      </c>
      <c r="K249">
        <v>2021</v>
      </c>
    </row>
    <row r="250" spans="10:11" x14ac:dyDescent="0.3">
      <c r="J250" t="s">
        <v>863</v>
      </c>
      <c r="K250">
        <v>2021</v>
      </c>
    </row>
    <row r="251" spans="10:11" x14ac:dyDescent="0.3">
      <c r="J251" t="s">
        <v>868</v>
      </c>
      <c r="K251">
        <v>2021</v>
      </c>
    </row>
    <row r="252" spans="10:11" x14ac:dyDescent="0.3">
      <c r="J252" t="s">
        <v>870</v>
      </c>
      <c r="K252">
        <v>2021</v>
      </c>
    </row>
    <row r="253" spans="10:11" x14ac:dyDescent="0.3">
      <c r="J253" t="s">
        <v>873</v>
      </c>
      <c r="K253">
        <v>2021</v>
      </c>
    </row>
    <row r="254" spans="10:11" x14ac:dyDescent="0.3">
      <c r="J254" t="s">
        <v>875</v>
      </c>
      <c r="K254">
        <v>2021</v>
      </c>
    </row>
    <row r="255" spans="10:11" x14ac:dyDescent="0.3">
      <c r="J255" t="s">
        <v>877</v>
      </c>
      <c r="K255">
        <v>2021</v>
      </c>
    </row>
    <row r="256" spans="10:11" x14ac:dyDescent="0.3">
      <c r="J256" t="s">
        <v>880</v>
      </c>
      <c r="K256">
        <v>2021</v>
      </c>
    </row>
    <row r="257" spans="10:11" x14ac:dyDescent="0.3">
      <c r="J257" t="s">
        <v>881</v>
      </c>
      <c r="K257">
        <v>2021</v>
      </c>
    </row>
    <row r="258" spans="10:11" x14ac:dyDescent="0.3">
      <c r="J258" t="s">
        <v>885</v>
      </c>
      <c r="K258">
        <v>2021</v>
      </c>
    </row>
    <row r="259" spans="10:11" x14ac:dyDescent="0.3">
      <c r="J259" t="s">
        <v>886</v>
      </c>
      <c r="K259">
        <v>2021</v>
      </c>
    </row>
    <row r="260" spans="10:11" x14ac:dyDescent="0.3">
      <c r="J260" t="s">
        <v>889</v>
      </c>
      <c r="K260">
        <v>2021</v>
      </c>
    </row>
    <row r="261" spans="10:11" x14ac:dyDescent="0.3">
      <c r="J261" t="s">
        <v>891</v>
      </c>
      <c r="K261">
        <v>2021</v>
      </c>
    </row>
    <row r="262" spans="10:11" x14ac:dyDescent="0.3">
      <c r="J262" t="s">
        <v>893</v>
      </c>
      <c r="K262">
        <v>2021</v>
      </c>
    </row>
    <row r="263" spans="10:11" x14ac:dyDescent="0.3">
      <c r="J263" t="s">
        <v>894</v>
      </c>
      <c r="K263">
        <v>2021</v>
      </c>
    </row>
    <row r="264" spans="10:11" x14ac:dyDescent="0.3">
      <c r="J264" t="s">
        <v>897</v>
      </c>
      <c r="K264">
        <v>2021</v>
      </c>
    </row>
    <row r="265" spans="10:11" x14ac:dyDescent="0.3">
      <c r="J265" t="s">
        <v>902</v>
      </c>
      <c r="K265">
        <v>2021</v>
      </c>
    </row>
    <row r="266" spans="10:11" x14ac:dyDescent="0.3">
      <c r="J266" t="s">
        <v>904</v>
      </c>
      <c r="K266">
        <v>2021</v>
      </c>
    </row>
    <row r="267" spans="10:11" x14ac:dyDescent="0.3">
      <c r="J267" t="s">
        <v>906</v>
      </c>
      <c r="K267">
        <v>2021</v>
      </c>
    </row>
    <row r="268" spans="10:11" x14ac:dyDescent="0.3">
      <c r="J268" t="s">
        <v>909</v>
      </c>
      <c r="K268">
        <v>2021</v>
      </c>
    </row>
    <row r="269" spans="10:11" x14ac:dyDescent="0.3">
      <c r="J269" t="s">
        <v>912</v>
      </c>
      <c r="K269">
        <v>2021</v>
      </c>
    </row>
    <row r="270" spans="10:11" x14ac:dyDescent="0.3">
      <c r="J270" t="s">
        <v>914</v>
      </c>
      <c r="K270">
        <v>2021</v>
      </c>
    </row>
    <row r="271" spans="10:11" x14ac:dyDescent="0.3">
      <c r="J271" t="s">
        <v>917</v>
      </c>
      <c r="K271">
        <v>2021</v>
      </c>
    </row>
    <row r="272" spans="10:11" x14ac:dyDescent="0.3">
      <c r="J272" t="s">
        <v>919</v>
      </c>
      <c r="K272">
        <v>2021</v>
      </c>
    </row>
    <row r="273" spans="10:11" x14ac:dyDescent="0.3">
      <c r="J273" t="s">
        <v>923</v>
      </c>
      <c r="K273">
        <v>2021</v>
      </c>
    </row>
    <row r="274" spans="10:11" x14ac:dyDescent="0.3">
      <c r="J274" t="s">
        <v>924</v>
      </c>
      <c r="K274">
        <v>2021</v>
      </c>
    </row>
    <row r="275" spans="10:11" x14ac:dyDescent="0.3">
      <c r="J275" t="s">
        <v>925</v>
      </c>
      <c r="K275">
        <v>2021</v>
      </c>
    </row>
    <row r="276" spans="10:11" x14ac:dyDescent="0.3">
      <c r="J276" t="s">
        <v>927</v>
      </c>
      <c r="K276">
        <v>2021</v>
      </c>
    </row>
    <row r="277" spans="10:11" x14ac:dyDescent="0.3">
      <c r="J277" t="s">
        <v>930</v>
      </c>
      <c r="K277">
        <v>2021</v>
      </c>
    </row>
    <row r="278" spans="10:11" x14ac:dyDescent="0.3">
      <c r="J278" t="s">
        <v>937</v>
      </c>
      <c r="K278">
        <v>2021</v>
      </c>
    </row>
    <row r="279" spans="10:11" x14ac:dyDescent="0.3">
      <c r="J279" t="s">
        <v>940</v>
      </c>
      <c r="K279">
        <v>2021</v>
      </c>
    </row>
    <row r="280" spans="10:11" x14ac:dyDescent="0.3">
      <c r="J280" t="s">
        <v>942</v>
      </c>
      <c r="K280">
        <v>2021</v>
      </c>
    </row>
    <row r="281" spans="10:11" x14ac:dyDescent="0.3">
      <c r="J281" t="s">
        <v>947</v>
      </c>
      <c r="K281">
        <v>2021</v>
      </c>
    </row>
    <row r="282" spans="10:11" x14ac:dyDescent="0.3">
      <c r="J282" t="s">
        <v>949</v>
      </c>
      <c r="K282">
        <v>2021</v>
      </c>
    </row>
    <row r="283" spans="10:11" x14ac:dyDescent="0.3">
      <c r="J283" t="s">
        <v>953</v>
      </c>
      <c r="K283">
        <v>2021</v>
      </c>
    </row>
    <row r="284" spans="10:11" x14ac:dyDescent="0.3">
      <c r="J284" t="s">
        <v>955</v>
      </c>
      <c r="K284">
        <v>2021</v>
      </c>
    </row>
    <row r="285" spans="10:11" x14ac:dyDescent="0.3">
      <c r="J285" t="s">
        <v>959</v>
      </c>
      <c r="K285">
        <v>2021</v>
      </c>
    </row>
    <row r="286" spans="10:11" x14ac:dyDescent="0.3">
      <c r="J286" t="s">
        <v>961</v>
      </c>
      <c r="K286">
        <v>2021</v>
      </c>
    </row>
    <row r="287" spans="10:11" x14ac:dyDescent="0.3">
      <c r="J287" t="s">
        <v>965</v>
      </c>
      <c r="K287">
        <v>2021</v>
      </c>
    </row>
    <row r="288" spans="10:11" x14ac:dyDescent="0.3">
      <c r="J288" t="s">
        <v>967</v>
      </c>
      <c r="K288">
        <v>2021</v>
      </c>
    </row>
    <row r="289" spans="10:11" x14ac:dyDescent="0.3">
      <c r="J289" t="s">
        <v>969</v>
      </c>
      <c r="K289">
        <v>2021</v>
      </c>
    </row>
    <row r="290" spans="10:11" x14ac:dyDescent="0.3">
      <c r="J290" t="s">
        <v>973</v>
      </c>
      <c r="K290">
        <v>2021</v>
      </c>
    </row>
    <row r="291" spans="10:11" x14ac:dyDescent="0.3">
      <c r="J291" t="s">
        <v>975</v>
      </c>
      <c r="K291">
        <v>2021</v>
      </c>
    </row>
    <row r="292" spans="10:11" x14ac:dyDescent="0.3">
      <c r="J292" t="s">
        <v>979</v>
      </c>
      <c r="K292">
        <v>2021</v>
      </c>
    </row>
    <row r="293" spans="10:11" x14ac:dyDescent="0.3">
      <c r="J293" t="s">
        <v>980</v>
      </c>
      <c r="K293">
        <v>2021</v>
      </c>
    </row>
    <row r="294" spans="10:11" x14ac:dyDescent="0.3">
      <c r="J294" t="s">
        <v>985</v>
      </c>
      <c r="K294">
        <v>2021</v>
      </c>
    </row>
    <row r="295" spans="10:11" x14ac:dyDescent="0.3">
      <c r="J295" t="s">
        <v>991</v>
      </c>
      <c r="K295">
        <v>2021</v>
      </c>
    </row>
    <row r="296" spans="10:11" x14ac:dyDescent="0.3">
      <c r="J296" t="s">
        <v>994</v>
      </c>
      <c r="K296">
        <v>2021</v>
      </c>
    </row>
    <row r="297" spans="10:11" x14ac:dyDescent="0.3">
      <c r="J297" t="s">
        <v>999</v>
      </c>
      <c r="K297">
        <v>2021</v>
      </c>
    </row>
    <row r="298" spans="10:11" x14ac:dyDescent="0.3">
      <c r="J298" t="s">
        <v>1005</v>
      </c>
      <c r="K298">
        <v>2021</v>
      </c>
    </row>
    <row r="299" spans="10:11" x14ac:dyDescent="0.3">
      <c r="J299" t="s">
        <v>1006</v>
      </c>
      <c r="K299">
        <v>2021</v>
      </c>
    </row>
    <row r="300" spans="10:11" x14ac:dyDescent="0.3">
      <c r="J300" t="s">
        <v>1007</v>
      </c>
      <c r="K300">
        <v>2021</v>
      </c>
    </row>
    <row r="301" spans="10:11" x14ac:dyDescent="0.3">
      <c r="J301" t="s">
        <v>1011</v>
      </c>
      <c r="K301">
        <v>2021</v>
      </c>
    </row>
    <row r="302" spans="10:11" x14ac:dyDescent="0.3">
      <c r="J302" t="s">
        <v>1014</v>
      </c>
      <c r="K302">
        <v>2021</v>
      </c>
    </row>
    <row r="303" spans="10:11" x14ac:dyDescent="0.3">
      <c r="J303" t="s">
        <v>1018</v>
      </c>
      <c r="K303">
        <v>2021</v>
      </c>
    </row>
    <row r="304" spans="10:11" x14ac:dyDescent="0.3">
      <c r="J304" t="s">
        <v>1025</v>
      </c>
      <c r="K304">
        <v>2021</v>
      </c>
    </row>
    <row r="305" spans="10:11" x14ac:dyDescent="0.3">
      <c r="J305" t="s">
        <v>1029</v>
      </c>
      <c r="K305">
        <v>2021</v>
      </c>
    </row>
    <row r="306" spans="10:11" x14ac:dyDescent="0.3">
      <c r="J306" t="s">
        <v>1035</v>
      </c>
      <c r="K306">
        <v>2021</v>
      </c>
    </row>
    <row r="307" spans="10:11" x14ac:dyDescent="0.3">
      <c r="J307" t="s">
        <v>1037</v>
      </c>
      <c r="K307">
        <v>2021</v>
      </c>
    </row>
    <row r="308" spans="10:11" x14ac:dyDescent="0.3">
      <c r="J308" t="s">
        <v>1040</v>
      </c>
      <c r="K308">
        <v>2021</v>
      </c>
    </row>
    <row r="309" spans="10:11" x14ac:dyDescent="0.3">
      <c r="J309" t="s">
        <v>1044</v>
      </c>
      <c r="K309">
        <v>2021</v>
      </c>
    </row>
    <row r="310" spans="10:11" x14ac:dyDescent="0.3">
      <c r="J310" t="s">
        <v>1046</v>
      </c>
      <c r="K310">
        <v>2021</v>
      </c>
    </row>
    <row r="311" spans="10:11" x14ac:dyDescent="0.3">
      <c r="J311" t="s">
        <v>1048</v>
      </c>
      <c r="K311">
        <v>2021</v>
      </c>
    </row>
    <row r="312" spans="10:11" x14ac:dyDescent="0.3">
      <c r="J312" t="s">
        <v>1053</v>
      </c>
      <c r="K312">
        <v>2021</v>
      </c>
    </row>
    <row r="313" spans="10:11" x14ac:dyDescent="0.3">
      <c r="J313" t="s">
        <v>1057</v>
      </c>
      <c r="K313">
        <v>2021</v>
      </c>
    </row>
    <row r="314" spans="10:11" x14ac:dyDescent="0.3">
      <c r="J314" t="s">
        <v>1066</v>
      </c>
      <c r="K314">
        <v>2021</v>
      </c>
    </row>
    <row r="315" spans="10:11" x14ac:dyDescent="0.3">
      <c r="J315" t="s">
        <v>1069</v>
      </c>
      <c r="K315">
        <v>2021</v>
      </c>
    </row>
    <row r="316" spans="10:11" x14ac:dyDescent="0.3">
      <c r="J316" t="s">
        <v>1072</v>
      </c>
      <c r="K316">
        <v>2021</v>
      </c>
    </row>
    <row r="317" spans="10:11" x14ac:dyDescent="0.3">
      <c r="J317" t="s">
        <v>1076</v>
      </c>
      <c r="K317">
        <v>2021</v>
      </c>
    </row>
    <row r="318" spans="10:11" x14ac:dyDescent="0.3">
      <c r="J318" t="s">
        <v>1078</v>
      </c>
      <c r="K318">
        <v>2021</v>
      </c>
    </row>
    <row r="319" spans="10:11" x14ac:dyDescent="0.3">
      <c r="J319" t="s">
        <v>1079</v>
      </c>
      <c r="K319">
        <v>2021</v>
      </c>
    </row>
    <row r="320" spans="10:11" x14ac:dyDescent="0.3">
      <c r="J320" t="s">
        <v>1081</v>
      </c>
      <c r="K320">
        <v>2021</v>
      </c>
    </row>
    <row r="321" spans="10:11" x14ac:dyDescent="0.3">
      <c r="J321" t="s">
        <v>1086</v>
      </c>
      <c r="K321">
        <v>2021</v>
      </c>
    </row>
    <row r="322" spans="10:11" x14ac:dyDescent="0.3">
      <c r="J322" t="s">
        <v>1090</v>
      </c>
      <c r="K322">
        <v>2021</v>
      </c>
    </row>
    <row r="323" spans="10:11" x14ac:dyDescent="0.3">
      <c r="J323" t="s">
        <v>1095</v>
      </c>
      <c r="K323">
        <v>2021</v>
      </c>
    </row>
    <row r="324" spans="10:11" x14ac:dyDescent="0.3">
      <c r="J324" t="s">
        <v>1097</v>
      </c>
      <c r="K324">
        <v>2021</v>
      </c>
    </row>
    <row r="325" spans="10:11" x14ac:dyDescent="0.3">
      <c r="J325" t="s">
        <v>1099</v>
      </c>
      <c r="K325">
        <v>2021</v>
      </c>
    </row>
    <row r="326" spans="10:11" x14ac:dyDescent="0.3">
      <c r="J326" t="s">
        <v>1101</v>
      </c>
      <c r="K326">
        <v>2021</v>
      </c>
    </row>
    <row r="327" spans="10:11" x14ac:dyDescent="0.3">
      <c r="J327" t="s">
        <v>1104</v>
      </c>
      <c r="K327">
        <v>2021</v>
      </c>
    </row>
    <row r="328" spans="10:11" x14ac:dyDescent="0.3">
      <c r="J328" t="s">
        <v>1106</v>
      </c>
      <c r="K328">
        <v>2021</v>
      </c>
    </row>
    <row r="329" spans="10:11" x14ac:dyDescent="0.3">
      <c r="J329" t="s">
        <v>1113</v>
      </c>
      <c r="K329">
        <v>2021</v>
      </c>
    </row>
    <row r="330" spans="10:11" x14ac:dyDescent="0.3">
      <c r="J330" t="s">
        <v>1115</v>
      </c>
      <c r="K330">
        <v>2021</v>
      </c>
    </row>
    <row r="331" spans="10:11" x14ac:dyDescent="0.3">
      <c r="J331" t="s">
        <v>1117</v>
      </c>
      <c r="K331">
        <v>2021</v>
      </c>
    </row>
    <row r="332" spans="10:11" x14ac:dyDescent="0.3">
      <c r="J332" t="s">
        <v>1123</v>
      </c>
      <c r="K332">
        <v>2021</v>
      </c>
    </row>
    <row r="333" spans="10:11" x14ac:dyDescent="0.3">
      <c r="J333" t="s">
        <v>1124</v>
      </c>
      <c r="K333">
        <v>2021</v>
      </c>
    </row>
    <row r="334" spans="10:11" x14ac:dyDescent="0.3">
      <c r="J334" t="s">
        <v>1131</v>
      </c>
      <c r="K334">
        <v>2021</v>
      </c>
    </row>
    <row r="335" spans="10:11" x14ac:dyDescent="0.3">
      <c r="J335" t="s">
        <v>1133</v>
      </c>
      <c r="K335">
        <v>2021</v>
      </c>
    </row>
    <row r="336" spans="10:11" x14ac:dyDescent="0.3">
      <c r="J336" t="s">
        <v>1140</v>
      </c>
      <c r="K336">
        <v>2021</v>
      </c>
    </row>
    <row r="337" spans="10:11" x14ac:dyDescent="0.3">
      <c r="J337" t="s">
        <v>1142</v>
      </c>
      <c r="K337">
        <v>2021</v>
      </c>
    </row>
    <row r="338" spans="10:11" x14ac:dyDescent="0.3">
      <c r="J338" t="s">
        <v>1145</v>
      </c>
      <c r="K338">
        <v>2021</v>
      </c>
    </row>
    <row r="339" spans="10:11" x14ac:dyDescent="0.3">
      <c r="J339" t="s">
        <v>1147</v>
      </c>
      <c r="K339">
        <v>2021</v>
      </c>
    </row>
    <row r="340" spans="10:11" x14ac:dyDescent="0.3">
      <c r="J340" t="s">
        <v>1150</v>
      </c>
      <c r="K340">
        <v>2021</v>
      </c>
    </row>
    <row r="341" spans="10:11" x14ac:dyDescent="0.3">
      <c r="J341" t="s">
        <v>1153</v>
      </c>
      <c r="K341">
        <v>2021</v>
      </c>
    </row>
    <row r="342" spans="10:11" x14ac:dyDescent="0.3">
      <c r="J342" t="s">
        <v>1154</v>
      </c>
      <c r="K342">
        <v>2021</v>
      </c>
    </row>
    <row r="343" spans="10:11" x14ac:dyDescent="0.3">
      <c r="J343" t="s">
        <v>1163</v>
      </c>
      <c r="K343">
        <v>2021</v>
      </c>
    </row>
    <row r="344" spans="10:11" x14ac:dyDescent="0.3">
      <c r="J344" t="s">
        <v>1165</v>
      </c>
      <c r="K344">
        <v>2021</v>
      </c>
    </row>
    <row r="345" spans="10:11" x14ac:dyDescent="0.3">
      <c r="J345" t="s">
        <v>1166</v>
      </c>
      <c r="K345">
        <v>2021</v>
      </c>
    </row>
    <row r="346" spans="10:11" x14ac:dyDescent="0.3">
      <c r="J346" t="s">
        <v>1169</v>
      </c>
      <c r="K346">
        <v>2021</v>
      </c>
    </row>
    <row r="347" spans="10:11" x14ac:dyDescent="0.3">
      <c r="J347" t="s">
        <v>1174</v>
      </c>
      <c r="K347">
        <v>2021</v>
      </c>
    </row>
    <row r="348" spans="10:11" x14ac:dyDescent="0.3">
      <c r="J348" t="s">
        <v>1175</v>
      </c>
      <c r="K348">
        <v>2021</v>
      </c>
    </row>
    <row r="349" spans="10:11" x14ac:dyDescent="0.3">
      <c r="J349" t="s">
        <v>1179</v>
      </c>
      <c r="K349">
        <v>2021</v>
      </c>
    </row>
    <row r="350" spans="10:11" x14ac:dyDescent="0.3">
      <c r="J350" t="s">
        <v>1180</v>
      </c>
      <c r="K350">
        <v>2021</v>
      </c>
    </row>
    <row r="351" spans="10:11" x14ac:dyDescent="0.3">
      <c r="J351" t="s">
        <v>1183</v>
      </c>
      <c r="K351">
        <v>2021</v>
      </c>
    </row>
    <row r="352" spans="10:11" x14ac:dyDescent="0.3">
      <c r="J352" t="s">
        <v>1185</v>
      </c>
      <c r="K352">
        <v>2021</v>
      </c>
    </row>
    <row r="353" spans="10:11" x14ac:dyDescent="0.3">
      <c r="J353" t="s">
        <v>1188</v>
      </c>
      <c r="K353">
        <v>2021</v>
      </c>
    </row>
    <row r="354" spans="10:11" x14ac:dyDescent="0.3">
      <c r="J354" t="s">
        <v>1192</v>
      </c>
      <c r="K354">
        <v>2021</v>
      </c>
    </row>
    <row r="355" spans="10:11" x14ac:dyDescent="0.3">
      <c r="J355" t="s">
        <v>1195</v>
      </c>
      <c r="K355">
        <v>2021</v>
      </c>
    </row>
    <row r="356" spans="10:11" x14ac:dyDescent="0.3">
      <c r="J356" t="s">
        <v>1198</v>
      </c>
      <c r="K356">
        <v>2021</v>
      </c>
    </row>
    <row r="357" spans="10:11" x14ac:dyDescent="0.3">
      <c r="J357" t="s">
        <v>1200</v>
      </c>
      <c r="K357">
        <v>2021</v>
      </c>
    </row>
    <row r="358" spans="10:11" x14ac:dyDescent="0.3">
      <c r="J358" t="s">
        <v>1202</v>
      </c>
      <c r="K358">
        <v>2021</v>
      </c>
    </row>
    <row r="359" spans="10:11" x14ac:dyDescent="0.3">
      <c r="J359" t="s">
        <v>1209</v>
      </c>
      <c r="K359">
        <v>2021</v>
      </c>
    </row>
    <row r="360" spans="10:11" x14ac:dyDescent="0.3">
      <c r="J360" t="s">
        <v>1211</v>
      </c>
      <c r="K360">
        <v>2021</v>
      </c>
    </row>
    <row r="361" spans="10:11" x14ac:dyDescent="0.3">
      <c r="J361" t="s">
        <v>1213</v>
      </c>
      <c r="K361">
        <v>2021</v>
      </c>
    </row>
    <row r="362" spans="10:11" x14ac:dyDescent="0.3">
      <c r="J362" t="s">
        <v>1214</v>
      </c>
      <c r="K362">
        <v>2021</v>
      </c>
    </row>
    <row r="363" spans="10:11" x14ac:dyDescent="0.3">
      <c r="J363" t="s">
        <v>1216</v>
      </c>
      <c r="K363">
        <v>2021</v>
      </c>
    </row>
    <row r="364" spans="10:11" x14ac:dyDescent="0.3">
      <c r="J364" t="s">
        <v>1223</v>
      </c>
      <c r="K364">
        <v>2021</v>
      </c>
    </row>
    <row r="365" spans="10:11" x14ac:dyDescent="0.3">
      <c r="J365" t="s">
        <v>1225</v>
      </c>
      <c r="K365">
        <v>2021</v>
      </c>
    </row>
    <row r="366" spans="10:11" x14ac:dyDescent="0.3">
      <c r="J366" t="s">
        <v>1232</v>
      </c>
      <c r="K366">
        <v>2021</v>
      </c>
    </row>
    <row r="367" spans="10:11" x14ac:dyDescent="0.3">
      <c r="J367" t="s">
        <v>1236</v>
      </c>
      <c r="K367">
        <v>2021</v>
      </c>
    </row>
    <row r="368" spans="10:11" x14ac:dyDescent="0.3">
      <c r="J368" t="s">
        <v>1243</v>
      </c>
      <c r="K368">
        <v>2021</v>
      </c>
    </row>
    <row r="369" spans="10:11" x14ac:dyDescent="0.3">
      <c r="J369" t="s">
        <v>1244</v>
      </c>
      <c r="K369">
        <v>2021</v>
      </c>
    </row>
    <row r="370" spans="10:11" x14ac:dyDescent="0.3">
      <c r="J370" t="s">
        <v>1251</v>
      </c>
      <c r="K370">
        <v>2021</v>
      </c>
    </row>
    <row r="371" spans="10:11" x14ac:dyDescent="0.3">
      <c r="J371" t="s">
        <v>1253</v>
      </c>
      <c r="K371">
        <v>2021</v>
      </c>
    </row>
    <row r="372" spans="10:11" x14ac:dyDescent="0.3">
      <c r="J372" t="s">
        <v>1256</v>
      </c>
      <c r="K372">
        <v>2021</v>
      </c>
    </row>
    <row r="373" spans="10:11" x14ac:dyDescent="0.3">
      <c r="J373" t="s">
        <v>1260</v>
      </c>
      <c r="K373">
        <v>2021</v>
      </c>
    </row>
    <row r="374" spans="10:11" x14ac:dyDescent="0.3">
      <c r="J374" t="s">
        <v>1262</v>
      </c>
      <c r="K374">
        <v>2021</v>
      </c>
    </row>
    <row r="375" spans="10:11" x14ac:dyDescent="0.3">
      <c r="J375" t="s">
        <v>1265</v>
      </c>
      <c r="K375">
        <v>2021</v>
      </c>
    </row>
    <row r="376" spans="10:11" x14ac:dyDescent="0.3">
      <c r="J376" t="s">
        <v>1269</v>
      </c>
      <c r="K376">
        <v>2021</v>
      </c>
    </row>
    <row r="377" spans="10:11" x14ac:dyDescent="0.3">
      <c r="J377" t="s">
        <v>1273</v>
      </c>
      <c r="K377">
        <v>2021</v>
      </c>
    </row>
    <row r="378" spans="10:11" x14ac:dyDescent="0.3">
      <c r="J378" t="s">
        <v>1275</v>
      </c>
      <c r="K378">
        <v>2021</v>
      </c>
    </row>
    <row r="379" spans="10:11" x14ac:dyDescent="0.3">
      <c r="J379" t="s">
        <v>1277</v>
      </c>
      <c r="K379">
        <v>2021</v>
      </c>
    </row>
    <row r="380" spans="10:11" x14ac:dyDescent="0.3">
      <c r="J380" t="s">
        <v>1279</v>
      </c>
      <c r="K380">
        <v>2021</v>
      </c>
    </row>
    <row r="381" spans="10:11" x14ac:dyDescent="0.3">
      <c r="J381" t="s">
        <v>1281</v>
      </c>
      <c r="K381">
        <v>2021</v>
      </c>
    </row>
    <row r="382" spans="10:11" x14ac:dyDescent="0.3">
      <c r="J382" t="s">
        <v>1284</v>
      </c>
      <c r="K382">
        <v>2021</v>
      </c>
    </row>
    <row r="383" spans="10:11" x14ac:dyDescent="0.3">
      <c r="J383" t="s">
        <v>1288</v>
      </c>
      <c r="K383">
        <v>2021</v>
      </c>
    </row>
    <row r="384" spans="10:11" x14ac:dyDescent="0.3">
      <c r="J384" t="s">
        <v>1289</v>
      </c>
      <c r="K384">
        <v>2021</v>
      </c>
    </row>
    <row r="385" spans="10:11" x14ac:dyDescent="0.3">
      <c r="J385" t="s">
        <v>1290</v>
      </c>
      <c r="K385">
        <v>2021</v>
      </c>
    </row>
    <row r="386" spans="10:11" x14ac:dyDescent="0.3">
      <c r="J386" t="s">
        <v>1291</v>
      </c>
      <c r="K386">
        <v>2021</v>
      </c>
    </row>
    <row r="387" spans="10:11" x14ac:dyDescent="0.3">
      <c r="J387" t="s">
        <v>1297</v>
      </c>
      <c r="K387">
        <v>2021</v>
      </c>
    </row>
    <row r="388" spans="10:11" x14ac:dyDescent="0.3">
      <c r="J388" t="s">
        <v>1300</v>
      </c>
      <c r="K388">
        <v>2021</v>
      </c>
    </row>
    <row r="389" spans="10:11" x14ac:dyDescent="0.3">
      <c r="J389" t="s">
        <v>1303</v>
      </c>
      <c r="K389">
        <v>2021</v>
      </c>
    </row>
    <row r="390" spans="10:11" x14ac:dyDescent="0.3">
      <c r="J390" t="s">
        <v>1305</v>
      </c>
      <c r="K390">
        <v>2021</v>
      </c>
    </row>
    <row r="391" spans="10:11" x14ac:dyDescent="0.3">
      <c r="J391" t="s">
        <v>1312</v>
      </c>
      <c r="K391">
        <v>2021</v>
      </c>
    </row>
    <row r="392" spans="10:11" x14ac:dyDescent="0.3">
      <c r="J392" t="s">
        <v>1314</v>
      </c>
      <c r="K392">
        <v>2021</v>
      </c>
    </row>
    <row r="393" spans="10:11" x14ac:dyDescent="0.3">
      <c r="J393" t="s">
        <v>1322</v>
      </c>
      <c r="K393">
        <v>2021</v>
      </c>
    </row>
    <row r="394" spans="10:11" x14ac:dyDescent="0.3">
      <c r="J394" t="s">
        <v>1329</v>
      </c>
      <c r="K394">
        <v>2021</v>
      </c>
    </row>
    <row r="395" spans="10:11" x14ac:dyDescent="0.3">
      <c r="J395" t="s">
        <v>1332</v>
      </c>
      <c r="K395">
        <v>2021</v>
      </c>
    </row>
    <row r="396" spans="10:11" x14ac:dyDescent="0.3">
      <c r="J396" t="s">
        <v>1334</v>
      </c>
      <c r="K396">
        <v>2021</v>
      </c>
    </row>
    <row r="397" spans="10:11" x14ac:dyDescent="0.3">
      <c r="J397" t="s">
        <v>1336</v>
      </c>
      <c r="K397">
        <v>2021</v>
      </c>
    </row>
    <row r="398" spans="10:11" x14ac:dyDescent="0.3">
      <c r="J398" t="s">
        <v>1337</v>
      </c>
      <c r="K398">
        <v>2021</v>
      </c>
    </row>
    <row r="399" spans="10:11" x14ac:dyDescent="0.3">
      <c r="J399" t="s">
        <v>1340</v>
      </c>
      <c r="K399">
        <v>2021</v>
      </c>
    </row>
    <row r="400" spans="10:11" x14ac:dyDescent="0.3">
      <c r="J400" t="s">
        <v>1341</v>
      </c>
      <c r="K400">
        <v>2021</v>
      </c>
    </row>
    <row r="401" spans="10:11" x14ac:dyDescent="0.3">
      <c r="J401" t="s">
        <v>1343</v>
      </c>
      <c r="K401">
        <v>2021</v>
      </c>
    </row>
    <row r="402" spans="10:11" x14ac:dyDescent="0.3">
      <c r="J402" t="s">
        <v>1345</v>
      </c>
      <c r="K402">
        <v>2021</v>
      </c>
    </row>
    <row r="403" spans="10:11" x14ac:dyDescent="0.3">
      <c r="J403" t="s">
        <v>1348</v>
      </c>
      <c r="K403">
        <v>2021</v>
      </c>
    </row>
    <row r="404" spans="10:11" x14ac:dyDescent="0.3">
      <c r="J404" t="s">
        <v>1358</v>
      </c>
      <c r="K404">
        <v>2021</v>
      </c>
    </row>
    <row r="405" spans="10:11" x14ac:dyDescent="0.3">
      <c r="J405" t="s">
        <v>1359</v>
      </c>
      <c r="K405">
        <v>2021</v>
      </c>
    </row>
    <row r="406" spans="10:11" x14ac:dyDescent="0.3">
      <c r="J406" t="s">
        <v>1361</v>
      </c>
      <c r="K406">
        <v>2021</v>
      </c>
    </row>
    <row r="407" spans="10:11" x14ac:dyDescent="0.3">
      <c r="J407" t="s">
        <v>1363</v>
      </c>
      <c r="K407">
        <v>2021</v>
      </c>
    </row>
    <row r="408" spans="10:11" x14ac:dyDescent="0.3">
      <c r="J408" t="s">
        <v>1370</v>
      </c>
      <c r="K408">
        <v>2021</v>
      </c>
    </row>
    <row r="409" spans="10:11" x14ac:dyDescent="0.3">
      <c r="J409" t="s">
        <v>1371</v>
      </c>
      <c r="K409">
        <v>2021</v>
      </c>
    </row>
    <row r="410" spans="10:11" x14ac:dyDescent="0.3">
      <c r="J410" t="s">
        <v>1373</v>
      </c>
      <c r="K410">
        <v>2021</v>
      </c>
    </row>
    <row r="411" spans="10:11" x14ac:dyDescent="0.3">
      <c r="J411" t="s">
        <v>1375</v>
      </c>
      <c r="K411">
        <v>2021</v>
      </c>
    </row>
    <row r="412" spans="10:11" x14ac:dyDescent="0.3">
      <c r="J412" t="s">
        <v>1377</v>
      </c>
      <c r="K412">
        <v>2021</v>
      </c>
    </row>
    <row r="413" spans="10:11" x14ac:dyDescent="0.3">
      <c r="J413" t="s">
        <v>1380</v>
      </c>
      <c r="K413">
        <v>2021</v>
      </c>
    </row>
    <row r="414" spans="10:11" x14ac:dyDescent="0.3">
      <c r="J414" t="s">
        <v>1383</v>
      </c>
      <c r="K414">
        <v>2021</v>
      </c>
    </row>
    <row r="415" spans="10:11" x14ac:dyDescent="0.3">
      <c r="J415" t="s">
        <v>1385</v>
      </c>
      <c r="K415">
        <v>2021</v>
      </c>
    </row>
    <row r="416" spans="10:11" x14ac:dyDescent="0.3">
      <c r="J416" t="s">
        <v>1387</v>
      </c>
      <c r="K416">
        <v>2021</v>
      </c>
    </row>
    <row r="417" spans="10:11" x14ac:dyDescent="0.3">
      <c r="J417" t="s">
        <v>1394</v>
      </c>
      <c r="K417">
        <v>2021</v>
      </c>
    </row>
    <row r="418" spans="10:11" x14ac:dyDescent="0.3">
      <c r="J418" t="s">
        <v>1395</v>
      </c>
      <c r="K418">
        <v>2021</v>
      </c>
    </row>
    <row r="419" spans="10:11" x14ac:dyDescent="0.3">
      <c r="J419" t="s">
        <v>1396</v>
      </c>
      <c r="K419">
        <v>2021</v>
      </c>
    </row>
    <row r="420" spans="10:11" x14ac:dyDescent="0.3">
      <c r="J420" t="s">
        <v>1403</v>
      </c>
      <c r="K420">
        <v>2021</v>
      </c>
    </row>
    <row r="421" spans="10:11" x14ac:dyDescent="0.3">
      <c r="J421" t="s">
        <v>1407</v>
      </c>
      <c r="K421">
        <v>2021</v>
      </c>
    </row>
    <row r="422" spans="10:11" x14ac:dyDescent="0.3">
      <c r="J422" t="s">
        <v>1410</v>
      </c>
      <c r="K422">
        <v>2021</v>
      </c>
    </row>
    <row r="423" spans="10:11" x14ac:dyDescent="0.3">
      <c r="J423" t="s">
        <v>1414</v>
      </c>
      <c r="K423">
        <v>2021</v>
      </c>
    </row>
    <row r="424" spans="10:11" x14ac:dyDescent="0.3">
      <c r="J424" t="s">
        <v>1415</v>
      </c>
      <c r="K424">
        <v>2021</v>
      </c>
    </row>
    <row r="425" spans="10:11" x14ac:dyDescent="0.3">
      <c r="J425" t="s">
        <v>1416</v>
      </c>
      <c r="K425">
        <v>2021</v>
      </c>
    </row>
    <row r="426" spans="10:11" x14ac:dyDescent="0.3">
      <c r="J426" t="s">
        <v>1419</v>
      </c>
      <c r="K426">
        <v>2021</v>
      </c>
    </row>
    <row r="427" spans="10:11" x14ac:dyDescent="0.3">
      <c r="J427" t="s">
        <v>1425</v>
      </c>
      <c r="K427">
        <v>2021</v>
      </c>
    </row>
    <row r="428" spans="10:11" x14ac:dyDescent="0.3">
      <c r="J428" t="s">
        <v>1426</v>
      </c>
      <c r="K428">
        <v>2021</v>
      </c>
    </row>
    <row r="429" spans="10:11" x14ac:dyDescent="0.3">
      <c r="J429" t="s">
        <v>1428</v>
      </c>
      <c r="K429">
        <v>2021</v>
      </c>
    </row>
    <row r="430" spans="10:11" x14ac:dyDescent="0.3">
      <c r="J430" t="s">
        <v>1431</v>
      </c>
      <c r="K430">
        <v>2021</v>
      </c>
    </row>
    <row r="431" spans="10:11" x14ac:dyDescent="0.3">
      <c r="J431" t="s">
        <v>1433</v>
      </c>
      <c r="K431">
        <v>2021</v>
      </c>
    </row>
    <row r="432" spans="10:11" x14ac:dyDescent="0.3">
      <c r="J432" t="s">
        <v>1435</v>
      </c>
      <c r="K432">
        <v>2021</v>
      </c>
    </row>
    <row r="433" spans="10:11" x14ac:dyDescent="0.3">
      <c r="J433" t="s">
        <v>1438</v>
      </c>
      <c r="K433">
        <v>2021</v>
      </c>
    </row>
    <row r="434" spans="10:11" x14ac:dyDescent="0.3">
      <c r="J434" t="s">
        <v>1440</v>
      </c>
      <c r="K434">
        <v>2021</v>
      </c>
    </row>
    <row r="435" spans="10:11" x14ac:dyDescent="0.3">
      <c r="J435" t="s">
        <v>1445</v>
      </c>
      <c r="K435">
        <v>2021</v>
      </c>
    </row>
    <row r="436" spans="10:11" x14ac:dyDescent="0.3">
      <c r="J436" t="s">
        <v>1448</v>
      </c>
      <c r="K436">
        <v>2021</v>
      </c>
    </row>
    <row r="437" spans="10:11" x14ac:dyDescent="0.3">
      <c r="J437" t="s">
        <v>1450</v>
      </c>
      <c r="K437">
        <v>2021</v>
      </c>
    </row>
    <row r="438" spans="10:11" x14ac:dyDescent="0.3">
      <c r="J438" t="s">
        <v>1454</v>
      </c>
      <c r="K438">
        <v>2021</v>
      </c>
    </row>
    <row r="439" spans="10:11" x14ac:dyDescent="0.3">
      <c r="J439" t="s">
        <v>1459</v>
      </c>
      <c r="K439">
        <v>2021</v>
      </c>
    </row>
    <row r="440" spans="10:11" x14ac:dyDescent="0.3">
      <c r="J440" t="s">
        <v>1461</v>
      </c>
      <c r="K440">
        <v>2021</v>
      </c>
    </row>
    <row r="441" spans="10:11" x14ac:dyDescent="0.3">
      <c r="J441" t="s">
        <v>1465</v>
      </c>
      <c r="K441">
        <v>2021</v>
      </c>
    </row>
    <row r="442" spans="10:11" x14ac:dyDescent="0.3">
      <c r="J442" t="s">
        <v>1468</v>
      </c>
      <c r="K442">
        <v>2021</v>
      </c>
    </row>
    <row r="443" spans="10:11" x14ac:dyDescent="0.3">
      <c r="J443" t="s">
        <v>1469</v>
      </c>
      <c r="K443">
        <v>2021</v>
      </c>
    </row>
    <row r="444" spans="10:11" x14ac:dyDescent="0.3">
      <c r="J444" t="s">
        <v>1473</v>
      </c>
      <c r="K444">
        <v>2021</v>
      </c>
    </row>
    <row r="445" spans="10:11" x14ac:dyDescent="0.3">
      <c r="J445" t="s">
        <v>1476</v>
      </c>
      <c r="K445">
        <v>2021</v>
      </c>
    </row>
    <row r="446" spans="10:11" x14ac:dyDescent="0.3">
      <c r="J446" t="s">
        <v>1477</v>
      </c>
      <c r="K446">
        <v>2021</v>
      </c>
    </row>
    <row r="447" spans="10:11" x14ac:dyDescent="0.3">
      <c r="J447" t="s">
        <v>1479</v>
      </c>
      <c r="K447">
        <v>2021</v>
      </c>
    </row>
    <row r="448" spans="10:11" x14ac:dyDescent="0.3">
      <c r="J448" t="s">
        <v>1480</v>
      </c>
      <c r="K448">
        <v>2021</v>
      </c>
    </row>
    <row r="449" spans="10:11" x14ac:dyDescent="0.3">
      <c r="J449" t="s">
        <v>1485</v>
      </c>
      <c r="K449">
        <v>2021</v>
      </c>
    </row>
    <row r="450" spans="10:11" x14ac:dyDescent="0.3">
      <c r="J450" t="s">
        <v>1487</v>
      </c>
      <c r="K450">
        <v>2021</v>
      </c>
    </row>
    <row r="451" spans="10:11" x14ac:dyDescent="0.3">
      <c r="J451" t="s">
        <v>1489</v>
      </c>
      <c r="K451">
        <v>2021</v>
      </c>
    </row>
    <row r="452" spans="10:11" x14ac:dyDescent="0.3">
      <c r="J452" t="s">
        <v>1491</v>
      </c>
      <c r="K452">
        <v>2021</v>
      </c>
    </row>
    <row r="453" spans="10:11" x14ac:dyDescent="0.3">
      <c r="J453" t="s">
        <v>1496</v>
      </c>
      <c r="K453">
        <v>2021</v>
      </c>
    </row>
    <row r="454" spans="10:11" x14ac:dyDescent="0.3">
      <c r="J454" t="s">
        <v>1497</v>
      </c>
      <c r="K454">
        <v>2021</v>
      </c>
    </row>
    <row r="455" spans="10:11" x14ac:dyDescent="0.3">
      <c r="J455" t="s">
        <v>1499</v>
      </c>
      <c r="K455">
        <v>2021</v>
      </c>
    </row>
    <row r="456" spans="10:11" x14ac:dyDescent="0.3">
      <c r="J456" t="s">
        <v>1504</v>
      </c>
      <c r="K456">
        <v>2021</v>
      </c>
    </row>
    <row r="457" spans="10:11" x14ac:dyDescent="0.3">
      <c r="J457" t="s">
        <v>1507</v>
      </c>
      <c r="K457">
        <v>2021</v>
      </c>
    </row>
    <row r="458" spans="10:11" x14ac:dyDescent="0.3">
      <c r="J458" t="s">
        <v>1509</v>
      </c>
      <c r="K458">
        <v>2021</v>
      </c>
    </row>
    <row r="459" spans="10:11" x14ac:dyDescent="0.3">
      <c r="J459" t="s">
        <v>1513</v>
      </c>
      <c r="K459">
        <v>2021</v>
      </c>
    </row>
    <row r="460" spans="10:11" x14ac:dyDescent="0.3">
      <c r="J460" t="s">
        <v>1515</v>
      </c>
      <c r="K460">
        <v>2021</v>
      </c>
    </row>
    <row r="461" spans="10:11" x14ac:dyDescent="0.3">
      <c r="J461" t="s">
        <v>1516</v>
      </c>
      <c r="K461">
        <v>2021</v>
      </c>
    </row>
    <row r="462" spans="10:11" x14ac:dyDescent="0.3">
      <c r="J462" t="s">
        <v>1519</v>
      </c>
      <c r="K462">
        <v>2021</v>
      </c>
    </row>
    <row r="463" spans="10:11" x14ac:dyDescent="0.3">
      <c r="J463" t="s">
        <v>1521</v>
      </c>
      <c r="K463">
        <v>2021</v>
      </c>
    </row>
    <row r="464" spans="10:11" x14ac:dyDescent="0.3">
      <c r="J464" t="s">
        <v>1523</v>
      </c>
      <c r="K464">
        <v>2021</v>
      </c>
    </row>
    <row r="465" spans="10:11" x14ac:dyDescent="0.3">
      <c r="J465" t="s">
        <v>1530</v>
      </c>
      <c r="K465">
        <v>2021</v>
      </c>
    </row>
    <row r="466" spans="10:11" x14ac:dyDescent="0.3">
      <c r="J466" t="s">
        <v>1536</v>
      </c>
      <c r="K466">
        <v>2021</v>
      </c>
    </row>
    <row r="467" spans="10:11" x14ac:dyDescent="0.3">
      <c r="J467" t="s">
        <v>1537</v>
      </c>
      <c r="K467">
        <v>2021</v>
      </c>
    </row>
    <row r="468" spans="10:11" x14ac:dyDescent="0.3">
      <c r="J468" t="s">
        <v>1540</v>
      </c>
      <c r="K468">
        <v>2021</v>
      </c>
    </row>
    <row r="469" spans="10:11" x14ac:dyDescent="0.3">
      <c r="J469" t="s">
        <v>1543</v>
      </c>
      <c r="K469">
        <v>2021</v>
      </c>
    </row>
    <row r="470" spans="10:11" x14ac:dyDescent="0.3">
      <c r="J470" t="s">
        <v>1546</v>
      </c>
      <c r="K470">
        <v>2021</v>
      </c>
    </row>
    <row r="471" spans="10:11" x14ac:dyDescent="0.3">
      <c r="J471" t="s">
        <v>1548</v>
      </c>
      <c r="K471">
        <v>2021</v>
      </c>
    </row>
    <row r="472" spans="10:11" x14ac:dyDescent="0.3">
      <c r="J472" t="s">
        <v>1549</v>
      </c>
      <c r="K472">
        <v>2021</v>
      </c>
    </row>
    <row r="473" spans="10:11" x14ac:dyDescent="0.3">
      <c r="J473" t="s">
        <v>1550</v>
      </c>
      <c r="K473">
        <v>2021</v>
      </c>
    </row>
    <row r="474" spans="10:11" x14ac:dyDescent="0.3">
      <c r="J474" t="s">
        <v>1552</v>
      </c>
      <c r="K474">
        <v>2021</v>
      </c>
    </row>
    <row r="475" spans="10:11" x14ac:dyDescent="0.3">
      <c r="J475" t="s">
        <v>1557</v>
      </c>
      <c r="K475">
        <v>2021</v>
      </c>
    </row>
    <row r="476" spans="10:11" x14ac:dyDescent="0.3">
      <c r="J476" t="s">
        <v>1559</v>
      </c>
      <c r="K476">
        <v>2021</v>
      </c>
    </row>
    <row r="477" spans="10:11" x14ac:dyDescent="0.3">
      <c r="J477" t="s">
        <v>1564</v>
      </c>
      <c r="K477">
        <v>2021</v>
      </c>
    </row>
    <row r="478" spans="10:11" x14ac:dyDescent="0.3">
      <c r="J478" t="s">
        <v>1565</v>
      </c>
      <c r="K478">
        <v>2021</v>
      </c>
    </row>
    <row r="479" spans="10:11" x14ac:dyDescent="0.3">
      <c r="J479" t="s">
        <v>1570</v>
      </c>
      <c r="K479">
        <v>2021</v>
      </c>
    </row>
    <row r="480" spans="10:11" x14ac:dyDescent="0.3">
      <c r="J480" t="s">
        <v>1573</v>
      </c>
      <c r="K480">
        <v>2021</v>
      </c>
    </row>
    <row r="481" spans="10:11" x14ac:dyDescent="0.3">
      <c r="J481" t="s">
        <v>1576</v>
      </c>
      <c r="K481">
        <v>2021</v>
      </c>
    </row>
    <row r="482" spans="10:11" x14ac:dyDescent="0.3">
      <c r="J482" t="s">
        <v>1578</v>
      </c>
      <c r="K482">
        <v>2021</v>
      </c>
    </row>
    <row r="483" spans="10:11" x14ac:dyDescent="0.3">
      <c r="J483" t="s">
        <v>1586</v>
      </c>
      <c r="K483">
        <v>2021</v>
      </c>
    </row>
    <row r="484" spans="10:11" x14ac:dyDescent="0.3">
      <c r="J484" t="s">
        <v>1595</v>
      </c>
      <c r="K484">
        <v>2021</v>
      </c>
    </row>
    <row r="485" spans="10:11" x14ac:dyDescent="0.3">
      <c r="J485" t="s">
        <v>1597</v>
      </c>
      <c r="K485">
        <v>2021</v>
      </c>
    </row>
    <row r="486" spans="10:11" x14ac:dyDescent="0.3">
      <c r="J486" t="s">
        <v>1600</v>
      </c>
      <c r="K486">
        <v>2021</v>
      </c>
    </row>
    <row r="487" spans="10:11" x14ac:dyDescent="0.3">
      <c r="J487" t="s">
        <v>1612</v>
      </c>
      <c r="K487">
        <v>2021</v>
      </c>
    </row>
    <row r="488" spans="10:11" x14ac:dyDescent="0.3">
      <c r="J488" t="s">
        <v>1616</v>
      </c>
      <c r="K488">
        <v>2021</v>
      </c>
    </row>
    <row r="489" spans="10:11" x14ac:dyDescent="0.3">
      <c r="J489" t="s">
        <v>1618</v>
      </c>
      <c r="K489">
        <v>2021</v>
      </c>
    </row>
    <row r="490" spans="10:11" x14ac:dyDescent="0.3">
      <c r="J490" t="s">
        <v>1619</v>
      </c>
      <c r="K490">
        <v>2021</v>
      </c>
    </row>
    <row r="491" spans="10:11" x14ac:dyDescent="0.3">
      <c r="J491" t="s">
        <v>1620</v>
      </c>
      <c r="K491">
        <v>2021</v>
      </c>
    </row>
    <row r="492" spans="10:11" x14ac:dyDescent="0.3">
      <c r="J492" t="s">
        <v>1622</v>
      </c>
      <c r="K492">
        <v>2021</v>
      </c>
    </row>
    <row r="493" spans="10:11" x14ac:dyDescent="0.3">
      <c r="J493" t="s">
        <v>1625</v>
      </c>
      <c r="K493">
        <v>2021</v>
      </c>
    </row>
    <row r="494" spans="10:11" x14ac:dyDescent="0.3">
      <c r="J494" t="s">
        <v>1627</v>
      </c>
      <c r="K494">
        <v>2021</v>
      </c>
    </row>
    <row r="495" spans="10:11" x14ac:dyDescent="0.3">
      <c r="J495" t="s">
        <v>1631</v>
      </c>
      <c r="K495">
        <v>2021</v>
      </c>
    </row>
    <row r="496" spans="10:11" x14ac:dyDescent="0.3">
      <c r="J496" t="s">
        <v>1633</v>
      </c>
      <c r="K496">
        <v>2021</v>
      </c>
    </row>
    <row r="497" spans="10:11" x14ac:dyDescent="0.3">
      <c r="J497" t="s">
        <v>1635</v>
      </c>
      <c r="K497">
        <v>2021</v>
      </c>
    </row>
    <row r="498" spans="10:11" x14ac:dyDescent="0.3">
      <c r="J498" t="s">
        <v>1637</v>
      </c>
      <c r="K498">
        <v>2021</v>
      </c>
    </row>
    <row r="499" spans="10:11" x14ac:dyDescent="0.3">
      <c r="J499" t="s">
        <v>1640</v>
      </c>
      <c r="K499">
        <v>2021</v>
      </c>
    </row>
    <row r="500" spans="10:11" x14ac:dyDescent="0.3">
      <c r="J500" t="s">
        <v>1643</v>
      </c>
      <c r="K500">
        <v>2021</v>
      </c>
    </row>
    <row r="501" spans="10:11" x14ac:dyDescent="0.3">
      <c r="J501" t="s">
        <v>1645</v>
      </c>
      <c r="K501">
        <v>2021</v>
      </c>
    </row>
    <row r="502" spans="10:11" x14ac:dyDescent="0.3">
      <c r="J502" t="s">
        <v>1650</v>
      </c>
      <c r="K502">
        <v>2021</v>
      </c>
    </row>
    <row r="503" spans="10:11" x14ac:dyDescent="0.3">
      <c r="J503" t="s">
        <v>1654</v>
      </c>
      <c r="K503">
        <v>2021</v>
      </c>
    </row>
    <row r="504" spans="10:11" x14ac:dyDescent="0.3">
      <c r="J504" t="s">
        <v>1657</v>
      </c>
      <c r="K504">
        <v>2021</v>
      </c>
    </row>
    <row r="505" spans="10:11" x14ac:dyDescent="0.3">
      <c r="J505" t="s">
        <v>1659</v>
      </c>
      <c r="K505">
        <v>2021</v>
      </c>
    </row>
    <row r="506" spans="10:11" x14ac:dyDescent="0.3">
      <c r="J506" t="s">
        <v>1663</v>
      </c>
      <c r="K506">
        <v>2021</v>
      </c>
    </row>
    <row r="507" spans="10:11" x14ac:dyDescent="0.3">
      <c r="J507" t="s">
        <v>1664</v>
      </c>
      <c r="K507">
        <v>2021</v>
      </c>
    </row>
    <row r="508" spans="10:11" x14ac:dyDescent="0.3">
      <c r="J508" t="s">
        <v>1665</v>
      </c>
      <c r="K508">
        <v>2021</v>
      </c>
    </row>
    <row r="509" spans="10:11" x14ac:dyDescent="0.3">
      <c r="J509" t="s">
        <v>1667</v>
      </c>
      <c r="K509">
        <v>2021</v>
      </c>
    </row>
    <row r="510" spans="10:11" x14ac:dyDescent="0.3">
      <c r="J510" t="s">
        <v>1671</v>
      </c>
      <c r="K510">
        <v>2021</v>
      </c>
    </row>
    <row r="511" spans="10:11" x14ac:dyDescent="0.3">
      <c r="J511" t="s">
        <v>1673</v>
      </c>
      <c r="K511">
        <v>2021</v>
      </c>
    </row>
    <row r="512" spans="10:11" x14ac:dyDescent="0.3">
      <c r="J512" t="s">
        <v>1674</v>
      </c>
      <c r="K512">
        <v>2021</v>
      </c>
    </row>
    <row r="513" spans="10:11" x14ac:dyDescent="0.3">
      <c r="J513" t="s">
        <v>1678</v>
      </c>
      <c r="K513">
        <v>2021</v>
      </c>
    </row>
    <row r="514" spans="10:11" x14ac:dyDescent="0.3">
      <c r="J514" t="s">
        <v>1679</v>
      </c>
      <c r="K514">
        <v>2021</v>
      </c>
    </row>
    <row r="515" spans="10:11" x14ac:dyDescent="0.3">
      <c r="J515" t="s">
        <v>1682</v>
      </c>
      <c r="K515">
        <v>2021</v>
      </c>
    </row>
    <row r="516" spans="10:11" x14ac:dyDescent="0.3">
      <c r="J516" t="s">
        <v>1684</v>
      </c>
      <c r="K516">
        <v>2021</v>
      </c>
    </row>
    <row r="517" spans="10:11" x14ac:dyDescent="0.3">
      <c r="J517" t="s">
        <v>1686</v>
      </c>
      <c r="K517">
        <v>2021</v>
      </c>
    </row>
    <row r="518" spans="10:11" x14ac:dyDescent="0.3">
      <c r="J518" t="s">
        <v>1689</v>
      </c>
      <c r="K518">
        <v>2021</v>
      </c>
    </row>
    <row r="519" spans="10:11" x14ac:dyDescent="0.3">
      <c r="J519" t="s">
        <v>1690</v>
      </c>
      <c r="K519">
        <v>2021</v>
      </c>
    </row>
    <row r="520" spans="10:11" x14ac:dyDescent="0.3">
      <c r="J520" t="s">
        <v>1695</v>
      </c>
      <c r="K520">
        <v>2021</v>
      </c>
    </row>
    <row r="521" spans="10:11" x14ac:dyDescent="0.3">
      <c r="J521" t="s">
        <v>1698</v>
      </c>
      <c r="K521">
        <v>2021</v>
      </c>
    </row>
    <row r="522" spans="10:11" x14ac:dyDescent="0.3">
      <c r="J522" t="s">
        <v>1701</v>
      </c>
      <c r="K522">
        <v>2021</v>
      </c>
    </row>
    <row r="523" spans="10:11" x14ac:dyDescent="0.3">
      <c r="J523" t="s">
        <v>1707</v>
      </c>
      <c r="K523">
        <v>2021</v>
      </c>
    </row>
    <row r="524" spans="10:11" x14ac:dyDescent="0.3">
      <c r="J524" t="s">
        <v>1714</v>
      </c>
      <c r="K524">
        <v>2021</v>
      </c>
    </row>
    <row r="525" spans="10:11" x14ac:dyDescent="0.3">
      <c r="J525" t="s">
        <v>1716</v>
      </c>
      <c r="K525">
        <v>2021</v>
      </c>
    </row>
    <row r="526" spans="10:11" x14ac:dyDescent="0.3">
      <c r="J526" t="s">
        <v>1721</v>
      </c>
      <c r="K526">
        <v>2021</v>
      </c>
    </row>
    <row r="527" spans="10:11" x14ac:dyDescent="0.3">
      <c r="J527" t="s">
        <v>1722</v>
      </c>
      <c r="K527">
        <v>2021</v>
      </c>
    </row>
    <row r="528" spans="10:11" x14ac:dyDescent="0.3">
      <c r="J528" t="s">
        <v>1724</v>
      </c>
      <c r="K528">
        <v>2021</v>
      </c>
    </row>
    <row r="529" spans="10:11" x14ac:dyDescent="0.3">
      <c r="J529" t="s">
        <v>1725</v>
      </c>
      <c r="K529">
        <v>2021</v>
      </c>
    </row>
    <row r="530" spans="10:11" x14ac:dyDescent="0.3">
      <c r="J530" t="s">
        <v>1729</v>
      </c>
      <c r="K530">
        <v>2021</v>
      </c>
    </row>
    <row r="531" spans="10:11" x14ac:dyDescent="0.3">
      <c r="J531" t="s">
        <v>1735</v>
      </c>
      <c r="K531">
        <v>2021</v>
      </c>
    </row>
    <row r="532" spans="10:11" x14ac:dyDescent="0.3">
      <c r="J532" t="s">
        <v>1736</v>
      </c>
      <c r="K532">
        <v>2021</v>
      </c>
    </row>
    <row r="533" spans="10:11" x14ac:dyDescent="0.3">
      <c r="J533" t="s">
        <v>1738</v>
      </c>
      <c r="K533">
        <v>2021</v>
      </c>
    </row>
    <row r="534" spans="10:11" x14ac:dyDescent="0.3">
      <c r="J534" t="s">
        <v>1740</v>
      </c>
      <c r="K534">
        <v>2021</v>
      </c>
    </row>
    <row r="535" spans="10:11" x14ac:dyDescent="0.3">
      <c r="J535" t="s">
        <v>1743</v>
      </c>
      <c r="K535">
        <v>2021</v>
      </c>
    </row>
    <row r="536" spans="10:11" x14ac:dyDescent="0.3">
      <c r="J536" t="s">
        <v>1746</v>
      </c>
      <c r="K536">
        <v>2021</v>
      </c>
    </row>
    <row r="537" spans="10:11" x14ac:dyDescent="0.3">
      <c r="J537" t="s">
        <v>1748</v>
      </c>
      <c r="K537">
        <v>2021</v>
      </c>
    </row>
    <row r="538" spans="10:11" x14ac:dyDescent="0.3">
      <c r="J538" t="s">
        <v>1749</v>
      </c>
      <c r="K538">
        <v>2021</v>
      </c>
    </row>
    <row r="539" spans="10:11" x14ac:dyDescent="0.3">
      <c r="J539" t="s">
        <v>1750</v>
      </c>
      <c r="K539">
        <v>2021</v>
      </c>
    </row>
    <row r="540" spans="10:11" x14ac:dyDescent="0.3">
      <c r="J540" t="s">
        <v>1753</v>
      </c>
      <c r="K540">
        <v>2021</v>
      </c>
    </row>
    <row r="541" spans="10:11" x14ac:dyDescent="0.3">
      <c r="J541" t="s">
        <v>1754</v>
      </c>
      <c r="K541">
        <v>2021</v>
      </c>
    </row>
    <row r="542" spans="10:11" x14ac:dyDescent="0.3">
      <c r="J542" t="s">
        <v>1760</v>
      </c>
      <c r="K542">
        <v>2021</v>
      </c>
    </row>
    <row r="543" spans="10:11" x14ac:dyDescent="0.3">
      <c r="J543" t="s">
        <v>1762</v>
      </c>
      <c r="K543">
        <v>2021</v>
      </c>
    </row>
    <row r="544" spans="10:11" x14ac:dyDescent="0.3">
      <c r="J544" t="s">
        <v>1764</v>
      </c>
      <c r="K544">
        <v>2021</v>
      </c>
    </row>
    <row r="545" spans="10:11" x14ac:dyDescent="0.3">
      <c r="J545" t="s">
        <v>1768</v>
      </c>
      <c r="K545">
        <v>2021</v>
      </c>
    </row>
    <row r="546" spans="10:11" x14ac:dyDescent="0.3">
      <c r="J546" t="s">
        <v>1773</v>
      </c>
      <c r="K546">
        <v>2021</v>
      </c>
    </row>
    <row r="547" spans="10:11" x14ac:dyDescent="0.3">
      <c r="J547" t="s">
        <v>1778</v>
      </c>
      <c r="K547">
        <v>2021</v>
      </c>
    </row>
    <row r="548" spans="10:11" x14ac:dyDescent="0.3">
      <c r="J548" t="s">
        <v>1780</v>
      </c>
      <c r="K548">
        <v>2021</v>
      </c>
    </row>
    <row r="549" spans="10:11" x14ac:dyDescent="0.3">
      <c r="J549" t="s">
        <v>1783</v>
      </c>
      <c r="K549">
        <v>2021</v>
      </c>
    </row>
    <row r="550" spans="10:11" x14ac:dyDescent="0.3">
      <c r="J550" t="s">
        <v>1785</v>
      </c>
      <c r="K550">
        <v>2021</v>
      </c>
    </row>
    <row r="551" spans="10:11" x14ac:dyDescent="0.3">
      <c r="J551" t="s">
        <v>1787</v>
      </c>
      <c r="K551">
        <v>2021</v>
      </c>
    </row>
    <row r="552" spans="10:11" x14ac:dyDescent="0.3">
      <c r="J552" t="s">
        <v>1790</v>
      </c>
      <c r="K552">
        <v>2021</v>
      </c>
    </row>
    <row r="553" spans="10:11" x14ac:dyDescent="0.3">
      <c r="J553" t="s">
        <v>1793</v>
      </c>
      <c r="K553">
        <v>2021</v>
      </c>
    </row>
    <row r="554" spans="10:11" x14ac:dyDescent="0.3">
      <c r="J554" t="s">
        <v>1795</v>
      </c>
      <c r="K554">
        <v>2021</v>
      </c>
    </row>
    <row r="555" spans="10:11" x14ac:dyDescent="0.3">
      <c r="J555" t="s">
        <v>1799</v>
      </c>
      <c r="K555">
        <v>2021</v>
      </c>
    </row>
    <row r="556" spans="10:11" x14ac:dyDescent="0.3">
      <c r="J556" t="s">
        <v>1800</v>
      </c>
      <c r="K556">
        <v>2021</v>
      </c>
    </row>
    <row r="557" spans="10:11" x14ac:dyDescent="0.3">
      <c r="J557" t="s">
        <v>1801</v>
      </c>
      <c r="K557">
        <v>2021</v>
      </c>
    </row>
    <row r="558" spans="10:11" x14ac:dyDescent="0.3">
      <c r="J558" t="s">
        <v>1802</v>
      </c>
      <c r="K558">
        <v>2021</v>
      </c>
    </row>
    <row r="559" spans="10:11" x14ac:dyDescent="0.3">
      <c r="J559" t="s">
        <v>1803</v>
      </c>
      <c r="K559">
        <v>2021</v>
      </c>
    </row>
    <row r="560" spans="10:11" x14ac:dyDescent="0.3">
      <c r="J560" t="s">
        <v>1805</v>
      </c>
      <c r="K560">
        <v>2021</v>
      </c>
    </row>
    <row r="561" spans="10:11" x14ac:dyDescent="0.3">
      <c r="J561" t="s">
        <v>1813</v>
      </c>
      <c r="K561">
        <v>2021</v>
      </c>
    </row>
    <row r="562" spans="10:11" x14ac:dyDescent="0.3">
      <c r="J562" t="s">
        <v>1815</v>
      </c>
      <c r="K562">
        <v>2021</v>
      </c>
    </row>
    <row r="563" spans="10:11" x14ac:dyDescent="0.3">
      <c r="J563" t="s">
        <v>1819</v>
      </c>
      <c r="K563">
        <v>2021</v>
      </c>
    </row>
    <row r="564" spans="10:11" x14ac:dyDescent="0.3">
      <c r="J564" t="s">
        <v>1824</v>
      </c>
      <c r="K564">
        <v>2021</v>
      </c>
    </row>
    <row r="565" spans="10:11" x14ac:dyDescent="0.3">
      <c r="J565" t="s">
        <v>1828</v>
      </c>
      <c r="K565">
        <v>2021</v>
      </c>
    </row>
    <row r="566" spans="10:11" x14ac:dyDescent="0.3">
      <c r="J566" t="s">
        <v>1830</v>
      </c>
      <c r="K566">
        <v>2021</v>
      </c>
    </row>
    <row r="567" spans="10:11" x14ac:dyDescent="0.3">
      <c r="J567" t="s">
        <v>1833</v>
      </c>
      <c r="K567">
        <v>2021</v>
      </c>
    </row>
    <row r="568" spans="10:11" x14ac:dyDescent="0.3">
      <c r="J568" t="s">
        <v>1842</v>
      </c>
      <c r="K568">
        <v>2021</v>
      </c>
    </row>
    <row r="569" spans="10:11" x14ac:dyDescent="0.3">
      <c r="J569" t="s">
        <v>1844</v>
      </c>
      <c r="K569">
        <v>2021</v>
      </c>
    </row>
    <row r="570" spans="10:11" x14ac:dyDescent="0.3">
      <c r="J570" t="s">
        <v>1848</v>
      </c>
      <c r="K570">
        <v>2021</v>
      </c>
    </row>
    <row r="571" spans="10:11" x14ac:dyDescent="0.3">
      <c r="J571" t="s">
        <v>1858</v>
      </c>
      <c r="K571">
        <v>2021</v>
      </c>
    </row>
    <row r="572" spans="10:11" x14ac:dyDescent="0.3">
      <c r="J572" t="s">
        <v>1865</v>
      </c>
      <c r="K572">
        <v>2021</v>
      </c>
    </row>
    <row r="573" spans="10:11" x14ac:dyDescent="0.3">
      <c r="J573" t="s">
        <v>1867</v>
      </c>
      <c r="K573">
        <v>2021</v>
      </c>
    </row>
    <row r="574" spans="10:11" x14ac:dyDescent="0.3">
      <c r="J574" t="s">
        <v>1868</v>
      </c>
      <c r="K574">
        <v>2021</v>
      </c>
    </row>
    <row r="575" spans="10:11" x14ac:dyDescent="0.3">
      <c r="J575" t="s">
        <v>1869</v>
      </c>
      <c r="K575">
        <v>2021</v>
      </c>
    </row>
    <row r="576" spans="10:11" x14ac:dyDescent="0.3">
      <c r="J576" t="s">
        <v>1870</v>
      </c>
      <c r="K576">
        <v>2021</v>
      </c>
    </row>
    <row r="577" spans="10:11" x14ac:dyDescent="0.3">
      <c r="J577" t="s">
        <v>1873</v>
      </c>
      <c r="K577">
        <v>2021</v>
      </c>
    </row>
    <row r="578" spans="10:11" x14ac:dyDescent="0.3">
      <c r="J578" t="s">
        <v>1879</v>
      </c>
      <c r="K578">
        <v>2021</v>
      </c>
    </row>
    <row r="579" spans="10:11" x14ac:dyDescent="0.3">
      <c r="J579" t="s">
        <v>661</v>
      </c>
      <c r="K579">
        <v>2022</v>
      </c>
    </row>
    <row r="580" spans="10:11" x14ac:dyDescent="0.3">
      <c r="J580" t="s">
        <v>1885</v>
      </c>
      <c r="K580">
        <v>2022</v>
      </c>
    </row>
    <row r="581" spans="10:11" x14ac:dyDescent="0.3">
      <c r="J581" t="s">
        <v>1504</v>
      </c>
      <c r="K581">
        <v>2022</v>
      </c>
    </row>
    <row r="582" spans="10:11" x14ac:dyDescent="0.3">
      <c r="J582" t="s">
        <v>1887</v>
      </c>
      <c r="K582">
        <v>2022</v>
      </c>
    </row>
    <row r="583" spans="10:11" x14ac:dyDescent="0.3">
      <c r="J583" t="s">
        <v>63</v>
      </c>
      <c r="K583">
        <v>2022</v>
      </c>
    </row>
    <row r="584" spans="10:11" x14ac:dyDescent="0.3">
      <c r="J584" t="s">
        <v>1888</v>
      </c>
      <c r="K584">
        <v>2022</v>
      </c>
    </row>
    <row r="585" spans="10:11" x14ac:dyDescent="0.3">
      <c r="J585" t="s">
        <v>217</v>
      </c>
      <c r="K585">
        <v>2022</v>
      </c>
    </row>
    <row r="586" spans="10:11" x14ac:dyDescent="0.3">
      <c r="J586" t="s">
        <v>659</v>
      </c>
      <c r="K586">
        <v>2022</v>
      </c>
    </row>
    <row r="587" spans="10:11" x14ac:dyDescent="0.3">
      <c r="J587" t="s">
        <v>1879</v>
      </c>
      <c r="K587">
        <v>2022</v>
      </c>
    </row>
    <row r="588" spans="10:11" x14ac:dyDescent="0.3">
      <c r="J588" t="s">
        <v>1251</v>
      </c>
      <c r="K588">
        <v>2022</v>
      </c>
    </row>
    <row r="589" spans="10:11" x14ac:dyDescent="0.3">
      <c r="J589" t="s">
        <v>368</v>
      </c>
      <c r="K589">
        <v>2022</v>
      </c>
    </row>
    <row r="590" spans="10:11" x14ac:dyDescent="0.3">
      <c r="J590" t="s">
        <v>79</v>
      </c>
      <c r="K590">
        <v>2022</v>
      </c>
    </row>
    <row r="591" spans="10:11" x14ac:dyDescent="0.3">
      <c r="J591" t="s">
        <v>1893</v>
      </c>
      <c r="K591">
        <v>2022</v>
      </c>
    </row>
    <row r="592" spans="10:11" x14ac:dyDescent="0.3">
      <c r="J592" t="s">
        <v>1894</v>
      </c>
      <c r="K592">
        <v>2022</v>
      </c>
    </row>
    <row r="593" spans="10:11" x14ac:dyDescent="0.3">
      <c r="J593" t="s">
        <v>955</v>
      </c>
      <c r="K593">
        <v>2022</v>
      </c>
    </row>
    <row r="594" spans="10:11" x14ac:dyDescent="0.3">
      <c r="J594" t="s">
        <v>1900</v>
      </c>
      <c r="K594">
        <v>2022</v>
      </c>
    </row>
    <row r="595" spans="10:11" x14ac:dyDescent="0.3">
      <c r="J595" t="s">
        <v>607</v>
      </c>
      <c r="K595">
        <v>2022</v>
      </c>
    </row>
    <row r="596" spans="10:11" x14ac:dyDescent="0.3">
      <c r="J596" t="s">
        <v>477</v>
      </c>
      <c r="K596">
        <v>2022</v>
      </c>
    </row>
    <row r="597" spans="10:11" x14ac:dyDescent="0.3">
      <c r="J597" t="s">
        <v>612</v>
      </c>
      <c r="K597">
        <v>2022</v>
      </c>
    </row>
    <row r="598" spans="10:11" x14ac:dyDescent="0.3">
      <c r="J598" t="s">
        <v>805</v>
      </c>
      <c r="K598">
        <v>2022</v>
      </c>
    </row>
    <row r="599" spans="10:11" x14ac:dyDescent="0.3">
      <c r="J599" t="s">
        <v>1902</v>
      </c>
      <c r="K599">
        <v>2022</v>
      </c>
    </row>
    <row r="600" spans="10:11" x14ac:dyDescent="0.3">
      <c r="J600" t="s">
        <v>1743</v>
      </c>
      <c r="K600">
        <v>2022</v>
      </c>
    </row>
    <row r="601" spans="10:11" x14ac:dyDescent="0.3">
      <c r="J601" t="s">
        <v>60</v>
      </c>
      <c r="K601">
        <v>2022</v>
      </c>
    </row>
    <row r="602" spans="10:11" x14ac:dyDescent="0.3">
      <c r="J602" t="s">
        <v>1801</v>
      </c>
      <c r="K602">
        <v>2022</v>
      </c>
    </row>
    <row r="603" spans="10:11" x14ac:dyDescent="0.3">
      <c r="J603" t="s">
        <v>1104</v>
      </c>
      <c r="K603">
        <v>2022</v>
      </c>
    </row>
    <row r="604" spans="10:11" x14ac:dyDescent="0.3">
      <c r="J604" t="s">
        <v>1147</v>
      </c>
      <c r="K604">
        <v>2022</v>
      </c>
    </row>
    <row r="605" spans="10:11" x14ac:dyDescent="0.3">
      <c r="J605" t="s">
        <v>980</v>
      </c>
      <c r="K605">
        <v>2022</v>
      </c>
    </row>
    <row r="606" spans="10:11" x14ac:dyDescent="0.3">
      <c r="J606" t="s">
        <v>1180</v>
      </c>
      <c r="K606">
        <v>2022</v>
      </c>
    </row>
    <row r="607" spans="10:11" x14ac:dyDescent="0.3">
      <c r="J607" t="s">
        <v>556</v>
      </c>
      <c r="K607">
        <v>2022</v>
      </c>
    </row>
    <row r="608" spans="10:11" x14ac:dyDescent="0.3">
      <c r="J608" t="s">
        <v>1909</v>
      </c>
      <c r="K608">
        <v>2022</v>
      </c>
    </row>
    <row r="609" spans="10:11" x14ac:dyDescent="0.3">
      <c r="J609" t="s">
        <v>1540</v>
      </c>
      <c r="K609">
        <v>2022</v>
      </c>
    </row>
    <row r="610" spans="10:11" x14ac:dyDescent="0.3">
      <c r="J610" t="s">
        <v>811</v>
      </c>
      <c r="K610">
        <v>2022</v>
      </c>
    </row>
    <row r="611" spans="10:11" x14ac:dyDescent="0.3">
      <c r="J611" t="s">
        <v>673</v>
      </c>
      <c r="K611">
        <v>2022</v>
      </c>
    </row>
    <row r="612" spans="10:11" x14ac:dyDescent="0.3">
      <c r="J612" t="s">
        <v>1044</v>
      </c>
      <c r="K612">
        <v>2022</v>
      </c>
    </row>
    <row r="613" spans="10:11" x14ac:dyDescent="0.3">
      <c r="J613" t="s">
        <v>1912</v>
      </c>
      <c r="K613">
        <v>2022</v>
      </c>
    </row>
    <row r="614" spans="10:11" x14ac:dyDescent="0.3">
      <c r="J614" t="s">
        <v>1914</v>
      </c>
      <c r="K614">
        <v>2022</v>
      </c>
    </row>
    <row r="615" spans="10:11" x14ac:dyDescent="0.3">
      <c r="J615" t="s">
        <v>391</v>
      </c>
      <c r="K615">
        <v>2022</v>
      </c>
    </row>
    <row r="616" spans="10:11" x14ac:dyDescent="0.3">
      <c r="J616" t="s">
        <v>1243</v>
      </c>
      <c r="K616">
        <v>2022</v>
      </c>
    </row>
    <row r="617" spans="10:11" x14ac:dyDescent="0.3">
      <c r="J617" t="s">
        <v>798</v>
      </c>
      <c r="K617">
        <v>2022</v>
      </c>
    </row>
    <row r="618" spans="10:11" x14ac:dyDescent="0.3">
      <c r="J618" t="s">
        <v>894</v>
      </c>
      <c r="K618">
        <v>2022</v>
      </c>
    </row>
    <row r="619" spans="10:11" x14ac:dyDescent="0.3">
      <c r="J619" t="s">
        <v>1329</v>
      </c>
      <c r="K619">
        <v>2022</v>
      </c>
    </row>
    <row r="620" spans="10:11" x14ac:dyDescent="0.3">
      <c r="J620" t="s">
        <v>1918</v>
      </c>
      <c r="K620">
        <v>2022</v>
      </c>
    </row>
    <row r="621" spans="10:11" x14ac:dyDescent="0.3">
      <c r="J621" t="s">
        <v>1450</v>
      </c>
      <c r="K621">
        <v>2022</v>
      </c>
    </row>
    <row r="622" spans="10:11" x14ac:dyDescent="0.3">
      <c r="J622" t="s">
        <v>1750</v>
      </c>
      <c r="K622">
        <v>2022</v>
      </c>
    </row>
    <row r="623" spans="10:11" x14ac:dyDescent="0.3">
      <c r="J623" t="s">
        <v>679</v>
      </c>
      <c r="K623">
        <v>2022</v>
      </c>
    </row>
    <row r="624" spans="10:11" x14ac:dyDescent="0.3">
      <c r="J624" t="s">
        <v>470</v>
      </c>
      <c r="K624">
        <v>2022</v>
      </c>
    </row>
    <row r="625" spans="10:11" x14ac:dyDescent="0.3">
      <c r="J625" t="s">
        <v>601</v>
      </c>
      <c r="K625">
        <v>2022</v>
      </c>
    </row>
    <row r="626" spans="10:11" x14ac:dyDescent="0.3">
      <c r="J626" t="s">
        <v>1793</v>
      </c>
      <c r="K626">
        <v>2022</v>
      </c>
    </row>
    <row r="627" spans="10:11" x14ac:dyDescent="0.3">
      <c r="J627" t="s">
        <v>439</v>
      </c>
      <c r="K627">
        <v>2022</v>
      </c>
    </row>
    <row r="628" spans="10:11" x14ac:dyDescent="0.3">
      <c r="J628" t="s">
        <v>1650</v>
      </c>
      <c r="K628">
        <v>2022</v>
      </c>
    </row>
    <row r="629" spans="10:11" x14ac:dyDescent="0.3">
      <c r="J629" t="s">
        <v>1922</v>
      </c>
      <c r="K629">
        <v>2022</v>
      </c>
    </row>
    <row r="630" spans="10:11" x14ac:dyDescent="0.3">
      <c r="J630" t="s">
        <v>880</v>
      </c>
      <c r="K630">
        <v>2022</v>
      </c>
    </row>
    <row r="631" spans="10:11" x14ac:dyDescent="0.3">
      <c r="J631" t="s">
        <v>285</v>
      </c>
      <c r="K631">
        <v>2022</v>
      </c>
    </row>
    <row r="632" spans="10:11" x14ac:dyDescent="0.3">
      <c r="J632" t="s">
        <v>1175</v>
      </c>
      <c r="K632">
        <v>2022</v>
      </c>
    </row>
    <row r="633" spans="10:11" x14ac:dyDescent="0.3">
      <c r="J633" t="s">
        <v>1645</v>
      </c>
      <c r="K633">
        <v>2022</v>
      </c>
    </row>
    <row r="634" spans="10:11" x14ac:dyDescent="0.3">
      <c r="J634" t="s">
        <v>1813</v>
      </c>
      <c r="K634">
        <v>2022</v>
      </c>
    </row>
    <row r="635" spans="10:11" x14ac:dyDescent="0.3">
      <c r="J635" t="s">
        <v>1924</v>
      </c>
      <c r="K635">
        <v>2022</v>
      </c>
    </row>
    <row r="636" spans="10:11" x14ac:dyDescent="0.3">
      <c r="J636" t="s">
        <v>1787</v>
      </c>
      <c r="K636">
        <v>2022</v>
      </c>
    </row>
    <row r="637" spans="10:11" x14ac:dyDescent="0.3">
      <c r="J637" t="s">
        <v>1519</v>
      </c>
      <c r="K637">
        <v>2022</v>
      </c>
    </row>
    <row r="638" spans="10:11" x14ac:dyDescent="0.3">
      <c r="J638" t="s">
        <v>1419</v>
      </c>
      <c r="K638">
        <v>2022</v>
      </c>
    </row>
    <row r="639" spans="10:11" x14ac:dyDescent="0.3">
      <c r="J639" t="s">
        <v>1928</v>
      </c>
      <c r="K639">
        <v>2022</v>
      </c>
    </row>
    <row r="640" spans="10:11" x14ac:dyDescent="0.3">
      <c r="J640" t="s">
        <v>1057</v>
      </c>
      <c r="K640">
        <v>2022</v>
      </c>
    </row>
    <row r="641" spans="10:11" x14ac:dyDescent="0.3">
      <c r="J641" t="s">
        <v>197</v>
      </c>
      <c r="K641">
        <v>2022</v>
      </c>
    </row>
    <row r="642" spans="10:11" x14ac:dyDescent="0.3">
      <c r="J642" t="s">
        <v>1671</v>
      </c>
      <c r="K642">
        <v>2022</v>
      </c>
    </row>
    <row r="643" spans="10:11" x14ac:dyDescent="0.3">
      <c r="J643" t="s">
        <v>714</v>
      </c>
      <c r="K643">
        <v>2022</v>
      </c>
    </row>
    <row r="644" spans="10:11" x14ac:dyDescent="0.3">
      <c r="J644" t="s">
        <v>272</v>
      </c>
      <c r="K644">
        <v>2022</v>
      </c>
    </row>
    <row r="645" spans="10:11" x14ac:dyDescent="0.3">
      <c r="J645" t="s">
        <v>1933</v>
      </c>
      <c r="K645">
        <v>2022</v>
      </c>
    </row>
    <row r="646" spans="10:11" x14ac:dyDescent="0.3">
      <c r="J646" t="s">
        <v>1935</v>
      </c>
      <c r="K646">
        <v>2022</v>
      </c>
    </row>
    <row r="647" spans="10:11" x14ac:dyDescent="0.3">
      <c r="J647" t="s">
        <v>676</v>
      </c>
      <c r="K647">
        <v>2022</v>
      </c>
    </row>
    <row r="648" spans="10:11" x14ac:dyDescent="0.3">
      <c r="J648" t="s">
        <v>1029</v>
      </c>
      <c r="K648">
        <v>2022</v>
      </c>
    </row>
    <row r="649" spans="10:11" x14ac:dyDescent="0.3">
      <c r="J649" t="s">
        <v>1830</v>
      </c>
      <c r="K649">
        <v>2022</v>
      </c>
    </row>
    <row r="650" spans="10:11" x14ac:dyDescent="0.3">
      <c r="J650" t="s">
        <v>1738</v>
      </c>
      <c r="K650">
        <v>2022</v>
      </c>
    </row>
    <row r="651" spans="10:11" x14ac:dyDescent="0.3">
      <c r="J651" t="s">
        <v>1937</v>
      </c>
      <c r="K651">
        <v>2022</v>
      </c>
    </row>
    <row r="652" spans="10:11" x14ac:dyDescent="0.3">
      <c r="J652" t="s">
        <v>153</v>
      </c>
      <c r="K652">
        <v>2022</v>
      </c>
    </row>
    <row r="653" spans="10:11" x14ac:dyDescent="0.3">
      <c r="J653" t="s">
        <v>1939</v>
      </c>
      <c r="K653">
        <v>2022</v>
      </c>
    </row>
    <row r="654" spans="10:11" x14ac:dyDescent="0.3">
      <c r="J654" t="s">
        <v>1260</v>
      </c>
      <c r="K654">
        <v>2022</v>
      </c>
    </row>
    <row r="655" spans="10:11" x14ac:dyDescent="0.3">
      <c r="J655" t="s">
        <v>1006</v>
      </c>
      <c r="K655">
        <v>2022</v>
      </c>
    </row>
    <row r="656" spans="10:11" x14ac:dyDescent="0.3">
      <c r="J656" t="s">
        <v>973</v>
      </c>
      <c r="K656">
        <v>2022</v>
      </c>
    </row>
    <row r="657" spans="10:11" x14ac:dyDescent="0.3">
      <c r="J657" t="s">
        <v>1943</v>
      </c>
      <c r="K657">
        <v>2022</v>
      </c>
    </row>
    <row r="658" spans="10:11" x14ac:dyDescent="0.3">
      <c r="J658" t="s">
        <v>893</v>
      </c>
      <c r="K658">
        <v>2022</v>
      </c>
    </row>
    <row r="659" spans="10:11" x14ac:dyDescent="0.3">
      <c r="J659" t="s">
        <v>1448</v>
      </c>
      <c r="K659">
        <v>2022</v>
      </c>
    </row>
    <row r="660" spans="10:11" x14ac:dyDescent="0.3">
      <c r="J660" t="s">
        <v>875</v>
      </c>
      <c r="K660">
        <v>2022</v>
      </c>
    </row>
    <row r="661" spans="10:11" x14ac:dyDescent="0.3">
      <c r="J661" t="s">
        <v>1947</v>
      </c>
      <c r="K661">
        <v>2022</v>
      </c>
    </row>
    <row r="662" spans="10:11" x14ac:dyDescent="0.3">
      <c r="J662" t="s">
        <v>96</v>
      </c>
      <c r="K662">
        <v>2022</v>
      </c>
    </row>
    <row r="663" spans="10:11" x14ac:dyDescent="0.3">
      <c r="J663" t="s">
        <v>454</v>
      </c>
      <c r="K663">
        <v>2022</v>
      </c>
    </row>
    <row r="664" spans="10:11" x14ac:dyDescent="0.3">
      <c r="J664" t="s">
        <v>1948</v>
      </c>
      <c r="K664">
        <v>2022</v>
      </c>
    </row>
    <row r="665" spans="10:11" x14ac:dyDescent="0.3">
      <c r="J665" t="s">
        <v>1410</v>
      </c>
      <c r="K665">
        <v>2022</v>
      </c>
    </row>
    <row r="666" spans="10:11" x14ac:dyDescent="0.3">
      <c r="J666" t="s">
        <v>1253</v>
      </c>
      <c r="K666">
        <v>2022</v>
      </c>
    </row>
    <row r="667" spans="10:11" x14ac:dyDescent="0.3">
      <c r="J667" t="s">
        <v>547</v>
      </c>
      <c r="K667">
        <v>2022</v>
      </c>
    </row>
    <row r="668" spans="10:11" x14ac:dyDescent="0.3">
      <c r="J668" t="s">
        <v>917</v>
      </c>
      <c r="K668">
        <v>2022</v>
      </c>
    </row>
    <row r="669" spans="10:11" x14ac:dyDescent="0.3">
      <c r="J669" t="s">
        <v>589</v>
      </c>
      <c r="K669">
        <v>2022</v>
      </c>
    </row>
    <row r="670" spans="10:11" x14ac:dyDescent="0.3">
      <c r="J670" t="s">
        <v>1950</v>
      </c>
      <c r="K670">
        <v>2022</v>
      </c>
    </row>
    <row r="671" spans="10:11" x14ac:dyDescent="0.3">
      <c r="J671" t="s">
        <v>1953</v>
      </c>
      <c r="K671">
        <v>2022</v>
      </c>
    </row>
    <row r="672" spans="10:11" x14ac:dyDescent="0.3">
      <c r="J672" t="s">
        <v>1312</v>
      </c>
      <c r="K672">
        <v>2022</v>
      </c>
    </row>
    <row r="673" spans="10:11" x14ac:dyDescent="0.3">
      <c r="J673" t="s">
        <v>382</v>
      </c>
      <c r="K673">
        <v>2022</v>
      </c>
    </row>
    <row r="674" spans="10:11" x14ac:dyDescent="0.3">
      <c r="J674" t="s">
        <v>1334</v>
      </c>
      <c r="K674">
        <v>2022</v>
      </c>
    </row>
    <row r="675" spans="10:11" x14ac:dyDescent="0.3">
      <c r="J675" t="s">
        <v>1690</v>
      </c>
      <c r="K675">
        <v>2022</v>
      </c>
    </row>
    <row r="676" spans="10:11" x14ac:dyDescent="0.3">
      <c r="J676" t="s">
        <v>1959</v>
      </c>
      <c r="K676">
        <v>2022</v>
      </c>
    </row>
    <row r="677" spans="10:11" x14ac:dyDescent="0.3">
      <c r="J677" t="s">
        <v>1497</v>
      </c>
      <c r="K677">
        <v>2022</v>
      </c>
    </row>
    <row r="678" spans="10:11" x14ac:dyDescent="0.3">
      <c r="J678" t="s">
        <v>1053</v>
      </c>
      <c r="K678">
        <v>2022</v>
      </c>
    </row>
    <row r="679" spans="10:11" x14ac:dyDescent="0.3">
      <c r="J679" t="s">
        <v>909</v>
      </c>
      <c r="K679">
        <v>2022</v>
      </c>
    </row>
    <row r="680" spans="10:11" x14ac:dyDescent="0.3">
      <c r="J680" t="s">
        <v>1332</v>
      </c>
      <c r="K680">
        <v>2022</v>
      </c>
    </row>
    <row r="681" spans="10:11" x14ac:dyDescent="0.3">
      <c r="J681" t="s">
        <v>187</v>
      </c>
      <c r="K681">
        <v>2022</v>
      </c>
    </row>
    <row r="682" spans="10:11" x14ac:dyDescent="0.3">
      <c r="J682" t="s">
        <v>1964</v>
      </c>
      <c r="K682">
        <v>2022</v>
      </c>
    </row>
    <row r="683" spans="10:11" x14ac:dyDescent="0.3">
      <c r="J683" t="s">
        <v>1965</v>
      </c>
      <c r="K683">
        <v>2022</v>
      </c>
    </row>
    <row r="684" spans="10:11" x14ac:dyDescent="0.3">
      <c r="J684" t="s">
        <v>1654</v>
      </c>
      <c r="K684">
        <v>2022</v>
      </c>
    </row>
    <row r="685" spans="10:11" x14ac:dyDescent="0.3">
      <c r="J685" t="s">
        <v>780</v>
      </c>
      <c r="K685">
        <v>2022</v>
      </c>
    </row>
    <row r="686" spans="10:11" x14ac:dyDescent="0.3">
      <c r="J686" t="s">
        <v>1968</v>
      </c>
      <c r="K686">
        <v>2022</v>
      </c>
    </row>
    <row r="687" spans="10:11" x14ac:dyDescent="0.3">
      <c r="J687" t="s">
        <v>1970</v>
      </c>
      <c r="K687">
        <v>2022</v>
      </c>
    </row>
    <row r="688" spans="10:11" x14ac:dyDescent="0.3">
      <c r="J688" t="s">
        <v>467</v>
      </c>
      <c r="K688">
        <v>2022</v>
      </c>
    </row>
    <row r="689" spans="10:11" x14ac:dyDescent="0.3">
      <c r="J689" t="s">
        <v>1637</v>
      </c>
      <c r="K689">
        <v>2022</v>
      </c>
    </row>
    <row r="690" spans="10:11" x14ac:dyDescent="0.3">
      <c r="J690" t="s">
        <v>1973</v>
      </c>
      <c r="K690">
        <v>2022</v>
      </c>
    </row>
    <row r="691" spans="10:11" x14ac:dyDescent="0.3">
      <c r="J691" t="s">
        <v>1858</v>
      </c>
      <c r="K691">
        <v>2022</v>
      </c>
    </row>
    <row r="692" spans="10:11" x14ac:dyDescent="0.3">
      <c r="J692" t="s">
        <v>1375</v>
      </c>
      <c r="K692">
        <v>2022</v>
      </c>
    </row>
    <row r="693" spans="10:11" x14ac:dyDescent="0.3">
      <c r="J693" t="s">
        <v>1025</v>
      </c>
      <c r="K693">
        <v>2022</v>
      </c>
    </row>
    <row r="694" spans="10:11" x14ac:dyDescent="0.3">
      <c r="J694" t="s">
        <v>790</v>
      </c>
      <c r="K694">
        <v>2022</v>
      </c>
    </row>
    <row r="695" spans="10:11" x14ac:dyDescent="0.3">
      <c r="J695" t="s">
        <v>1440</v>
      </c>
      <c r="K695">
        <v>2022</v>
      </c>
    </row>
    <row r="696" spans="10:11" x14ac:dyDescent="0.3">
      <c r="J696" t="s">
        <v>912</v>
      </c>
      <c r="K696">
        <v>2022</v>
      </c>
    </row>
    <row r="697" spans="10:11" x14ac:dyDescent="0.3">
      <c r="J697" t="s">
        <v>1976</v>
      </c>
      <c r="K697">
        <v>2022</v>
      </c>
    </row>
    <row r="698" spans="10:11" x14ac:dyDescent="0.3">
      <c r="J698" t="s">
        <v>1746</v>
      </c>
      <c r="K698">
        <v>2022</v>
      </c>
    </row>
    <row r="699" spans="10:11" x14ac:dyDescent="0.3">
      <c r="J699" t="s">
        <v>1979</v>
      </c>
      <c r="K699">
        <v>2022</v>
      </c>
    </row>
    <row r="700" spans="10:11" x14ac:dyDescent="0.3">
      <c r="J700" t="s">
        <v>1106</v>
      </c>
      <c r="K700">
        <v>2022</v>
      </c>
    </row>
    <row r="701" spans="10:11" x14ac:dyDescent="0.3">
      <c r="J701" t="s">
        <v>740</v>
      </c>
      <c r="K701">
        <v>2022</v>
      </c>
    </row>
    <row r="702" spans="10:11" x14ac:dyDescent="0.3">
      <c r="J702" t="s">
        <v>1403</v>
      </c>
      <c r="K702">
        <v>2022</v>
      </c>
    </row>
    <row r="703" spans="10:11" x14ac:dyDescent="0.3">
      <c r="J703" t="s">
        <v>109</v>
      </c>
      <c r="K703">
        <v>2022</v>
      </c>
    </row>
    <row r="704" spans="10:11" x14ac:dyDescent="0.3">
      <c r="J704" t="s">
        <v>1635</v>
      </c>
      <c r="K704">
        <v>2022</v>
      </c>
    </row>
    <row r="705" spans="10:11" x14ac:dyDescent="0.3">
      <c r="J705" t="s">
        <v>282</v>
      </c>
      <c r="K705">
        <v>2022</v>
      </c>
    </row>
    <row r="706" spans="10:11" x14ac:dyDescent="0.3">
      <c r="J706" t="s">
        <v>683</v>
      </c>
      <c r="K706">
        <v>2022</v>
      </c>
    </row>
    <row r="707" spans="10:11" x14ac:dyDescent="0.3">
      <c r="J707" t="s">
        <v>1359</v>
      </c>
      <c r="K707">
        <v>2022</v>
      </c>
    </row>
    <row r="708" spans="10:11" x14ac:dyDescent="0.3">
      <c r="J708" t="s">
        <v>1428</v>
      </c>
      <c r="K708">
        <v>2022</v>
      </c>
    </row>
    <row r="709" spans="10:11" x14ac:dyDescent="0.3">
      <c r="J709" t="s">
        <v>291</v>
      </c>
      <c r="K709">
        <v>2022</v>
      </c>
    </row>
    <row r="710" spans="10:11" x14ac:dyDescent="0.3">
      <c r="J710" t="s">
        <v>309</v>
      </c>
      <c r="K710">
        <v>2022</v>
      </c>
    </row>
    <row r="711" spans="10:11" x14ac:dyDescent="0.3">
      <c r="J711" t="s">
        <v>1988</v>
      </c>
      <c r="K711">
        <v>2022</v>
      </c>
    </row>
    <row r="712" spans="10:11" x14ac:dyDescent="0.3">
      <c r="J712" t="s">
        <v>400</v>
      </c>
      <c r="K712">
        <v>2022</v>
      </c>
    </row>
    <row r="713" spans="10:11" x14ac:dyDescent="0.3">
      <c r="J713" t="s">
        <v>924</v>
      </c>
      <c r="K713">
        <v>2022</v>
      </c>
    </row>
    <row r="714" spans="10:11" x14ac:dyDescent="0.3">
      <c r="J714" t="s">
        <v>1993</v>
      </c>
      <c r="K714">
        <v>2022</v>
      </c>
    </row>
    <row r="715" spans="10:11" x14ac:dyDescent="0.3">
      <c r="J715" t="s">
        <v>1790</v>
      </c>
      <c r="K715">
        <v>2022</v>
      </c>
    </row>
    <row r="716" spans="10:11" x14ac:dyDescent="0.3">
      <c r="J716" t="s">
        <v>1996</v>
      </c>
      <c r="K716">
        <v>2022</v>
      </c>
    </row>
    <row r="717" spans="10:11" x14ac:dyDescent="0.3">
      <c r="J717" t="s">
        <v>419</v>
      </c>
      <c r="K717">
        <v>2022</v>
      </c>
    </row>
    <row r="718" spans="10:11" x14ac:dyDescent="0.3">
      <c r="J718" t="s">
        <v>1523</v>
      </c>
      <c r="K718">
        <v>2022</v>
      </c>
    </row>
    <row r="719" spans="10:11" x14ac:dyDescent="0.3">
      <c r="J719" t="s">
        <v>788</v>
      </c>
      <c r="K719">
        <v>2022</v>
      </c>
    </row>
    <row r="720" spans="10:11" x14ac:dyDescent="0.3">
      <c r="J720" t="s">
        <v>141</v>
      </c>
      <c r="K720">
        <v>2022</v>
      </c>
    </row>
    <row r="721" spans="10:11" x14ac:dyDescent="0.3">
      <c r="J721" t="s">
        <v>831</v>
      </c>
      <c r="K721">
        <v>2022</v>
      </c>
    </row>
    <row r="722" spans="10:11" x14ac:dyDescent="0.3">
      <c r="J722" t="s">
        <v>1373</v>
      </c>
      <c r="K722">
        <v>2022</v>
      </c>
    </row>
    <row r="723" spans="10:11" x14ac:dyDescent="0.3">
      <c r="J723" t="s">
        <v>937</v>
      </c>
      <c r="K723">
        <v>2022</v>
      </c>
    </row>
    <row r="724" spans="10:11" x14ac:dyDescent="0.3">
      <c r="J724" t="s">
        <v>620</v>
      </c>
      <c r="K724">
        <v>2022</v>
      </c>
    </row>
    <row r="725" spans="10:11" x14ac:dyDescent="0.3">
      <c r="J725" t="s">
        <v>1179</v>
      </c>
      <c r="K725">
        <v>2022</v>
      </c>
    </row>
    <row r="726" spans="10:11" x14ac:dyDescent="0.3">
      <c r="J726" t="s">
        <v>507</v>
      </c>
      <c r="K726">
        <v>2022</v>
      </c>
    </row>
    <row r="727" spans="10:11" x14ac:dyDescent="0.3">
      <c r="J727" t="s">
        <v>833</v>
      </c>
      <c r="K727">
        <v>2022</v>
      </c>
    </row>
    <row r="728" spans="10:11" x14ac:dyDescent="0.3">
      <c r="J728" t="s">
        <v>1487</v>
      </c>
      <c r="K728">
        <v>2022</v>
      </c>
    </row>
    <row r="729" spans="10:11" x14ac:dyDescent="0.3">
      <c r="J729" t="s">
        <v>1416</v>
      </c>
      <c r="K729">
        <v>2022</v>
      </c>
    </row>
    <row r="730" spans="10:11" x14ac:dyDescent="0.3">
      <c r="J730" t="s">
        <v>1496</v>
      </c>
      <c r="K730">
        <v>2022</v>
      </c>
    </row>
    <row r="731" spans="10:11" x14ac:dyDescent="0.3">
      <c r="J731" t="s">
        <v>511</v>
      </c>
      <c r="K731">
        <v>2022</v>
      </c>
    </row>
    <row r="732" spans="10:11" x14ac:dyDescent="0.3">
      <c r="J732" t="s">
        <v>1214</v>
      </c>
      <c r="K732">
        <v>2022</v>
      </c>
    </row>
    <row r="733" spans="10:11" x14ac:dyDescent="0.3">
      <c r="J733" t="s">
        <v>1707</v>
      </c>
      <c r="K733">
        <v>2022</v>
      </c>
    </row>
    <row r="734" spans="10:11" x14ac:dyDescent="0.3">
      <c r="J734" t="s">
        <v>2013</v>
      </c>
      <c r="K734">
        <v>2022</v>
      </c>
    </row>
    <row r="735" spans="10:11" x14ac:dyDescent="0.3">
      <c r="J735" t="s">
        <v>1461</v>
      </c>
      <c r="K735">
        <v>2022</v>
      </c>
    </row>
    <row r="736" spans="10:11" x14ac:dyDescent="0.3">
      <c r="J736" t="s">
        <v>2014</v>
      </c>
      <c r="K736">
        <v>2022</v>
      </c>
    </row>
    <row r="737" spans="10:11" x14ac:dyDescent="0.3">
      <c r="J737" t="s">
        <v>2015</v>
      </c>
      <c r="K737">
        <v>2022</v>
      </c>
    </row>
    <row r="738" spans="10:11" x14ac:dyDescent="0.3">
      <c r="J738" t="s">
        <v>1069</v>
      </c>
      <c r="K738">
        <v>2022</v>
      </c>
    </row>
    <row r="739" spans="10:11" x14ac:dyDescent="0.3">
      <c r="J739" t="s">
        <v>2019</v>
      </c>
      <c r="K739">
        <v>2022</v>
      </c>
    </row>
    <row r="740" spans="10:11" x14ac:dyDescent="0.3">
      <c r="J740" t="s">
        <v>1394</v>
      </c>
      <c r="K740">
        <v>2022</v>
      </c>
    </row>
    <row r="741" spans="10:11" x14ac:dyDescent="0.3">
      <c r="J741" t="s">
        <v>1760</v>
      </c>
      <c r="K741">
        <v>2022</v>
      </c>
    </row>
    <row r="742" spans="10:11" x14ac:dyDescent="0.3">
      <c r="J742" t="s">
        <v>2023</v>
      </c>
      <c r="K742">
        <v>2022</v>
      </c>
    </row>
    <row r="743" spans="10:11" x14ac:dyDescent="0.3">
      <c r="J743" t="s">
        <v>562</v>
      </c>
      <c r="K743">
        <v>2022</v>
      </c>
    </row>
    <row r="744" spans="10:11" x14ac:dyDescent="0.3">
      <c r="J744" t="s">
        <v>1279</v>
      </c>
      <c r="K744">
        <v>2022</v>
      </c>
    </row>
    <row r="745" spans="10:11" x14ac:dyDescent="0.3">
      <c r="J745" t="s">
        <v>1343</v>
      </c>
      <c r="K745">
        <v>2022</v>
      </c>
    </row>
    <row r="746" spans="10:11" x14ac:dyDescent="0.3">
      <c r="J746" t="s">
        <v>592</v>
      </c>
      <c r="K746">
        <v>2022</v>
      </c>
    </row>
    <row r="747" spans="10:11" x14ac:dyDescent="0.3">
      <c r="J747" t="s">
        <v>1557</v>
      </c>
      <c r="K747">
        <v>2022</v>
      </c>
    </row>
    <row r="748" spans="10:11" x14ac:dyDescent="0.3">
      <c r="J748" t="s">
        <v>682</v>
      </c>
      <c r="K748">
        <v>2022</v>
      </c>
    </row>
    <row r="749" spans="10:11" x14ac:dyDescent="0.3">
      <c r="J749" t="s">
        <v>1290</v>
      </c>
      <c r="K749">
        <v>2022</v>
      </c>
    </row>
    <row r="750" spans="10:11" x14ac:dyDescent="0.3">
      <c r="J750" t="s">
        <v>11</v>
      </c>
      <c r="K750">
        <v>2022</v>
      </c>
    </row>
    <row r="751" spans="10:11" x14ac:dyDescent="0.3">
      <c r="J751" t="s">
        <v>1414</v>
      </c>
      <c r="K751">
        <v>2022</v>
      </c>
    </row>
    <row r="752" spans="10:11" x14ac:dyDescent="0.3">
      <c r="J752" t="s">
        <v>1078</v>
      </c>
      <c r="K752">
        <v>2022</v>
      </c>
    </row>
    <row r="753" spans="10:11" x14ac:dyDescent="0.3">
      <c r="J753" t="s">
        <v>1145</v>
      </c>
      <c r="K753">
        <v>2022</v>
      </c>
    </row>
    <row r="754" spans="10:11" x14ac:dyDescent="0.3">
      <c r="J754" t="s">
        <v>609</v>
      </c>
      <c r="K754">
        <v>2022</v>
      </c>
    </row>
    <row r="755" spans="10:11" x14ac:dyDescent="0.3">
      <c r="J755" t="s">
        <v>2035</v>
      </c>
      <c r="K755">
        <v>2022</v>
      </c>
    </row>
    <row r="756" spans="10:11" x14ac:dyDescent="0.3">
      <c r="J756" t="s">
        <v>637</v>
      </c>
      <c r="K756">
        <v>2022</v>
      </c>
    </row>
    <row r="757" spans="10:11" x14ac:dyDescent="0.3">
      <c r="J757" t="s">
        <v>1337</v>
      </c>
      <c r="K757">
        <v>2022</v>
      </c>
    </row>
    <row r="758" spans="10:11" x14ac:dyDescent="0.3">
      <c r="J758" t="s">
        <v>2039</v>
      </c>
      <c r="K758">
        <v>2022</v>
      </c>
    </row>
    <row r="759" spans="10:11" x14ac:dyDescent="0.3">
      <c r="J759" t="s">
        <v>2041</v>
      </c>
      <c r="K759">
        <v>2022</v>
      </c>
    </row>
    <row r="760" spans="10:11" x14ac:dyDescent="0.3">
      <c r="J760" t="s">
        <v>327</v>
      </c>
      <c r="K760">
        <v>2022</v>
      </c>
    </row>
    <row r="761" spans="10:11" x14ac:dyDescent="0.3">
      <c r="J761" t="s">
        <v>169</v>
      </c>
      <c r="K761">
        <v>2022</v>
      </c>
    </row>
    <row r="762" spans="10:11" x14ac:dyDescent="0.3">
      <c r="J762" t="s">
        <v>251</v>
      </c>
      <c r="K762">
        <v>2022</v>
      </c>
    </row>
    <row r="763" spans="10:11" x14ac:dyDescent="0.3">
      <c r="J763" t="s">
        <v>2044</v>
      </c>
      <c r="K763">
        <v>2022</v>
      </c>
    </row>
    <row r="764" spans="10:11" x14ac:dyDescent="0.3">
      <c r="J764" t="s">
        <v>859</v>
      </c>
      <c r="K764">
        <v>2022</v>
      </c>
    </row>
    <row r="765" spans="10:11" x14ac:dyDescent="0.3">
      <c r="J765" t="s">
        <v>220</v>
      </c>
      <c r="K765">
        <v>2022</v>
      </c>
    </row>
    <row r="766" spans="10:11" x14ac:dyDescent="0.3">
      <c r="J766" t="s">
        <v>711</v>
      </c>
      <c r="K766">
        <v>2022</v>
      </c>
    </row>
    <row r="767" spans="10:11" x14ac:dyDescent="0.3">
      <c r="J767" t="s">
        <v>1678</v>
      </c>
      <c r="K767">
        <v>2022</v>
      </c>
    </row>
    <row r="768" spans="10:11" x14ac:dyDescent="0.3">
      <c r="J768" t="s">
        <v>891</v>
      </c>
      <c r="K768">
        <v>2022</v>
      </c>
    </row>
    <row r="769" spans="10:11" x14ac:dyDescent="0.3">
      <c r="J769" t="s">
        <v>133</v>
      </c>
      <c r="K769">
        <v>2022</v>
      </c>
    </row>
    <row r="770" spans="10:11" x14ac:dyDescent="0.3">
      <c r="J770" t="s">
        <v>535</v>
      </c>
      <c r="K770">
        <v>2022</v>
      </c>
    </row>
    <row r="771" spans="10:11" x14ac:dyDescent="0.3">
      <c r="J771" t="s">
        <v>554</v>
      </c>
      <c r="K771">
        <v>2022</v>
      </c>
    </row>
    <row r="772" spans="10:11" x14ac:dyDescent="0.3">
      <c r="J772" t="s">
        <v>2050</v>
      </c>
      <c r="K772">
        <v>2022</v>
      </c>
    </row>
    <row r="773" spans="10:11" x14ac:dyDescent="0.3">
      <c r="J773" t="s">
        <v>1297</v>
      </c>
      <c r="K773">
        <v>2022</v>
      </c>
    </row>
    <row r="774" spans="10:11" x14ac:dyDescent="0.3">
      <c r="J774" t="s">
        <v>2055</v>
      </c>
      <c r="K774">
        <v>2022</v>
      </c>
    </row>
    <row r="775" spans="10:11" x14ac:dyDescent="0.3">
      <c r="J775" t="s">
        <v>1548</v>
      </c>
      <c r="K775">
        <v>2022</v>
      </c>
    </row>
    <row r="776" spans="10:11" x14ac:dyDescent="0.3">
      <c r="J776" t="s">
        <v>1521</v>
      </c>
      <c r="K776">
        <v>2022</v>
      </c>
    </row>
    <row r="777" spans="10:11" x14ac:dyDescent="0.3">
      <c r="J777" t="s">
        <v>2059</v>
      </c>
      <c r="K777">
        <v>2022</v>
      </c>
    </row>
    <row r="778" spans="10:11" x14ac:dyDescent="0.3">
      <c r="J778" t="s">
        <v>525</v>
      </c>
      <c r="K778">
        <v>2022</v>
      </c>
    </row>
    <row r="779" spans="10:11" x14ac:dyDescent="0.3">
      <c r="J779" t="s">
        <v>2062</v>
      </c>
      <c r="K779">
        <v>2022</v>
      </c>
    </row>
    <row r="780" spans="10:11" x14ac:dyDescent="0.3">
      <c r="J780" t="s">
        <v>1480</v>
      </c>
      <c r="K780">
        <v>2022</v>
      </c>
    </row>
    <row r="781" spans="10:11" x14ac:dyDescent="0.3">
      <c r="J781" t="s">
        <v>595</v>
      </c>
      <c r="K781">
        <v>2022</v>
      </c>
    </row>
    <row r="782" spans="10:11" x14ac:dyDescent="0.3">
      <c r="J782" t="s">
        <v>445</v>
      </c>
      <c r="K782">
        <v>2022</v>
      </c>
    </row>
    <row r="783" spans="10:11" x14ac:dyDescent="0.3">
      <c r="J783" t="s">
        <v>2066</v>
      </c>
      <c r="K783">
        <v>2022</v>
      </c>
    </row>
    <row r="784" spans="10:11" x14ac:dyDescent="0.3">
      <c r="J784" t="s">
        <v>2067</v>
      </c>
      <c r="K784">
        <v>2022</v>
      </c>
    </row>
    <row r="785" spans="10:11" x14ac:dyDescent="0.3">
      <c r="J785" t="s">
        <v>1273</v>
      </c>
      <c r="K785">
        <v>2022</v>
      </c>
    </row>
    <row r="786" spans="10:11" x14ac:dyDescent="0.3">
      <c r="J786" t="s">
        <v>1269</v>
      </c>
      <c r="K786">
        <v>2022</v>
      </c>
    </row>
    <row r="787" spans="10:11" x14ac:dyDescent="0.3">
      <c r="J787" t="s">
        <v>1005</v>
      </c>
      <c r="K787">
        <v>2022</v>
      </c>
    </row>
    <row r="788" spans="10:11" x14ac:dyDescent="0.3">
      <c r="J788" t="s">
        <v>850</v>
      </c>
      <c r="K788">
        <v>2022</v>
      </c>
    </row>
    <row r="789" spans="10:11" x14ac:dyDescent="0.3">
      <c r="J789" t="s">
        <v>947</v>
      </c>
      <c r="K789">
        <v>2022</v>
      </c>
    </row>
    <row r="790" spans="10:11" x14ac:dyDescent="0.3">
      <c r="J790" t="s">
        <v>394</v>
      </c>
      <c r="K790">
        <v>2022</v>
      </c>
    </row>
    <row r="791" spans="10:11" x14ac:dyDescent="0.3">
      <c r="J791" t="s">
        <v>1202</v>
      </c>
      <c r="K791">
        <v>2022</v>
      </c>
    </row>
    <row r="792" spans="10:11" x14ac:dyDescent="0.3">
      <c r="J792" t="s">
        <v>2073</v>
      </c>
      <c r="K792">
        <v>2022</v>
      </c>
    </row>
    <row r="793" spans="10:11" x14ac:dyDescent="0.3">
      <c r="J793" t="s">
        <v>744</v>
      </c>
      <c r="K793">
        <v>2022</v>
      </c>
    </row>
    <row r="794" spans="10:11" x14ac:dyDescent="0.3">
      <c r="J794" t="s">
        <v>532</v>
      </c>
      <c r="K794">
        <v>2022</v>
      </c>
    </row>
    <row r="795" spans="10:11" x14ac:dyDescent="0.3">
      <c r="J795" t="s">
        <v>1469</v>
      </c>
      <c r="K795">
        <v>2022</v>
      </c>
    </row>
    <row r="796" spans="10:11" x14ac:dyDescent="0.3">
      <c r="J796" t="s">
        <v>458</v>
      </c>
      <c r="K796">
        <v>2022</v>
      </c>
    </row>
    <row r="797" spans="10:11" x14ac:dyDescent="0.3">
      <c r="J797" t="s">
        <v>1291</v>
      </c>
      <c r="K797">
        <v>2022</v>
      </c>
    </row>
    <row r="798" spans="10:11" x14ac:dyDescent="0.3">
      <c r="J798" t="s">
        <v>861</v>
      </c>
      <c r="K798">
        <v>2022</v>
      </c>
    </row>
    <row r="799" spans="10:11" x14ac:dyDescent="0.3">
      <c r="J799" t="s">
        <v>56</v>
      </c>
      <c r="K799">
        <v>2022</v>
      </c>
    </row>
    <row r="800" spans="10:11" x14ac:dyDescent="0.3">
      <c r="J800" t="s">
        <v>991</v>
      </c>
      <c r="K800">
        <v>2022</v>
      </c>
    </row>
    <row r="801" spans="10:11" x14ac:dyDescent="0.3">
      <c r="J801" t="s">
        <v>1345</v>
      </c>
      <c r="K801">
        <v>2022</v>
      </c>
    </row>
    <row r="802" spans="10:11" x14ac:dyDescent="0.3">
      <c r="J802" t="s">
        <v>1289</v>
      </c>
      <c r="K802">
        <v>2022</v>
      </c>
    </row>
    <row r="803" spans="10:11" x14ac:dyDescent="0.3">
      <c r="J803" t="s">
        <v>624</v>
      </c>
      <c r="K803">
        <v>2022</v>
      </c>
    </row>
    <row r="804" spans="10:11" x14ac:dyDescent="0.3">
      <c r="J804" t="s">
        <v>359</v>
      </c>
      <c r="K804">
        <v>2022</v>
      </c>
    </row>
    <row r="805" spans="10:11" x14ac:dyDescent="0.3">
      <c r="J805" t="s">
        <v>182</v>
      </c>
      <c r="K805">
        <v>2022</v>
      </c>
    </row>
    <row r="806" spans="10:11" x14ac:dyDescent="0.3">
      <c r="J806" t="s">
        <v>48</v>
      </c>
      <c r="K806">
        <v>2022</v>
      </c>
    </row>
    <row r="807" spans="10:11" x14ac:dyDescent="0.3">
      <c r="J807" t="s">
        <v>2081</v>
      </c>
      <c r="K807">
        <v>2022</v>
      </c>
    </row>
    <row r="808" spans="10:11" x14ac:dyDescent="0.3">
      <c r="J808" t="s">
        <v>270</v>
      </c>
      <c r="K808">
        <v>2022</v>
      </c>
    </row>
    <row r="809" spans="10:11" x14ac:dyDescent="0.3">
      <c r="J809" t="s">
        <v>1778</v>
      </c>
      <c r="K809">
        <v>2022</v>
      </c>
    </row>
    <row r="810" spans="10:11" x14ac:dyDescent="0.3">
      <c r="J810" t="s">
        <v>121</v>
      </c>
      <c r="K810">
        <v>2022</v>
      </c>
    </row>
    <row r="811" spans="10:11" x14ac:dyDescent="0.3">
      <c r="J811" t="s">
        <v>822</v>
      </c>
      <c r="K811">
        <v>2022</v>
      </c>
    </row>
    <row r="812" spans="10:11" x14ac:dyDescent="0.3">
      <c r="J812" t="s">
        <v>2085</v>
      </c>
      <c r="K812">
        <v>2022</v>
      </c>
    </row>
    <row r="813" spans="10:11" x14ac:dyDescent="0.3">
      <c r="J813" t="s">
        <v>904</v>
      </c>
      <c r="K813">
        <v>2022</v>
      </c>
    </row>
    <row r="814" spans="10:11" x14ac:dyDescent="0.3">
      <c r="J814" t="s">
        <v>1079</v>
      </c>
      <c r="K814">
        <v>2022</v>
      </c>
    </row>
    <row r="815" spans="10:11" x14ac:dyDescent="0.3">
      <c r="J815" t="s">
        <v>1216</v>
      </c>
      <c r="K815">
        <v>2022</v>
      </c>
    </row>
    <row r="816" spans="10:11" x14ac:dyDescent="0.3">
      <c r="J816" t="s">
        <v>1795</v>
      </c>
      <c r="K816">
        <v>2022</v>
      </c>
    </row>
    <row r="817" spans="10:11" x14ac:dyDescent="0.3">
      <c r="J817" t="s">
        <v>2090</v>
      </c>
      <c r="K817">
        <v>2022</v>
      </c>
    </row>
    <row r="818" spans="10:11" x14ac:dyDescent="0.3">
      <c r="J818" t="s">
        <v>2093</v>
      </c>
      <c r="K818">
        <v>2022</v>
      </c>
    </row>
    <row r="819" spans="10:11" x14ac:dyDescent="0.3">
      <c r="J819" t="s">
        <v>538</v>
      </c>
      <c r="K819">
        <v>2022</v>
      </c>
    </row>
    <row r="820" spans="10:11" x14ac:dyDescent="0.3">
      <c r="J820" t="s">
        <v>345</v>
      </c>
      <c r="K820">
        <v>2022</v>
      </c>
    </row>
    <row r="821" spans="10:11" x14ac:dyDescent="0.3">
      <c r="J821" t="s">
        <v>219</v>
      </c>
      <c r="K821">
        <v>2022</v>
      </c>
    </row>
    <row r="822" spans="10:11" x14ac:dyDescent="0.3">
      <c r="J822" t="s">
        <v>2096</v>
      </c>
      <c r="K822">
        <v>2022</v>
      </c>
    </row>
    <row r="823" spans="10:11" x14ac:dyDescent="0.3">
      <c r="J823" t="s">
        <v>2097</v>
      </c>
      <c r="K823">
        <v>2022</v>
      </c>
    </row>
    <row r="824" spans="10:11" x14ac:dyDescent="0.3">
      <c r="J824" t="s">
        <v>1169</v>
      </c>
      <c r="K824">
        <v>2022</v>
      </c>
    </row>
    <row r="825" spans="10:11" x14ac:dyDescent="0.3">
      <c r="J825" t="s">
        <v>447</v>
      </c>
      <c r="K825">
        <v>2022</v>
      </c>
    </row>
    <row r="826" spans="10:11" x14ac:dyDescent="0.3">
      <c r="J826" t="s">
        <v>246</v>
      </c>
      <c r="K826">
        <v>2022</v>
      </c>
    </row>
    <row r="827" spans="10:11" x14ac:dyDescent="0.3">
      <c r="J827" t="s">
        <v>2102</v>
      </c>
      <c r="K827">
        <v>2022</v>
      </c>
    </row>
    <row r="828" spans="10:11" x14ac:dyDescent="0.3">
      <c r="J828" t="s">
        <v>1559</v>
      </c>
      <c r="K828">
        <v>2022</v>
      </c>
    </row>
    <row r="829" spans="10:11" x14ac:dyDescent="0.3">
      <c r="J829" t="s">
        <v>2103</v>
      </c>
      <c r="K829">
        <v>2022</v>
      </c>
    </row>
    <row r="830" spans="10:11" x14ac:dyDescent="0.3">
      <c r="J830" t="s">
        <v>2105</v>
      </c>
      <c r="K830">
        <v>2022</v>
      </c>
    </row>
    <row r="831" spans="10:11" x14ac:dyDescent="0.3">
      <c r="J831" t="s">
        <v>2106</v>
      </c>
      <c r="K831">
        <v>2022</v>
      </c>
    </row>
    <row r="832" spans="10:11" x14ac:dyDescent="0.3">
      <c r="J832" t="s">
        <v>663</v>
      </c>
      <c r="K832">
        <v>2022</v>
      </c>
    </row>
    <row r="833" spans="10:11" x14ac:dyDescent="0.3">
      <c r="J833" t="s">
        <v>1844</v>
      </c>
      <c r="K833">
        <v>2022</v>
      </c>
    </row>
    <row r="834" spans="10:11" x14ac:dyDescent="0.3">
      <c r="J834" t="s">
        <v>1314</v>
      </c>
      <c r="K834">
        <v>2022</v>
      </c>
    </row>
    <row r="835" spans="10:11" x14ac:dyDescent="0.3">
      <c r="J835" t="s">
        <v>431</v>
      </c>
      <c r="K835">
        <v>2022</v>
      </c>
    </row>
    <row r="836" spans="10:11" x14ac:dyDescent="0.3">
      <c r="J836" t="s">
        <v>2109</v>
      </c>
      <c r="K836">
        <v>2022</v>
      </c>
    </row>
    <row r="837" spans="10:11" x14ac:dyDescent="0.3">
      <c r="J837" t="s">
        <v>74</v>
      </c>
      <c r="K837">
        <v>2022</v>
      </c>
    </row>
    <row r="838" spans="10:11" x14ac:dyDescent="0.3">
      <c r="J838" t="s">
        <v>1468</v>
      </c>
      <c r="K838">
        <v>2022</v>
      </c>
    </row>
    <row r="839" spans="10:11" x14ac:dyDescent="0.3">
      <c r="J839" t="s">
        <v>2113</v>
      </c>
      <c r="K839">
        <v>2022</v>
      </c>
    </row>
    <row r="840" spans="10:11" x14ac:dyDescent="0.3">
      <c r="J840" t="s">
        <v>734</v>
      </c>
      <c r="K840">
        <v>2022</v>
      </c>
    </row>
    <row r="841" spans="10:11" x14ac:dyDescent="0.3">
      <c r="J841" t="s">
        <v>2114</v>
      </c>
      <c r="K841">
        <v>2022</v>
      </c>
    </row>
    <row r="842" spans="10:11" x14ac:dyDescent="0.3">
      <c r="J842" t="s">
        <v>1225</v>
      </c>
      <c r="K842">
        <v>2022</v>
      </c>
    </row>
    <row r="843" spans="10:11" x14ac:dyDescent="0.3">
      <c r="J843" t="s">
        <v>961</v>
      </c>
      <c r="K843">
        <v>2022</v>
      </c>
    </row>
    <row r="844" spans="10:11" x14ac:dyDescent="0.3">
      <c r="J844" t="s">
        <v>2117</v>
      </c>
      <c r="K844">
        <v>2022</v>
      </c>
    </row>
    <row r="845" spans="10:11" x14ac:dyDescent="0.3">
      <c r="J845" t="s">
        <v>1667</v>
      </c>
      <c r="K845">
        <v>2022</v>
      </c>
    </row>
    <row r="846" spans="10:11" x14ac:dyDescent="0.3">
      <c r="J846" t="s">
        <v>1536</v>
      </c>
      <c r="K846">
        <v>2022</v>
      </c>
    </row>
    <row r="847" spans="10:11" x14ac:dyDescent="0.3">
      <c r="J847" t="s">
        <v>877</v>
      </c>
      <c r="K847">
        <v>2022</v>
      </c>
    </row>
    <row r="848" spans="10:11" x14ac:dyDescent="0.3">
      <c r="J848" t="s">
        <v>28</v>
      </c>
      <c r="K848">
        <v>2022</v>
      </c>
    </row>
    <row r="849" spans="10:11" x14ac:dyDescent="0.3">
      <c r="J849" t="s">
        <v>569</v>
      </c>
      <c r="K849">
        <v>2022</v>
      </c>
    </row>
    <row r="850" spans="10:11" x14ac:dyDescent="0.3">
      <c r="J850" t="s">
        <v>2119</v>
      </c>
      <c r="K850">
        <v>2022</v>
      </c>
    </row>
    <row r="851" spans="10:11" x14ac:dyDescent="0.3">
      <c r="J851" t="s">
        <v>378</v>
      </c>
      <c r="K851">
        <v>2022</v>
      </c>
    </row>
    <row r="852" spans="10:11" x14ac:dyDescent="0.3">
      <c r="J852" t="s">
        <v>1123</v>
      </c>
      <c r="K852">
        <v>2022</v>
      </c>
    </row>
    <row r="853" spans="10:11" x14ac:dyDescent="0.3">
      <c r="J853" t="s">
        <v>1780</v>
      </c>
      <c r="K853">
        <v>2022</v>
      </c>
    </row>
    <row r="854" spans="10:11" x14ac:dyDescent="0.3">
      <c r="J854" t="s">
        <v>34</v>
      </c>
      <c r="K854">
        <v>2022</v>
      </c>
    </row>
    <row r="855" spans="10:11" x14ac:dyDescent="0.3">
      <c r="J855" t="s">
        <v>975</v>
      </c>
      <c r="K855">
        <v>2022</v>
      </c>
    </row>
    <row r="856" spans="10:11" x14ac:dyDescent="0.3">
      <c r="J856" t="s">
        <v>1183</v>
      </c>
      <c r="K856">
        <v>2022</v>
      </c>
    </row>
    <row r="857" spans="10:11" x14ac:dyDescent="0.3">
      <c r="J857" t="s">
        <v>2126</v>
      </c>
      <c r="K857">
        <v>2022</v>
      </c>
    </row>
    <row r="858" spans="10:11" x14ac:dyDescent="0.3">
      <c r="J858" t="s">
        <v>919</v>
      </c>
      <c r="K858">
        <v>2022</v>
      </c>
    </row>
    <row r="859" spans="10:11" x14ac:dyDescent="0.3">
      <c r="J859" t="s">
        <v>1014</v>
      </c>
      <c r="K859">
        <v>2022</v>
      </c>
    </row>
    <row r="860" spans="10:11" x14ac:dyDescent="0.3">
      <c r="J860" t="s">
        <v>222</v>
      </c>
      <c r="K860">
        <v>2022</v>
      </c>
    </row>
    <row r="861" spans="10:11" x14ac:dyDescent="0.3">
      <c r="J861" t="s">
        <v>2128</v>
      </c>
      <c r="K861">
        <v>2022</v>
      </c>
    </row>
    <row r="862" spans="10:11" x14ac:dyDescent="0.3">
      <c r="J862" t="s">
        <v>796</v>
      </c>
      <c r="K862">
        <v>2022</v>
      </c>
    </row>
    <row r="863" spans="10:11" x14ac:dyDescent="0.3">
      <c r="J863" t="s">
        <v>1124</v>
      </c>
      <c r="K863">
        <v>2022</v>
      </c>
    </row>
    <row r="864" spans="10:11" x14ac:dyDescent="0.3">
      <c r="J864" t="s">
        <v>686</v>
      </c>
      <c r="K864">
        <v>2022</v>
      </c>
    </row>
    <row r="865" spans="10:11" x14ac:dyDescent="0.3">
      <c r="J865" t="s">
        <v>2133</v>
      </c>
      <c r="K865">
        <v>2022</v>
      </c>
    </row>
    <row r="866" spans="10:11" x14ac:dyDescent="0.3">
      <c r="J866" t="s">
        <v>1665</v>
      </c>
      <c r="K866">
        <v>2022</v>
      </c>
    </row>
    <row r="867" spans="10:11" x14ac:dyDescent="0.3">
      <c r="J867" t="s">
        <v>1165</v>
      </c>
      <c r="K867">
        <v>2022</v>
      </c>
    </row>
    <row r="868" spans="10:11" x14ac:dyDescent="0.3">
      <c r="J868" t="s">
        <v>415</v>
      </c>
      <c r="K868">
        <v>2022</v>
      </c>
    </row>
    <row r="869" spans="10:11" x14ac:dyDescent="0.3">
      <c r="J869" t="s">
        <v>770</v>
      </c>
      <c r="K869">
        <v>2022</v>
      </c>
    </row>
    <row r="870" spans="10:11" x14ac:dyDescent="0.3">
      <c r="J870" t="s">
        <v>516</v>
      </c>
      <c r="K870">
        <v>2022</v>
      </c>
    </row>
    <row r="871" spans="10:11" x14ac:dyDescent="0.3">
      <c r="J871" t="s">
        <v>307</v>
      </c>
      <c r="K871">
        <v>2022</v>
      </c>
    </row>
    <row r="872" spans="10:11" x14ac:dyDescent="0.3">
      <c r="J872" t="s">
        <v>2139</v>
      </c>
      <c r="K872">
        <v>2022</v>
      </c>
    </row>
    <row r="873" spans="10:11" x14ac:dyDescent="0.3">
      <c r="J873" t="s">
        <v>2140</v>
      </c>
      <c r="K873">
        <v>2022</v>
      </c>
    </row>
    <row r="874" spans="10:11" x14ac:dyDescent="0.3">
      <c r="J874" t="s">
        <v>1546</v>
      </c>
      <c r="K874">
        <v>2022</v>
      </c>
    </row>
    <row r="875" spans="10:11" x14ac:dyDescent="0.3">
      <c r="J875" t="s">
        <v>1805</v>
      </c>
      <c r="K875">
        <v>2022</v>
      </c>
    </row>
    <row r="876" spans="10:11" x14ac:dyDescent="0.3">
      <c r="J876" t="s">
        <v>1371</v>
      </c>
      <c r="K876">
        <v>2022</v>
      </c>
    </row>
    <row r="877" spans="10:11" x14ac:dyDescent="0.3">
      <c r="J877" t="s">
        <v>2147</v>
      </c>
      <c r="K877">
        <v>2022</v>
      </c>
    </row>
    <row r="878" spans="10:11" x14ac:dyDescent="0.3">
      <c r="J878" t="s">
        <v>1174</v>
      </c>
      <c r="K878">
        <v>2022</v>
      </c>
    </row>
    <row r="879" spans="10:11" x14ac:dyDescent="0.3">
      <c r="J879" t="s">
        <v>492</v>
      </c>
      <c r="K879">
        <v>2022</v>
      </c>
    </row>
    <row r="880" spans="10:11" x14ac:dyDescent="0.3">
      <c r="J880" t="s">
        <v>2149</v>
      </c>
      <c r="K880">
        <v>2022</v>
      </c>
    </row>
    <row r="881" spans="10:11" x14ac:dyDescent="0.3">
      <c r="J881" t="s">
        <v>1305</v>
      </c>
      <c r="K881">
        <v>2022</v>
      </c>
    </row>
    <row r="882" spans="10:11" x14ac:dyDescent="0.3">
      <c r="J882" t="s">
        <v>1721</v>
      </c>
      <c r="K882">
        <v>2022</v>
      </c>
    </row>
    <row r="883" spans="10:11" x14ac:dyDescent="0.3">
      <c r="J883" t="s">
        <v>1740</v>
      </c>
      <c r="K883">
        <v>2022</v>
      </c>
    </row>
    <row r="884" spans="10:11" x14ac:dyDescent="0.3">
      <c r="J884" t="s">
        <v>521</v>
      </c>
      <c r="K884">
        <v>2022</v>
      </c>
    </row>
    <row r="885" spans="10:11" x14ac:dyDescent="0.3">
      <c r="J885" t="s">
        <v>902</v>
      </c>
      <c r="K885">
        <v>2022</v>
      </c>
    </row>
    <row r="886" spans="10:11" x14ac:dyDescent="0.3">
      <c r="J886" t="s">
        <v>1842</v>
      </c>
      <c r="K886">
        <v>2022</v>
      </c>
    </row>
    <row r="887" spans="10:11" x14ac:dyDescent="0.3">
      <c r="J887" t="s">
        <v>235</v>
      </c>
      <c r="K887">
        <v>2022</v>
      </c>
    </row>
    <row r="888" spans="10:11" x14ac:dyDescent="0.3">
      <c r="J888" t="s">
        <v>1516</v>
      </c>
      <c r="K888">
        <v>2022</v>
      </c>
    </row>
    <row r="889" spans="10:11" x14ac:dyDescent="0.3">
      <c r="J889" t="s">
        <v>1753</v>
      </c>
      <c r="K889">
        <v>2022</v>
      </c>
    </row>
    <row r="890" spans="10:11" x14ac:dyDescent="0.3">
      <c r="J890" t="s">
        <v>2158</v>
      </c>
      <c r="K890">
        <v>2022</v>
      </c>
    </row>
    <row r="891" spans="10:11" x14ac:dyDescent="0.3">
      <c r="J891" t="s">
        <v>71</v>
      </c>
      <c r="K891">
        <v>2022</v>
      </c>
    </row>
    <row r="892" spans="10:11" x14ac:dyDescent="0.3">
      <c r="J892" t="s">
        <v>173</v>
      </c>
      <c r="K892">
        <v>2022</v>
      </c>
    </row>
    <row r="893" spans="10:11" x14ac:dyDescent="0.3">
      <c r="J893" t="s">
        <v>1865</v>
      </c>
      <c r="K893">
        <v>2022</v>
      </c>
    </row>
    <row r="894" spans="10:11" x14ac:dyDescent="0.3">
      <c r="J894" t="s">
        <v>2164</v>
      </c>
      <c r="K894">
        <v>2022</v>
      </c>
    </row>
    <row r="895" spans="10:11" x14ac:dyDescent="0.3">
      <c r="J895" t="s">
        <v>1244</v>
      </c>
      <c r="K895">
        <v>2022</v>
      </c>
    </row>
    <row r="896" spans="10:11" x14ac:dyDescent="0.3">
      <c r="J896" t="s">
        <v>489</v>
      </c>
      <c r="K896">
        <v>2022</v>
      </c>
    </row>
    <row r="897" spans="10:11" x14ac:dyDescent="0.3">
      <c r="J897" t="s">
        <v>2166</v>
      </c>
      <c r="K897">
        <v>2022</v>
      </c>
    </row>
    <row r="898" spans="10:11" x14ac:dyDescent="0.3">
      <c r="J898" t="s">
        <v>2168</v>
      </c>
      <c r="K898">
        <v>2022</v>
      </c>
    </row>
    <row r="899" spans="10:11" x14ac:dyDescent="0.3">
      <c r="J899" t="s">
        <v>52</v>
      </c>
      <c r="K899">
        <v>2022</v>
      </c>
    </row>
    <row r="900" spans="10:11" x14ac:dyDescent="0.3">
      <c r="J900" t="s">
        <v>959</v>
      </c>
      <c r="K900">
        <v>2022</v>
      </c>
    </row>
    <row r="901" spans="10:11" x14ac:dyDescent="0.3">
      <c r="J901" t="s">
        <v>771</v>
      </c>
      <c r="K901">
        <v>2022</v>
      </c>
    </row>
    <row r="902" spans="10:11" x14ac:dyDescent="0.3">
      <c r="J902" t="s">
        <v>923</v>
      </c>
      <c r="K902">
        <v>2022</v>
      </c>
    </row>
    <row r="903" spans="10:11" x14ac:dyDescent="0.3">
      <c r="J903" t="s">
        <v>1431</v>
      </c>
      <c r="K903">
        <v>2022</v>
      </c>
    </row>
    <row r="904" spans="10:11" x14ac:dyDescent="0.3">
      <c r="J904" t="s">
        <v>881</v>
      </c>
      <c r="K904">
        <v>2022</v>
      </c>
    </row>
    <row r="905" spans="10:11" x14ac:dyDescent="0.3">
      <c r="J905" t="s">
        <v>1454</v>
      </c>
      <c r="K905">
        <v>2022</v>
      </c>
    </row>
    <row r="906" spans="10:11" x14ac:dyDescent="0.3">
      <c r="J906" t="s">
        <v>178</v>
      </c>
      <c r="K906">
        <v>2022</v>
      </c>
    </row>
    <row r="907" spans="10:11" x14ac:dyDescent="0.3">
      <c r="J907" t="s">
        <v>1188</v>
      </c>
      <c r="K907">
        <v>2022</v>
      </c>
    </row>
    <row r="908" spans="10:11" x14ac:dyDescent="0.3">
      <c r="J908" t="s">
        <v>927</v>
      </c>
      <c r="K908">
        <v>2022</v>
      </c>
    </row>
    <row r="909" spans="10:11" x14ac:dyDescent="0.3">
      <c r="J909" t="s">
        <v>1150</v>
      </c>
      <c r="K909">
        <v>2022</v>
      </c>
    </row>
    <row r="910" spans="10:11" x14ac:dyDescent="0.3">
      <c r="J910" t="s">
        <v>1426</v>
      </c>
      <c r="K910">
        <v>2022</v>
      </c>
    </row>
    <row r="911" spans="10:11" x14ac:dyDescent="0.3">
      <c r="J911" t="s">
        <v>1799</v>
      </c>
      <c r="K911">
        <v>2022</v>
      </c>
    </row>
    <row r="912" spans="10:11" x14ac:dyDescent="0.3">
      <c r="J912" t="s">
        <v>502</v>
      </c>
      <c r="K912">
        <v>2022</v>
      </c>
    </row>
    <row r="913" spans="10:11" x14ac:dyDescent="0.3">
      <c r="J913" t="s">
        <v>841</v>
      </c>
      <c r="K913">
        <v>2022</v>
      </c>
    </row>
    <row r="914" spans="10:11" x14ac:dyDescent="0.3">
      <c r="J914" t="s">
        <v>2176</v>
      </c>
      <c r="K914">
        <v>2022</v>
      </c>
    </row>
    <row r="915" spans="10:11" x14ac:dyDescent="0.3">
      <c r="J915" t="s">
        <v>1695</v>
      </c>
      <c r="K915">
        <v>2022</v>
      </c>
    </row>
    <row r="916" spans="10:11" x14ac:dyDescent="0.3">
      <c r="J916" t="s">
        <v>1491</v>
      </c>
      <c r="K916">
        <v>2022</v>
      </c>
    </row>
    <row r="917" spans="10:11" x14ac:dyDescent="0.3">
      <c r="J917" t="s">
        <v>2178</v>
      </c>
      <c r="K917">
        <v>2022</v>
      </c>
    </row>
    <row r="918" spans="10:11" x14ac:dyDescent="0.3">
      <c r="J918" t="s">
        <v>751</v>
      </c>
      <c r="K918">
        <v>2022</v>
      </c>
    </row>
    <row r="919" spans="10:11" x14ac:dyDescent="0.3">
      <c r="J919" t="s">
        <v>2181</v>
      </c>
      <c r="K919">
        <v>2022</v>
      </c>
    </row>
    <row r="920" spans="10:11" x14ac:dyDescent="0.3">
      <c r="J920" t="s">
        <v>2185</v>
      </c>
      <c r="K920">
        <v>2022</v>
      </c>
    </row>
    <row r="921" spans="10:11" x14ac:dyDescent="0.3">
      <c r="J921" t="s">
        <v>591</v>
      </c>
      <c r="K921">
        <v>2022</v>
      </c>
    </row>
    <row r="922" spans="10:11" x14ac:dyDescent="0.3">
      <c r="J922" t="s">
        <v>669</v>
      </c>
      <c r="K922">
        <v>2022</v>
      </c>
    </row>
    <row r="923" spans="10:11" x14ac:dyDescent="0.3">
      <c r="J923" t="s">
        <v>500</v>
      </c>
      <c r="K923">
        <v>2022</v>
      </c>
    </row>
    <row r="924" spans="10:11" x14ac:dyDescent="0.3">
      <c r="J924" t="s">
        <v>230</v>
      </c>
      <c r="K924">
        <v>2022</v>
      </c>
    </row>
    <row r="925" spans="10:11" x14ac:dyDescent="0.3">
      <c r="J925" t="s">
        <v>1549</v>
      </c>
      <c r="K925">
        <v>2022</v>
      </c>
    </row>
    <row r="926" spans="10:11" x14ac:dyDescent="0.3">
      <c r="J926" t="s">
        <v>1565</v>
      </c>
      <c r="K926">
        <v>2022</v>
      </c>
    </row>
    <row r="927" spans="10:11" x14ac:dyDescent="0.3">
      <c r="J927" t="s">
        <v>719</v>
      </c>
      <c r="K927">
        <v>2022</v>
      </c>
    </row>
    <row r="928" spans="10:11" x14ac:dyDescent="0.3">
      <c r="J928" t="s">
        <v>2190</v>
      </c>
      <c r="K928">
        <v>2022</v>
      </c>
    </row>
    <row r="929" spans="10:11" x14ac:dyDescent="0.3">
      <c r="J929" t="s">
        <v>1783</v>
      </c>
      <c r="K929">
        <v>2022</v>
      </c>
    </row>
    <row r="930" spans="10:11" x14ac:dyDescent="0.3">
      <c r="J930" t="s">
        <v>145</v>
      </c>
      <c r="K930">
        <v>2022</v>
      </c>
    </row>
    <row r="931" spans="10:11" x14ac:dyDescent="0.3">
      <c r="J931" t="s">
        <v>1275</v>
      </c>
      <c r="K931">
        <v>2022</v>
      </c>
    </row>
    <row r="932" spans="10:11" x14ac:dyDescent="0.3">
      <c r="J932" t="s">
        <v>2192</v>
      </c>
      <c r="K932">
        <v>2022</v>
      </c>
    </row>
    <row r="933" spans="10:11" x14ac:dyDescent="0.3">
      <c r="J933" t="s">
        <v>773</v>
      </c>
      <c r="K933">
        <v>2022</v>
      </c>
    </row>
    <row r="934" spans="10:11" x14ac:dyDescent="0.3">
      <c r="J934" t="s">
        <v>1663</v>
      </c>
      <c r="K934">
        <v>2022</v>
      </c>
    </row>
    <row r="935" spans="10:11" x14ac:dyDescent="0.3">
      <c r="J935" t="s">
        <v>2199</v>
      </c>
      <c r="K935">
        <v>2022</v>
      </c>
    </row>
    <row r="936" spans="10:11" x14ac:dyDescent="0.3">
      <c r="J936" t="s">
        <v>2201</v>
      </c>
      <c r="K936">
        <v>2022</v>
      </c>
    </row>
    <row r="937" spans="10:11" x14ac:dyDescent="0.3">
      <c r="J937" t="s">
        <v>1048</v>
      </c>
      <c r="K937">
        <v>2022</v>
      </c>
    </row>
    <row r="938" spans="10:11" x14ac:dyDescent="0.3">
      <c r="J938" t="s">
        <v>338</v>
      </c>
      <c r="K938">
        <v>2022</v>
      </c>
    </row>
    <row r="939" spans="10:11" x14ac:dyDescent="0.3">
      <c r="J939" t="s">
        <v>2207</v>
      </c>
      <c r="K939">
        <v>2022</v>
      </c>
    </row>
    <row r="940" spans="10:11" x14ac:dyDescent="0.3">
      <c r="J940" t="s">
        <v>2208</v>
      </c>
      <c r="K940">
        <v>2022</v>
      </c>
    </row>
    <row r="941" spans="10:11" x14ac:dyDescent="0.3">
      <c r="J941" t="s">
        <v>685</v>
      </c>
      <c r="K941">
        <v>2022</v>
      </c>
    </row>
    <row r="942" spans="10:11" x14ac:dyDescent="0.3">
      <c r="J942" t="s">
        <v>2211</v>
      </c>
      <c r="K942">
        <v>2022</v>
      </c>
    </row>
    <row r="943" spans="10:11" x14ac:dyDescent="0.3">
      <c r="J943" t="s">
        <v>354</v>
      </c>
      <c r="K943">
        <v>2022</v>
      </c>
    </row>
    <row r="944" spans="10:11" x14ac:dyDescent="0.3">
      <c r="J944" t="s">
        <v>2214</v>
      </c>
      <c r="K944">
        <v>2022</v>
      </c>
    </row>
    <row r="945" spans="10:11" x14ac:dyDescent="0.3">
      <c r="J945" t="s">
        <v>1537</v>
      </c>
      <c r="K945">
        <v>2022</v>
      </c>
    </row>
    <row r="946" spans="10:11" x14ac:dyDescent="0.3">
      <c r="J946" t="s">
        <v>1195</v>
      </c>
      <c r="K946">
        <v>2022</v>
      </c>
    </row>
    <row r="947" spans="10:11" x14ac:dyDescent="0.3">
      <c r="J947" t="s">
        <v>1336</v>
      </c>
      <c r="K947">
        <v>2022</v>
      </c>
    </row>
    <row r="948" spans="10:11" x14ac:dyDescent="0.3">
      <c r="J948" t="s">
        <v>603</v>
      </c>
      <c r="K948">
        <v>2022</v>
      </c>
    </row>
    <row r="949" spans="10:11" x14ac:dyDescent="0.3">
      <c r="J949" t="s">
        <v>1631</v>
      </c>
      <c r="K949">
        <v>2022</v>
      </c>
    </row>
    <row r="950" spans="10:11" x14ac:dyDescent="0.3">
      <c r="J950" t="s">
        <v>1415</v>
      </c>
      <c r="K950">
        <v>2022</v>
      </c>
    </row>
    <row r="951" spans="10:11" x14ac:dyDescent="0.3">
      <c r="J951" t="s">
        <v>1657</v>
      </c>
      <c r="K951">
        <v>2022</v>
      </c>
    </row>
    <row r="952" spans="10:11" x14ac:dyDescent="0.3">
      <c r="J952" t="s">
        <v>405</v>
      </c>
      <c r="K952">
        <v>2022</v>
      </c>
    </row>
    <row r="953" spans="10:11" x14ac:dyDescent="0.3">
      <c r="J953" t="s">
        <v>1046</v>
      </c>
      <c r="K953">
        <v>2022</v>
      </c>
    </row>
    <row r="954" spans="10:11" x14ac:dyDescent="0.3">
      <c r="J954" t="s">
        <v>1007</v>
      </c>
      <c r="K954">
        <v>2022</v>
      </c>
    </row>
    <row r="955" spans="10:11" x14ac:dyDescent="0.3">
      <c r="J955" t="s">
        <v>2224</v>
      </c>
      <c r="K955">
        <v>2022</v>
      </c>
    </row>
    <row r="956" spans="10:11" x14ac:dyDescent="0.3">
      <c r="J956" t="s">
        <v>1828</v>
      </c>
      <c r="K956">
        <v>2022</v>
      </c>
    </row>
    <row r="957" spans="10:11" x14ac:dyDescent="0.3">
      <c r="J957" t="s">
        <v>571</v>
      </c>
      <c r="K957">
        <v>2022</v>
      </c>
    </row>
    <row r="958" spans="10:11" x14ac:dyDescent="0.3">
      <c r="J958" t="s">
        <v>2227</v>
      </c>
      <c r="K958">
        <v>2022</v>
      </c>
    </row>
    <row r="959" spans="10:11" x14ac:dyDescent="0.3">
      <c r="J959" t="s">
        <v>1701</v>
      </c>
      <c r="K959">
        <v>2022</v>
      </c>
    </row>
    <row r="960" spans="10:11" x14ac:dyDescent="0.3">
      <c r="J960" t="s">
        <v>83</v>
      </c>
      <c r="K960">
        <v>2022</v>
      </c>
    </row>
    <row r="961" spans="10:11" x14ac:dyDescent="0.3">
      <c r="J961" t="s">
        <v>1097</v>
      </c>
      <c r="K961">
        <v>2022</v>
      </c>
    </row>
    <row r="962" spans="10:11" x14ac:dyDescent="0.3">
      <c r="J962" t="s">
        <v>1232</v>
      </c>
      <c r="K962">
        <v>2022</v>
      </c>
    </row>
    <row r="963" spans="10:11" x14ac:dyDescent="0.3">
      <c r="J963" t="s">
        <v>1445</v>
      </c>
      <c r="K963">
        <v>2022</v>
      </c>
    </row>
    <row r="964" spans="10:11" x14ac:dyDescent="0.3">
      <c r="J964" t="s">
        <v>2232</v>
      </c>
      <c r="K964">
        <v>2022</v>
      </c>
    </row>
    <row r="965" spans="10:11" x14ac:dyDescent="0.3">
      <c r="J965" t="s">
        <v>261</v>
      </c>
      <c r="K965">
        <v>2022</v>
      </c>
    </row>
    <row r="966" spans="10:11" x14ac:dyDescent="0.3">
      <c r="J966" t="s">
        <v>527</v>
      </c>
      <c r="K966">
        <v>2022</v>
      </c>
    </row>
    <row r="967" spans="10:11" x14ac:dyDescent="0.3">
      <c r="J967" t="s">
        <v>2234</v>
      </c>
      <c r="K967">
        <v>2022</v>
      </c>
    </row>
    <row r="968" spans="10:11" x14ac:dyDescent="0.3">
      <c r="J968" t="s">
        <v>1870</v>
      </c>
      <c r="K968">
        <v>2022</v>
      </c>
    </row>
    <row r="969" spans="10:11" x14ac:dyDescent="0.3">
      <c r="J969" t="s">
        <v>639</v>
      </c>
      <c r="K969">
        <v>2022</v>
      </c>
    </row>
    <row r="970" spans="10:11" x14ac:dyDescent="0.3">
      <c r="J970" t="s">
        <v>914</v>
      </c>
      <c r="K970">
        <v>2022</v>
      </c>
    </row>
    <row r="971" spans="10:11" x14ac:dyDescent="0.3">
      <c r="J971" t="s">
        <v>585</v>
      </c>
      <c r="K971">
        <v>2022</v>
      </c>
    </row>
    <row r="972" spans="10:11" x14ac:dyDescent="0.3">
      <c r="J972" t="s">
        <v>653</v>
      </c>
      <c r="K972">
        <v>2022</v>
      </c>
    </row>
    <row r="973" spans="10:11" x14ac:dyDescent="0.3">
      <c r="J973" t="s">
        <v>1833</v>
      </c>
      <c r="K973">
        <v>2022</v>
      </c>
    </row>
    <row r="974" spans="10:11" x14ac:dyDescent="0.3">
      <c r="J974" t="s">
        <v>594</v>
      </c>
      <c r="K974">
        <v>2022</v>
      </c>
    </row>
    <row r="975" spans="10:11" x14ac:dyDescent="0.3">
      <c r="J975" t="s">
        <v>1530</v>
      </c>
      <c r="K975">
        <v>2022</v>
      </c>
    </row>
    <row r="976" spans="10:11" x14ac:dyDescent="0.3">
      <c r="J976" t="s">
        <v>2244</v>
      </c>
      <c r="K976">
        <v>2022</v>
      </c>
    </row>
    <row r="977" spans="10:11" x14ac:dyDescent="0.3">
      <c r="J977" t="s">
        <v>385</v>
      </c>
      <c r="K977">
        <v>2022</v>
      </c>
    </row>
    <row r="978" spans="10:11" x14ac:dyDescent="0.3">
      <c r="J978" t="s">
        <v>1698</v>
      </c>
      <c r="K978">
        <v>2022</v>
      </c>
    </row>
    <row r="979" spans="10:11" x14ac:dyDescent="0.3">
      <c r="J979" t="s">
        <v>632</v>
      </c>
      <c r="K979">
        <v>2022</v>
      </c>
    </row>
    <row r="980" spans="10:11" x14ac:dyDescent="0.3">
      <c r="J980" t="s">
        <v>2246</v>
      </c>
      <c r="K980">
        <v>2022</v>
      </c>
    </row>
    <row r="981" spans="10:11" x14ac:dyDescent="0.3">
      <c r="J981" t="s">
        <v>2248</v>
      </c>
      <c r="K981">
        <v>2022</v>
      </c>
    </row>
    <row r="982" spans="10:11" x14ac:dyDescent="0.3">
      <c r="J982" t="s">
        <v>158</v>
      </c>
      <c r="K982">
        <v>2022</v>
      </c>
    </row>
    <row r="983" spans="10:11" x14ac:dyDescent="0.3">
      <c r="J983" t="s">
        <v>1479</v>
      </c>
      <c r="K983">
        <v>2022</v>
      </c>
    </row>
    <row r="984" spans="10:11" x14ac:dyDescent="0.3">
      <c r="J984" t="s">
        <v>2250</v>
      </c>
      <c r="K984">
        <v>2022</v>
      </c>
    </row>
    <row r="985" spans="10:11" x14ac:dyDescent="0.3">
      <c r="J985" t="s">
        <v>1499</v>
      </c>
      <c r="K985">
        <v>2022</v>
      </c>
    </row>
    <row r="986" spans="10:11" x14ac:dyDescent="0.3">
      <c r="J986" t="s">
        <v>2254</v>
      </c>
      <c r="K986">
        <v>2022</v>
      </c>
    </row>
    <row r="987" spans="10:11" x14ac:dyDescent="0.3">
      <c r="J987" t="s">
        <v>2255</v>
      </c>
      <c r="K987">
        <v>2022</v>
      </c>
    </row>
    <row r="988" spans="10:11" x14ac:dyDescent="0.3">
      <c r="J988" t="s">
        <v>2256</v>
      </c>
      <c r="K988">
        <v>2022</v>
      </c>
    </row>
    <row r="989" spans="10:11" x14ac:dyDescent="0.3">
      <c r="J989" t="s">
        <v>243</v>
      </c>
      <c r="K989">
        <v>2022</v>
      </c>
    </row>
    <row r="990" spans="10:11" x14ac:dyDescent="0.3">
      <c r="J990" t="s">
        <v>239</v>
      </c>
      <c r="K990">
        <v>2022</v>
      </c>
    </row>
    <row r="991" spans="10:11" x14ac:dyDescent="0.3">
      <c r="J991" t="s">
        <v>578</v>
      </c>
      <c r="K991">
        <v>2022</v>
      </c>
    </row>
    <row r="992" spans="10:11" x14ac:dyDescent="0.3">
      <c r="J992" t="s">
        <v>666</v>
      </c>
      <c r="K992">
        <v>2022</v>
      </c>
    </row>
    <row r="993" spans="10:11" x14ac:dyDescent="0.3">
      <c r="J993" t="s">
        <v>1578</v>
      </c>
      <c r="K993">
        <v>2022</v>
      </c>
    </row>
    <row r="994" spans="10:11" x14ac:dyDescent="0.3">
      <c r="J994" t="s">
        <v>1576</v>
      </c>
      <c r="K994">
        <v>2022</v>
      </c>
    </row>
    <row r="995" spans="10:11" x14ac:dyDescent="0.3">
      <c r="J995" t="s">
        <v>1066</v>
      </c>
      <c r="K995">
        <v>2022</v>
      </c>
    </row>
    <row r="996" spans="10:11" x14ac:dyDescent="0.3">
      <c r="J996" t="s">
        <v>161</v>
      </c>
      <c r="K996">
        <v>2022</v>
      </c>
    </row>
    <row r="997" spans="10:11" x14ac:dyDescent="0.3">
      <c r="J997" t="s">
        <v>1117</v>
      </c>
      <c r="K997">
        <v>2022</v>
      </c>
    </row>
    <row r="998" spans="10:11" x14ac:dyDescent="0.3">
      <c r="J998" t="s">
        <v>2261</v>
      </c>
      <c r="K998">
        <v>2022</v>
      </c>
    </row>
    <row r="999" spans="10:11" x14ac:dyDescent="0.3">
      <c r="J999" t="s">
        <v>1674</v>
      </c>
      <c r="K999">
        <v>2022</v>
      </c>
    </row>
    <row r="1000" spans="10:11" x14ac:dyDescent="0.3">
      <c r="J1000" t="s">
        <v>2264</v>
      </c>
      <c r="K1000">
        <v>2022</v>
      </c>
    </row>
    <row r="1001" spans="10:11" x14ac:dyDescent="0.3">
      <c r="J1001" t="s">
        <v>407</v>
      </c>
      <c r="K1001">
        <v>2022</v>
      </c>
    </row>
    <row r="1002" spans="10:11" x14ac:dyDescent="0.3">
      <c r="J1002" t="s">
        <v>1086</v>
      </c>
      <c r="K1002">
        <v>2022</v>
      </c>
    </row>
    <row r="1003" spans="10:11" x14ac:dyDescent="0.3">
      <c r="J1003" t="s">
        <v>1625</v>
      </c>
      <c r="K1003">
        <v>2022</v>
      </c>
    </row>
    <row r="1004" spans="10:11" x14ac:dyDescent="0.3">
      <c r="J1004" t="s">
        <v>16</v>
      </c>
      <c r="K1004">
        <v>2022</v>
      </c>
    </row>
    <row r="1005" spans="10:11" x14ac:dyDescent="0.3">
      <c r="J1005" t="s">
        <v>2267</v>
      </c>
      <c r="K1005">
        <v>2022</v>
      </c>
    </row>
    <row r="1006" spans="10:11" x14ac:dyDescent="0.3">
      <c r="J1006" t="s">
        <v>85</v>
      </c>
      <c r="K1006">
        <v>2022</v>
      </c>
    </row>
    <row r="1007" spans="10:11" x14ac:dyDescent="0.3">
      <c r="J1007" t="s">
        <v>1773</v>
      </c>
      <c r="K1007">
        <v>2022</v>
      </c>
    </row>
    <row r="1008" spans="10:11" x14ac:dyDescent="0.3">
      <c r="J1008" t="s">
        <v>199</v>
      </c>
      <c r="K1008">
        <v>2022</v>
      </c>
    </row>
    <row r="1009" spans="10:11" x14ac:dyDescent="0.3">
      <c r="J1009" t="s">
        <v>793</v>
      </c>
      <c r="K1009">
        <v>2022</v>
      </c>
    </row>
    <row r="1010" spans="10:11" x14ac:dyDescent="0.3">
      <c r="J1010" t="s">
        <v>2272</v>
      </c>
      <c r="K1010">
        <v>2022</v>
      </c>
    </row>
    <row r="1011" spans="10:11" x14ac:dyDescent="0.3">
      <c r="J1011" t="s">
        <v>2273</v>
      </c>
      <c r="K1011">
        <v>2022</v>
      </c>
    </row>
    <row r="1012" spans="10:11" x14ac:dyDescent="0.3">
      <c r="J1012" t="s">
        <v>940</v>
      </c>
      <c r="K1012">
        <v>2022</v>
      </c>
    </row>
    <row r="1013" spans="10:11" x14ac:dyDescent="0.3">
      <c r="J1013" t="s">
        <v>1682</v>
      </c>
      <c r="K1013">
        <v>2022</v>
      </c>
    </row>
    <row r="1014" spans="10:11" x14ac:dyDescent="0.3">
      <c r="J1014" t="s">
        <v>1622</v>
      </c>
      <c r="K1014">
        <v>2022</v>
      </c>
    </row>
    <row r="1015" spans="10:11" x14ac:dyDescent="0.3">
      <c r="J1015" t="s">
        <v>2278</v>
      </c>
      <c r="K1015">
        <v>2022</v>
      </c>
    </row>
    <row r="1016" spans="10:11" x14ac:dyDescent="0.3">
      <c r="J1016" t="s">
        <v>1163</v>
      </c>
      <c r="K1016">
        <v>2022</v>
      </c>
    </row>
    <row r="1017" spans="10:11" x14ac:dyDescent="0.3">
      <c r="J1017" t="s">
        <v>1385</v>
      </c>
      <c r="K1017">
        <v>2022</v>
      </c>
    </row>
    <row r="1018" spans="10:11" x14ac:dyDescent="0.3">
      <c r="J1018" t="s">
        <v>2279</v>
      </c>
      <c r="K1018">
        <v>2022</v>
      </c>
    </row>
    <row r="1019" spans="10:11" x14ac:dyDescent="0.3">
      <c r="J1019" t="s">
        <v>452</v>
      </c>
      <c r="K1019">
        <v>2022</v>
      </c>
    </row>
    <row r="1020" spans="10:11" x14ac:dyDescent="0.3">
      <c r="J1020" t="s">
        <v>677</v>
      </c>
      <c r="K1020">
        <v>2022</v>
      </c>
    </row>
    <row r="1021" spans="10:11" x14ac:dyDescent="0.3">
      <c r="J1021" t="s">
        <v>1768</v>
      </c>
      <c r="K1021">
        <v>2022</v>
      </c>
    </row>
    <row r="1022" spans="10:11" x14ac:dyDescent="0.3">
      <c r="J1022" t="s">
        <v>421</v>
      </c>
      <c r="K1022">
        <v>2022</v>
      </c>
    </row>
    <row r="1023" spans="10:11" x14ac:dyDescent="0.3">
      <c r="J1023" t="s">
        <v>2282</v>
      </c>
      <c r="K1023">
        <v>2022</v>
      </c>
    </row>
    <row r="1024" spans="10:11" x14ac:dyDescent="0.3">
      <c r="J1024" t="s">
        <v>1489</v>
      </c>
      <c r="K1024">
        <v>2022</v>
      </c>
    </row>
    <row r="1025" spans="10:11" x14ac:dyDescent="0.3">
      <c r="J1025" t="s">
        <v>2284</v>
      </c>
      <c r="K1025">
        <v>2022</v>
      </c>
    </row>
    <row r="1026" spans="10:11" x14ac:dyDescent="0.3">
      <c r="J1026" t="s">
        <v>1764</v>
      </c>
      <c r="K1026">
        <v>2022</v>
      </c>
    </row>
    <row r="1027" spans="10:11" x14ac:dyDescent="0.3">
      <c r="J1027" t="s">
        <v>925</v>
      </c>
      <c r="K1027">
        <v>2022</v>
      </c>
    </row>
    <row r="1028" spans="10:11" x14ac:dyDescent="0.3">
      <c r="J1028" t="s">
        <v>824</v>
      </c>
      <c r="K1028">
        <v>2022</v>
      </c>
    </row>
    <row r="1029" spans="10:11" x14ac:dyDescent="0.3">
      <c r="J1029" t="s">
        <v>1735</v>
      </c>
      <c r="K1029">
        <v>2022</v>
      </c>
    </row>
    <row r="1030" spans="10:11" x14ac:dyDescent="0.3">
      <c r="J1030" t="s">
        <v>2286</v>
      </c>
      <c r="K1030">
        <v>2022</v>
      </c>
    </row>
    <row r="1031" spans="10:11" x14ac:dyDescent="0.3">
      <c r="J1031" t="s">
        <v>1550</v>
      </c>
      <c r="K1031">
        <v>2022</v>
      </c>
    </row>
    <row r="1032" spans="10:11" x14ac:dyDescent="0.3">
      <c r="J1032" t="s">
        <v>645</v>
      </c>
      <c r="K1032">
        <v>2022</v>
      </c>
    </row>
    <row r="1033" spans="10:11" x14ac:dyDescent="0.3">
      <c r="J1033" t="s">
        <v>2288</v>
      </c>
      <c r="K1033">
        <v>2022</v>
      </c>
    </row>
    <row r="1034" spans="10:11" x14ac:dyDescent="0.3">
      <c r="J1034" t="s">
        <v>241</v>
      </c>
      <c r="K1034">
        <v>2022</v>
      </c>
    </row>
    <row r="1035" spans="10:11" x14ac:dyDescent="0.3">
      <c r="J1035" t="s">
        <v>1303</v>
      </c>
      <c r="K1035">
        <v>2022</v>
      </c>
    </row>
    <row r="1036" spans="10:11" x14ac:dyDescent="0.3">
      <c r="J1036" t="s">
        <v>604</v>
      </c>
      <c r="K1036">
        <v>2022</v>
      </c>
    </row>
    <row r="1037" spans="10:11" x14ac:dyDescent="0.3">
      <c r="J1037" t="s">
        <v>762</v>
      </c>
      <c r="K1037">
        <v>2022</v>
      </c>
    </row>
    <row r="1038" spans="10:11" x14ac:dyDescent="0.3">
      <c r="J1038" t="s">
        <v>2296</v>
      </c>
      <c r="K1038">
        <v>2022</v>
      </c>
    </row>
    <row r="1039" spans="10:11" x14ac:dyDescent="0.3">
      <c r="J1039" t="s">
        <v>1377</v>
      </c>
      <c r="K1039">
        <v>2022</v>
      </c>
    </row>
    <row r="1040" spans="10:11" x14ac:dyDescent="0.3">
      <c r="J1040" t="s">
        <v>815</v>
      </c>
      <c r="K1040">
        <v>2022</v>
      </c>
    </row>
    <row r="1041" spans="10:11" x14ac:dyDescent="0.3">
      <c r="J1041" t="s">
        <v>2300</v>
      </c>
      <c r="K1041">
        <v>2022</v>
      </c>
    </row>
    <row r="1042" spans="10:11" x14ac:dyDescent="0.3">
      <c r="J1042" t="s">
        <v>204</v>
      </c>
      <c r="K1042">
        <v>2022</v>
      </c>
    </row>
    <row r="1043" spans="10:11" x14ac:dyDescent="0.3">
      <c r="J1043" t="s">
        <v>628</v>
      </c>
      <c r="K1043">
        <v>2022</v>
      </c>
    </row>
    <row r="1044" spans="10:11" x14ac:dyDescent="0.3">
      <c r="J1044" t="s">
        <v>279</v>
      </c>
      <c r="K1044">
        <v>2022</v>
      </c>
    </row>
    <row r="1045" spans="10:11" x14ac:dyDescent="0.3">
      <c r="J1045" t="s">
        <v>2308</v>
      </c>
      <c r="K1045">
        <v>2022</v>
      </c>
    </row>
    <row r="1046" spans="10:11" x14ac:dyDescent="0.3">
      <c r="J1046" t="s">
        <v>494</v>
      </c>
      <c r="K1046">
        <v>2022</v>
      </c>
    </row>
    <row r="1047" spans="10:11" x14ac:dyDescent="0.3">
      <c r="J1047" t="s">
        <v>336</v>
      </c>
      <c r="K1047">
        <v>2022</v>
      </c>
    </row>
    <row r="1048" spans="10:11" x14ac:dyDescent="0.3">
      <c r="J1048" t="s">
        <v>1564</v>
      </c>
      <c r="K1048">
        <v>2022</v>
      </c>
    </row>
    <row r="1049" spans="10:11" x14ac:dyDescent="0.3">
      <c r="J1049" t="s">
        <v>424</v>
      </c>
      <c r="K1049">
        <v>2022</v>
      </c>
    </row>
    <row r="1050" spans="10:11" x14ac:dyDescent="0.3">
      <c r="J1050" t="s">
        <v>2310</v>
      </c>
      <c r="K1050">
        <v>2022</v>
      </c>
    </row>
    <row r="1051" spans="10:11" x14ac:dyDescent="0.3">
      <c r="J1051" t="s">
        <v>979</v>
      </c>
      <c r="K1051">
        <v>2022</v>
      </c>
    </row>
    <row r="1052" spans="10:11" x14ac:dyDescent="0.3">
      <c r="J1052" t="s">
        <v>1099</v>
      </c>
      <c r="K1052">
        <v>2022</v>
      </c>
    </row>
    <row r="1053" spans="10:11" x14ac:dyDescent="0.3">
      <c r="J1053" t="s">
        <v>1037</v>
      </c>
      <c r="K1053">
        <v>2022</v>
      </c>
    </row>
    <row r="1054" spans="10:11" x14ac:dyDescent="0.3">
      <c r="J1054" t="s">
        <v>2315</v>
      </c>
      <c r="K1054">
        <v>2022</v>
      </c>
    </row>
    <row r="1055" spans="10:11" x14ac:dyDescent="0.3">
      <c r="J1055" t="s">
        <v>782</v>
      </c>
      <c r="K1055">
        <v>2022</v>
      </c>
    </row>
    <row r="1056" spans="10:11" x14ac:dyDescent="0.3">
      <c r="J1056" t="s">
        <v>1689</v>
      </c>
      <c r="K1056">
        <v>2022</v>
      </c>
    </row>
    <row r="1057" spans="10:11" x14ac:dyDescent="0.3">
      <c r="J1057" t="s">
        <v>2320</v>
      </c>
      <c r="K1057">
        <v>2022</v>
      </c>
    </row>
    <row r="1058" spans="10:11" x14ac:dyDescent="0.3">
      <c r="J1058" t="s">
        <v>2321</v>
      </c>
      <c r="K1058">
        <v>2022</v>
      </c>
    </row>
    <row r="1059" spans="10:11" x14ac:dyDescent="0.3">
      <c r="J1059" t="s">
        <v>429</v>
      </c>
      <c r="K1059">
        <v>2022</v>
      </c>
    </row>
    <row r="1060" spans="10:11" x14ac:dyDescent="0.3">
      <c r="J1060" t="s">
        <v>321</v>
      </c>
      <c r="K1060">
        <v>2022</v>
      </c>
    </row>
    <row r="1061" spans="10:11" x14ac:dyDescent="0.3">
      <c r="J1061" t="s">
        <v>2325</v>
      </c>
      <c r="K1061">
        <v>2022</v>
      </c>
    </row>
    <row r="1062" spans="10:11" x14ac:dyDescent="0.3">
      <c r="J1062" t="s">
        <v>1819</v>
      </c>
      <c r="K1062">
        <v>2022</v>
      </c>
    </row>
    <row r="1063" spans="10:11" x14ac:dyDescent="0.3">
      <c r="J1063" t="s">
        <v>889</v>
      </c>
      <c r="K1063">
        <v>2022</v>
      </c>
    </row>
    <row r="1064" spans="10:11" x14ac:dyDescent="0.3">
      <c r="J1064" t="s">
        <v>2328</v>
      </c>
      <c r="K1064">
        <v>2022</v>
      </c>
    </row>
    <row r="1065" spans="10:11" x14ac:dyDescent="0.3">
      <c r="J1065" t="s">
        <v>195</v>
      </c>
      <c r="K1065">
        <v>2022</v>
      </c>
    </row>
    <row r="1066" spans="10:11" x14ac:dyDescent="0.3">
      <c r="J1066" t="s">
        <v>826</v>
      </c>
      <c r="K1066">
        <v>2022</v>
      </c>
    </row>
    <row r="1067" spans="10:11" x14ac:dyDescent="0.3">
      <c r="J1067" t="s">
        <v>1396</v>
      </c>
      <c r="K1067">
        <v>2022</v>
      </c>
    </row>
    <row r="1068" spans="10:11" x14ac:dyDescent="0.3">
      <c r="J1068" t="s">
        <v>1363</v>
      </c>
      <c r="K1068">
        <v>2022</v>
      </c>
    </row>
    <row r="1069" spans="10:11" x14ac:dyDescent="0.3">
      <c r="J1069" t="s">
        <v>726</v>
      </c>
      <c r="K1069">
        <v>2022</v>
      </c>
    </row>
    <row r="1070" spans="10:11" x14ac:dyDescent="0.3">
      <c r="J1070" t="s">
        <v>1725</v>
      </c>
      <c r="K1070">
        <v>2022</v>
      </c>
    </row>
    <row r="1071" spans="10:11" x14ac:dyDescent="0.3">
      <c r="J1071" t="s">
        <v>254</v>
      </c>
      <c r="K1071">
        <v>2022</v>
      </c>
    </row>
    <row r="1072" spans="10:11" x14ac:dyDescent="0.3">
      <c r="J1072" t="s">
        <v>1640</v>
      </c>
      <c r="K1072">
        <v>2022</v>
      </c>
    </row>
    <row r="1073" spans="10:11" x14ac:dyDescent="0.3">
      <c r="J1073" t="s">
        <v>953</v>
      </c>
      <c r="K1073">
        <v>2022</v>
      </c>
    </row>
    <row r="1074" spans="10:11" x14ac:dyDescent="0.3">
      <c r="J1074" t="s">
        <v>736</v>
      </c>
      <c r="K1074">
        <v>2022</v>
      </c>
    </row>
    <row r="1075" spans="10:11" x14ac:dyDescent="0.3">
      <c r="J1075" t="s">
        <v>1507</v>
      </c>
      <c r="K1075">
        <v>2022</v>
      </c>
    </row>
    <row r="1076" spans="10:11" x14ac:dyDescent="0.3">
      <c r="J1076" t="s">
        <v>1076</v>
      </c>
      <c r="K1076">
        <v>2022</v>
      </c>
    </row>
    <row r="1077" spans="10:11" x14ac:dyDescent="0.3">
      <c r="J1077" t="s">
        <v>293</v>
      </c>
      <c r="K1077">
        <v>2022</v>
      </c>
    </row>
    <row r="1078" spans="10:11" x14ac:dyDescent="0.3">
      <c r="J1078" t="s">
        <v>729</v>
      </c>
      <c r="K1078">
        <v>2022</v>
      </c>
    </row>
    <row r="1079" spans="10:11" x14ac:dyDescent="0.3">
      <c r="J1079" t="s">
        <v>403</v>
      </c>
      <c r="K1079">
        <v>2022</v>
      </c>
    </row>
    <row r="1080" spans="10:11" x14ac:dyDescent="0.3">
      <c r="J1080" t="s">
        <v>348</v>
      </c>
      <c r="K1080">
        <v>2022</v>
      </c>
    </row>
    <row r="1081" spans="10:11" x14ac:dyDescent="0.3">
      <c r="J1081" t="s">
        <v>464</v>
      </c>
      <c r="K1081">
        <v>2022</v>
      </c>
    </row>
    <row r="1082" spans="10:11" x14ac:dyDescent="0.3">
      <c r="J1082" t="s">
        <v>2345</v>
      </c>
      <c r="K1082">
        <v>2022</v>
      </c>
    </row>
    <row r="1083" spans="10:11" x14ac:dyDescent="0.3">
      <c r="J1083" t="s">
        <v>868</v>
      </c>
      <c r="K1083">
        <v>2022</v>
      </c>
    </row>
    <row r="1084" spans="10:11" x14ac:dyDescent="0.3">
      <c r="J1084" t="s">
        <v>863</v>
      </c>
      <c r="K1084">
        <v>2022</v>
      </c>
    </row>
    <row r="1085" spans="10:11" x14ac:dyDescent="0.3">
      <c r="J1085" t="s">
        <v>575</v>
      </c>
      <c r="K1085">
        <v>2022</v>
      </c>
    </row>
    <row r="1086" spans="10:11" x14ac:dyDescent="0.3">
      <c r="J1086" t="s">
        <v>1209</v>
      </c>
      <c r="K1086">
        <v>2022</v>
      </c>
    </row>
    <row r="1087" spans="10:11" x14ac:dyDescent="0.3">
      <c r="J1087" t="s">
        <v>886</v>
      </c>
      <c r="K1087">
        <v>2022</v>
      </c>
    </row>
    <row r="1088" spans="10:11" x14ac:dyDescent="0.3">
      <c r="J1088" t="s">
        <v>2348</v>
      </c>
      <c r="K1088">
        <v>2022</v>
      </c>
    </row>
    <row r="1089" spans="10:11" x14ac:dyDescent="0.3">
      <c r="J1089" t="s">
        <v>2349</v>
      </c>
      <c r="K1089">
        <v>2022</v>
      </c>
    </row>
    <row r="1090" spans="10:11" x14ac:dyDescent="0.3">
      <c r="J1090" t="s">
        <v>870</v>
      </c>
      <c r="K1090">
        <v>2022</v>
      </c>
    </row>
    <row r="1091" spans="10:11" x14ac:dyDescent="0.3">
      <c r="J1091" t="s">
        <v>742</v>
      </c>
      <c r="K1091">
        <v>2022</v>
      </c>
    </row>
    <row r="1092" spans="10:11" x14ac:dyDescent="0.3">
      <c r="J1092" t="s">
        <v>248</v>
      </c>
      <c r="K1092">
        <v>2022</v>
      </c>
    </row>
    <row r="1093" spans="10:11" x14ac:dyDescent="0.3">
      <c r="J1093" t="s">
        <v>1198</v>
      </c>
      <c r="K1093">
        <v>2022</v>
      </c>
    </row>
    <row r="1094" spans="10:11" x14ac:dyDescent="0.3">
      <c r="J1094" t="s">
        <v>472</v>
      </c>
      <c r="K1094">
        <v>2022</v>
      </c>
    </row>
    <row r="1095" spans="10:11" x14ac:dyDescent="0.3">
      <c r="J1095" t="s">
        <v>1800</v>
      </c>
      <c r="K1095">
        <v>2022</v>
      </c>
    </row>
    <row r="1096" spans="10:11" x14ac:dyDescent="0.3">
      <c r="J1096" t="s">
        <v>380</v>
      </c>
      <c r="K1096">
        <v>2022</v>
      </c>
    </row>
    <row r="1097" spans="10:11" x14ac:dyDescent="0.3">
      <c r="J1097" t="s">
        <v>1848</v>
      </c>
      <c r="K1097">
        <v>2022</v>
      </c>
    </row>
    <row r="1098" spans="10:11" x14ac:dyDescent="0.3">
      <c r="J1098" t="s">
        <v>630</v>
      </c>
      <c r="K1098">
        <v>2022</v>
      </c>
    </row>
    <row r="1099" spans="10:11" x14ac:dyDescent="0.3">
      <c r="J1099" t="s">
        <v>1090</v>
      </c>
      <c r="K1099">
        <v>2022</v>
      </c>
    </row>
    <row r="1100" spans="10:11" x14ac:dyDescent="0.3">
      <c r="J1100" t="s">
        <v>2367</v>
      </c>
      <c r="K1100">
        <v>2022</v>
      </c>
    </row>
    <row r="1101" spans="10:11" x14ac:dyDescent="0.3">
      <c r="J1101" t="s">
        <v>750</v>
      </c>
      <c r="K1101">
        <v>2022</v>
      </c>
    </row>
    <row r="1102" spans="10:11" x14ac:dyDescent="0.3">
      <c r="J1102" t="s">
        <v>1340</v>
      </c>
      <c r="K1102">
        <v>2022</v>
      </c>
    </row>
    <row r="1103" spans="10:11" x14ac:dyDescent="0.3">
      <c r="J1103" t="s">
        <v>343</v>
      </c>
      <c r="K1103">
        <v>2022</v>
      </c>
    </row>
    <row r="1104" spans="10:11" x14ac:dyDescent="0.3">
      <c r="J1104" t="s">
        <v>657</v>
      </c>
      <c r="K1104">
        <v>2022</v>
      </c>
    </row>
    <row r="1105" spans="10:11" x14ac:dyDescent="0.3">
      <c r="J1105" t="s">
        <v>716</v>
      </c>
      <c r="K1105">
        <v>2022</v>
      </c>
    </row>
    <row r="1106" spans="10:11" x14ac:dyDescent="0.3">
      <c r="J1106" t="s">
        <v>1081</v>
      </c>
      <c r="K1106">
        <v>2022</v>
      </c>
    </row>
    <row r="1107" spans="10:11" x14ac:dyDescent="0.3">
      <c r="J1107" t="s">
        <v>1265</v>
      </c>
      <c r="K1107">
        <v>2022</v>
      </c>
    </row>
    <row r="1108" spans="10:11" x14ac:dyDescent="0.3">
      <c r="J1108" t="s">
        <v>1724</v>
      </c>
      <c r="K1108">
        <v>2022</v>
      </c>
    </row>
    <row r="1109" spans="10:11" x14ac:dyDescent="0.3">
      <c r="J1109" t="s">
        <v>1348</v>
      </c>
      <c r="K1109">
        <v>2022</v>
      </c>
    </row>
    <row r="1110" spans="10:11" x14ac:dyDescent="0.3">
      <c r="J1110" t="s">
        <v>2380</v>
      </c>
      <c r="K1110">
        <v>2022</v>
      </c>
    </row>
    <row r="1111" spans="10:11" x14ac:dyDescent="0.3">
      <c r="J1111" t="s">
        <v>994</v>
      </c>
      <c r="K1111">
        <v>2022</v>
      </c>
    </row>
    <row r="1112" spans="10:11" x14ac:dyDescent="0.3">
      <c r="J1112" t="s">
        <v>1597</v>
      </c>
      <c r="K1112">
        <v>2022</v>
      </c>
    </row>
    <row r="1113" spans="10:11" x14ac:dyDescent="0.3">
      <c r="J1113" t="s">
        <v>2382</v>
      </c>
      <c r="K1113">
        <v>2022</v>
      </c>
    </row>
    <row r="1114" spans="10:11" x14ac:dyDescent="0.3">
      <c r="J1114" t="s">
        <v>2383</v>
      </c>
      <c r="K1114">
        <v>2022</v>
      </c>
    </row>
    <row r="1115" spans="10:11" x14ac:dyDescent="0.3">
      <c r="J1115" t="s">
        <v>1438</v>
      </c>
      <c r="K1115">
        <v>2022</v>
      </c>
    </row>
    <row r="1116" spans="10:11" x14ac:dyDescent="0.3">
      <c r="J1116" t="s">
        <v>1262</v>
      </c>
      <c r="K1116">
        <v>2022</v>
      </c>
    </row>
    <row r="1117" spans="10:11" x14ac:dyDescent="0.3">
      <c r="J1117" t="s">
        <v>828</v>
      </c>
      <c r="K1117">
        <v>2022</v>
      </c>
    </row>
    <row r="1118" spans="10:11" x14ac:dyDescent="0.3">
      <c r="J1118" t="s">
        <v>1223</v>
      </c>
      <c r="K1118">
        <v>2022</v>
      </c>
    </row>
    <row r="1119" spans="10:11" x14ac:dyDescent="0.3">
      <c r="J1119" t="s">
        <v>130</v>
      </c>
      <c r="K1119">
        <v>2022</v>
      </c>
    </row>
    <row r="1120" spans="10:11" x14ac:dyDescent="0.3">
      <c r="J1120" t="s">
        <v>2385</v>
      </c>
      <c r="K1120">
        <v>2022</v>
      </c>
    </row>
    <row r="1121" spans="10:11" x14ac:dyDescent="0.3">
      <c r="J1121" t="s">
        <v>2387</v>
      </c>
      <c r="K1121">
        <v>2022</v>
      </c>
    </row>
    <row r="1122" spans="10:11" x14ac:dyDescent="0.3">
      <c r="J1122" t="s">
        <v>1868</v>
      </c>
      <c r="K1122">
        <v>2022</v>
      </c>
    </row>
    <row r="1123" spans="10:11" x14ac:dyDescent="0.3">
      <c r="J1123" t="s">
        <v>1824</v>
      </c>
      <c r="K1123">
        <v>2022</v>
      </c>
    </row>
    <row r="1124" spans="10:11" x14ac:dyDescent="0.3">
      <c r="J1124" t="s">
        <v>2390</v>
      </c>
      <c r="K1124">
        <v>2022</v>
      </c>
    </row>
    <row r="1125" spans="10:11" x14ac:dyDescent="0.3">
      <c r="J1125" t="s">
        <v>1754</v>
      </c>
      <c r="K1125">
        <v>2022</v>
      </c>
    </row>
    <row r="1126" spans="10:11" x14ac:dyDescent="0.3">
      <c r="J1126" t="s">
        <v>111</v>
      </c>
      <c r="K1126">
        <v>2022</v>
      </c>
    </row>
    <row r="1127" spans="10:11" x14ac:dyDescent="0.3">
      <c r="J1127" t="s">
        <v>389</v>
      </c>
      <c r="K1127">
        <v>2022</v>
      </c>
    </row>
    <row r="1128" spans="10:11" x14ac:dyDescent="0.3">
      <c r="J1128" t="s">
        <v>1600</v>
      </c>
      <c r="K1128">
        <v>2022</v>
      </c>
    </row>
    <row r="1129" spans="10:11" x14ac:dyDescent="0.3">
      <c r="J1129" t="s">
        <v>2398</v>
      </c>
      <c r="K1129">
        <v>2022</v>
      </c>
    </row>
    <row r="1130" spans="10:11" x14ac:dyDescent="0.3">
      <c r="J1130" t="s">
        <v>1616</v>
      </c>
      <c r="K1130">
        <v>2022</v>
      </c>
    </row>
    <row r="1131" spans="10:11" x14ac:dyDescent="0.3">
      <c r="J1131" t="s">
        <v>184</v>
      </c>
      <c r="K1131">
        <v>2022</v>
      </c>
    </row>
    <row r="1132" spans="10:11" x14ac:dyDescent="0.3">
      <c r="J1132" t="s">
        <v>539</v>
      </c>
      <c r="K1132">
        <v>2022</v>
      </c>
    </row>
    <row r="1133" spans="10:11" x14ac:dyDescent="0.3">
      <c r="J1133" t="s">
        <v>1659</v>
      </c>
      <c r="K1133">
        <v>2022</v>
      </c>
    </row>
    <row r="1134" spans="10:11" x14ac:dyDescent="0.3">
      <c r="J1134" t="s">
        <v>1153</v>
      </c>
      <c r="K1134">
        <v>2022</v>
      </c>
    </row>
    <row r="1135" spans="10:11" x14ac:dyDescent="0.3">
      <c r="J1135" t="s">
        <v>2407</v>
      </c>
      <c r="K1135">
        <v>2022</v>
      </c>
    </row>
    <row r="1136" spans="10:11" x14ac:dyDescent="0.3">
      <c r="J1136" t="s">
        <v>2408</v>
      </c>
      <c r="K1136">
        <v>2022</v>
      </c>
    </row>
    <row r="1137" spans="10:11" x14ac:dyDescent="0.3">
      <c r="J1137" t="s">
        <v>505</v>
      </c>
      <c r="K1137">
        <v>2022</v>
      </c>
    </row>
    <row r="1138" spans="10:11" x14ac:dyDescent="0.3">
      <c r="J1138" t="s">
        <v>2409</v>
      </c>
      <c r="K1138">
        <v>2022</v>
      </c>
    </row>
    <row r="1139" spans="10:11" x14ac:dyDescent="0.3">
      <c r="J1139" t="s">
        <v>1477</v>
      </c>
      <c r="K1139">
        <v>2022</v>
      </c>
    </row>
    <row r="1140" spans="10:11" x14ac:dyDescent="0.3">
      <c r="J1140" t="s">
        <v>985</v>
      </c>
      <c r="K1140">
        <v>2022</v>
      </c>
    </row>
    <row r="1141" spans="10:11" x14ac:dyDescent="0.3">
      <c r="J1141" t="s">
        <v>1633</v>
      </c>
      <c r="K1141">
        <v>2022</v>
      </c>
    </row>
    <row r="1142" spans="10:11" x14ac:dyDescent="0.3">
      <c r="J1142" t="s">
        <v>2413</v>
      </c>
      <c r="K1142">
        <v>2022</v>
      </c>
    </row>
    <row r="1143" spans="10:11" x14ac:dyDescent="0.3">
      <c r="J1143" t="s">
        <v>1256</v>
      </c>
      <c r="K1143">
        <v>2022</v>
      </c>
    </row>
    <row r="1144" spans="10:11" x14ac:dyDescent="0.3">
      <c r="J1144" t="s">
        <v>2414</v>
      </c>
      <c r="K1144">
        <v>2022</v>
      </c>
    </row>
    <row r="1145" spans="10:11" x14ac:dyDescent="0.3">
      <c r="J1145" t="s">
        <v>1140</v>
      </c>
      <c r="K1145">
        <v>2022</v>
      </c>
    </row>
    <row r="1146" spans="10:11" x14ac:dyDescent="0.3">
      <c r="J1146" t="s">
        <v>1433</v>
      </c>
      <c r="K1146">
        <v>2022</v>
      </c>
    </row>
    <row r="1147" spans="10:11" x14ac:dyDescent="0.3">
      <c r="J1147" t="s">
        <v>1573</v>
      </c>
      <c r="K1147">
        <v>2022</v>
      </c>
    </row>
    <row r="1148" spans="10:11" x14ac:dyDescent="0.3">
      <c r="J1148" t="s">
        <v>2418</v>
      </c>
      <c r="K1148">
        <v>2022</v>
      </c>
    </row>
    <row r="1149" spans="10:11" x14ac:dyDescent="0.3">
      <c r="J1149" t="s">
        <v>560</v>
      </c>
      <c r="K1149">
        <v>2022</v>
      </c>
    </row>
    <row r="1150" spans="10:11" x14ac:dyDescent="0.3">
      <c r="J1150" t="s">
        <v>1612</v>
      </c>
      <c r="K1150">
        <v>2022</v>
      </c>
    </row>
    <row r="1151" spans="10:11" x14ac:dyDescent="0.3">
      <c r="J1151" t="s">
        <v>258</v>
      </c>
      <c r="K1151">
        <v>2022</v>
      </c>
    </row>
    <row r="1152" spans="10:11" x14ac:dyDescent="0.3">
      <c r="J1152" t="s">
        <v>2246</v>
      </c>
      <c r="K1152">
        <v>2023</v>
      </c>
    </row>
    <row r="1153" spans="10:11" x14ac:dyDescent="0.3">
      <c r="J1153" t="s">
        <v>1081</v>
      </c>
      <c r="K1153">
        <v>2023</v>
      </c>
    </row>
    <row r="1154" spans="10:11" x14ac:dyDescent="0.3">
      <c r="J1154" t="s">
        <v>969</v>
      </c>
      <c r="K1154">
        <v>2023</v>
      </c>
    </row>
    <row r="1155" spans="10:11" x14ac:dyDescent="0.3">
      <c r="J1155" t="s">
        <v>2425</v>
      </c>
      <c r="K1155">
        <v>2023</v>
      </c>
    </row>
    <row r="1156" spans="10:11" x14ac:dyDescent="0.3">
      <c r="J1156" t="s">
        <v>2426</v>
      </c>
      <c r="K1156">
        <v>2023</v>
      </c>
    </row>
    <row r="1157" spans="10:11" x14ac:dyDescent="0.3">
      <c r="J1157" t="s">
        <v>1976</v>
      </c>
      <c r="K1157">
        <v>2023</v>
      </c>
    </row>
    <row r="1158" spans="10:11" x14ac:dyDescent="0.3">
      <c r="J1158" t="s">
        <v>671</v>
      </c>
      <c r="K1158">
        <v>2023</v>
      </c>
    </row>
    <row r="1159" spans="10:11" x14ac:dyDescent="0.3">
      <c r="J1159" t="s">
        <v>754</v>
      </c>
      <c r="K1159">
        <v>2023</v>
      </c>
    </row>
    <row r="1160" spans="10:11" x14ac:dyDescent="0.3">
      <c r="J1160" t="s">
        <v>2232</v>
      </c>
      <c r="K1160">
        <v>2023</v>
      </c>
    </row>
    <row r="1161" spans="10:11" x14ac:dyDescent="0.3">
      <c r="J1161" t="s">
        <v>31</v>
      </c>
      <c r="K1161">
        <v>2023</v>
      </c>
    </row>
    <row r="1162" spans="10:11" x14ac:dyDescent="0.3">
      <c r="J1162" t="s">
        <v>48</v>
      </c>
      <c r="K1162">
        <v>2023</v>
      </c>
    </row>
    <row r="1163" spans="10:11" x14ac:dyDescent="0.3">
      <c r="J1163" t="s">
        <v>595</v>
      </c>
      <c r="K1163">
        <v>2023</v>
      </c>
    </row>
    <row r="1164" spans="10:11" x14ac:dyDescent="0.3">
      <c r="J1164" t="s">
        <v>1869</v>
      </c>
      <c r="K1164">
        <v>2023</v>
      </c>
    </row>
    <row r="1165" spans="10:11" x14ac:dyDescent="0.3">
      <c r="J1165" t="s">
        <v>454</v>
      </c>
      <c r="K1165">
        <v>2023</v>
      </c>
    </row>
    <row r="1166" spans="10:11" x14ac:dyDescent="0.3">
      <c r="J1166" t="s">
        <v>2431</v>
      </c>
      <c r="K1166">
        <v>2023</v>
      </c>
    </row>
    <row r="1167" spans="10:11" x14ac:dyDescent="0.3">
      <c r="J1167" t="s">
        <v>1145</v>
      </c>
      <c r="K1167">
        <v>2023</v>
      </c>
    </row>
    <row r="1168" spans="10:11" x14ac:dyDescent="0.3">
      <c r="J1168" t="s">
        <v>415</v>
      </c>
      <c r="K1168">
        <v>2023</v>
      </c>
    </row>
    <row r="1169" spans="10:11" x14ac:dyDescent="0.3">
      <c r="J1169" t="s">
        <v>2067</v>
      </c>
      <c r="K1169">
        <v>2023</v>
      </c>
    </row>
    <row r="1170" spans="10:11" x14ac:dyDescent="0.3">
      <c r="J1170" t="s">
        <v>726</v>
      </c>
      <c r="K1170">
        <v>2023</v>
      </c>
    </row>
    <row r="1171" spans="10:11" x14ac:dyDescent="0.3">
      <c r="J1171" t="s">
        <v>1749</v>
      </c>
      <c r="K1171">
        <v>2023</v>
      </c>
    </row>
    <row r="1172" spans="10:11" x14ac:dyDescent="0.3">
      <c r="J1172" t="s">
        <v>1565</v>
      </c>
      <c r="K1172">
        <v>2023</v>
      </c>
    </row>
    <row r="1173" spans="10:11" x14ac:dyDescent="0.3">
      <c r="J1173" t="s">
        <v>2434</v>
      </c>
      <c r="K1173">
        <v>2023</v>
      </c>
    </row>
    <row r="1174" spans="10:11" x14ac:dyDescent="0.3">
      <c r="J1174" t="s">
        <v>902</v>
      </c>
      <c r="K1174">
        <v>2023</v>
      </c>
    </row>
    <row r="1175" spans="10:11" x14ac:dyDescent="0.3">
      <c r="J1175" t="s">
        <v>2227</v>
      </c>
      <c r="K1175">
        <v>2023</v>
      </c>
    </row>
    <row r="1176" spans="10:11" x14ac:dyDescent="0.3">
      <c r="J1176" t="s">
        <v>2414</v>
      </c>
      <c r="K1176">
        <v>2023</v>
      </c>
    </row>
    <row r="1177" spans="10:11" x14ac:dyDescent="0.3">
      <c r="J1177" t="s">
        <v>685</v>
      </c>
      <c r="K1177">
        <v>2023</v>
      </c>
    </row>
    <row r="1178" spans="10:11" x14ac:dyDescent="0.3">
      <c r="J1178" t="s">
        <v>653</v>
      </c>
      <c r="K1178">
        <v>2023</v>
      </c>
    </row>
    <row r="1179" spans="10:11" x14ac:dyDescent="0.3">
      <c r="J1179" t="s">
        <v>2264</v>
      </c>
      <c r="K1179">
        <v>2023</v>
      </c>
    </row>
    <row r="1180" spans="10:11" x14ac:dyDescent="0.3">
      <c r="J1180" t="s">
        <v>1253</v>
      </c>
      <c r="K1180">
        <v>2023</v>
      </c>
    </row>
    <row r="1181" spans="10:11" x14ac:dyDescent="0.3">
      <c r="J1181" t="s">
        <v>1760</v>
      </c>
      <c r="K1181">
        <v>2023</v>
      </c>
    </row>
    <row r="1182" spans="10:11" x14ac:dyDescent="0.3">
      <c r="J1182" t="s">
        <v>697</v>
      </c>
      <c r="K1182">
        <v>2023</v>
      </c>
    </row>
    <row r="1183" spans="10:11" x14ac:dyDescent="0.3">
      <c r="J1183" t="s">
        <v>855</v>
      </c>
      <c r="K1183">
        <v>2023</v>
      </c>
    </row>
    <row r="1184" spans="10:11" x14ac:dyDescent="0.3">
      <c r="J1184" t="s">
        <v>2320</v>
      </c>
      <c r="K1184">
        <v>2023</v>
      </c>
    </row>
    <row r="1185" spans="10:11" x14ac:dyDescent="0.3">
      <c r="J1185" t="s">
        <v>1885</v>
      </c>
      <c r="K1185">
        <v>2023</v>
      </c>
    </row>
    <row r="1186" spans="10:11" x14ac:dyDescent="0.3">
      <c r="J1186" t="s">
        <v>1345</v>
      </c>
      <c r="K1186">
        <v>2023</v>
      </c>
    </row>
    <row r="1187" spans="10:11" x14ac:dyDescent="0.3">
      <c r="J1187" t="s">
        <v>2437</v>
      </c>
      <c r="K1187">
        <v>2023</v>
      </c>
    </row>
    <row r="1188" spans="10:11" x14ac:dyDescent="0.3">
      <c r="J1188" t="s">
        <v>389</v>
      </c>
      <c r="K1188">
        <v>2023</v>
      </c>
    </row>
    <row r="1189" spans="10:11" x14ac:dyDescent="0.3">
      <c r="J1189" t="s">
        <v>1489</v>
      </c>
      <c r="K1189">
        <v>2023</v>
      </c>
    </row>
    <row r="1190" spans="10:11" x14ac:dyDescent="0.3">
      <c r="J1190" t="s">
        <v>770</v>
      </c>
      <c r="K1190">
        <v>2023</v>
      </c>
    </row>
    <row r="1191" spans="10:11" x14ac:dyDescent="0.3">
      <c r="J1191" t="s">
        <v>1764</v>
      </c>
      <c r="K1191">
        <v>2023</v>
      </c>
    </row>
    <row r="1192" spans="10:11" x14ac:dyDescent="0.3">
      <c r="J1192" t="s">
        <v>2441</v>
      </c>
      <c r="K1192">
        <v>2023</v>
      </c>
    </row>
    <row r="1193" spans="10:11" x14ac:dyDescent="0.3">
      <c r="J1193" t="s">
        <v>1433</v>
      </c>
      <c r="K1193">
        <v>2023</v>
      </c>
    </row>
    <row r="1194" spans="10:11" x14ac:dyDescent="0.3">
      <c r="J1194" t="s">
        <v>345</v>
      </c>
      <c r="K1194">
        <v>2023</v>
      </c>
    </row>
    <row r="1195" spans="10:11" x14ac:dyDescent="0.3">
      <c r="J1195" t="s">
        <v>261</v>
      </c>
      <c r="K1195">
        <v>2023</v>
      </c>
    </row>
    <row r="1196" spans="10:11" x14ac:dyDescent="0.3">
      <c r="J1196" t="s">
        <v>1673</v>
      </c>
      <c r="K1196">
        <v>2023</v>
      </c>
    </row>
    <row r="1197" spans="10:11" x14ac:dyDescent="0.3">
      <c r="J1197" t="s">
        <v>532</v>
      </c>
      <c r="K1197">
        <v>2023</v>
      </c>
    </row>
    <row r="1198" spans="10:11" x14ac:dyDescent="0.3">
      <c r="J1198" t="s">
        <v>178</v>
      </c>
      <c r="K1198">
        <v>2023</v>
      </c>
    </row>
    <row r="1199" spans="10:11" x14ac:dyDescent="0.3">
      <c r="J1199" t="s">
        <v>1403</v>
      </c>
      <c r="K1199">
        <v>2023</v>
      </c>
    </row>
    <row r="1200" spans="10:11" x14ac:dyDescent="0.3">
      <c r="J1200" t="s">
        <v>1819</v>
      </c>
      <c r="K1200">
        <v>2023</v>
      </c>
    </row>
    <row r="1201" spans="10:11" x14ac:dyDescent="0.3">
      <c r="J1201" t="s">
        <v>511</v>
      </c>
      <c r="K1201">
        <v>2023</v>
      </c>
    </row>
    <row r="1202" spans="10:11" x14ac:dyDescent="0.3">
      <c r="J1202" t="s">
        <v>875</v>
      </c>
      <c r="K1202">
        <v>2023</v>
      </c>
    </row>
    <row r="1203" spans="10:11" x14ac:dyDescent="0.3">
      <c r="J1203" t="s">
        <v>156</v>
      </c>
      <c r="K1203">
        <v>2023</v>
      </c>
    </row>
    <row r="1204" spans="10:11" x14ac:dyDescent="0.3">
      <c r="J1204" t="s">
        <v>1479</v>
      </c>
      <c r="K1204">
        <v>2023</v>
      </c>
    </row>
    <row r="1205" spans="10:11" x14ac:dyDescent="0.3">
      <c r="J1205" t="s">
        <v>1260</v>
      </c>
      <c r="K1205">
        <v>2023</v>
      </c>
    </row>
    <row r="1206" spans="10:11" x14ac:dyDescent="0.3">
      <c r="J1206" t="s">
        <v>1297</v>
      </c>
      <c r="K1206">
        <v>2023</v>
      </c>
    </row>
    <row r="1207" spans="10:11" x14ac:dyDescent="0.3">
      <c r="J1207" t="s">
        <v>1183</v>
      </c>
      <c r="K1207">
        <v>2023</v>
      </c>
    </row>
    <row r="1208" spans="10:11" x14ac:dyDescent="0.3">
      <c r="J1208" t="s">
        <v>327</v>
      </c>
      <c r="K1208">
        <v>2023</v>
      </c>
    </row>
    <row r="1209" spans="10:11" x14ac:dyDescent="0.3">
      <c r="J1209" t="s">
        <v>429</v>
      </c>
      <c r="K1209">
        <v>2023</v>
      </c>
    </row>
    <row r="1210" spans="10:11" x14ac:dyDescent="0.3">
      <c r="J1210" t="s">
        <v>385</v>
      </c>
      <c r="K1210">
        <v>2023</v>
      </c>
    </row>
    <row r="1211" spans="10:11" x14ac:dyDescent="0.3">
      <c r="J1211" t="s">
        <v>2446</v>
      </c>
      <c r="K1211">
        <v>2023</v>
      </c>
    </row>
    <row r="1212" spans="10:11" x14ac:dyDescent="0.3">
      <c r="J1212" t="s">
        <v>2133</v>
      </c>
      <c r="K1212">
        <v>2023</v>
      </c>
    </row>
    <row r="1213" spans="10:11" x14ac:dyDescent="0.3">
      <c r="J1213" t="s">
        <v>172</v>
      </c>
      <c r="K1213">
        <v>2023</v>
      </c>
    </row>
    <row r="1214" spans="10:11" x14ac:dyDescent="0.3">
      <c r="J1214" t="s">
        <v>2254</v>
      </c>
      <c r="K1214">
        <v>2023</v>
      </c>
    </row>
    <row r="1215" spans="10:11" x14ac:dyDescent="0.3">
      <c r="J1215" t="s">
        <v>1684</v>
      </c>
      <c r="K1215">
        <v>2023</v>
      </c>
    </row>
    <row r="1216" spans="10:11" x14ac:dyDescent="0.3">
      <c r="J1216" t="s">
        <v>505</v>
      </c>
      <c r="K1216">
        <v>2023</v>
      </c>
    </row>
    <row r="1217" spans="10:11" x14ac:dyDescent="0.3">
      <c r="J1217" t="s">
        <v>1515</v>
      </c>
      <c r="K1217">
        <v>2023</v>
      </c>
    </row>
    <row r="1218" spans="10:11" x14ac:dyDescent="0.3">
      <c r="J1218" t="s">
        <v>1935</v>
      </c>
      <c r="K1218">
        <v>2023</v>
      </c>
    </row>
    <row r="1219" spans="10:11" x14ac:dyDescent="0.3">
      <c r="J1219" t="s">
        <v>2158</v>
      </c>
      <c r="K1219">
        <v>2023</v>
      </c>
    </row>
    <row r="1220" spans="10:11" x14ac:dyDescent="0.3">
      <c r="J1220" t="s">
        <v>637</v>
      </c>
      <c r="K1220">
        <v>2023</v>
      </c>
    </row>
    <row r="1221" spans="10:11" x14ac:dyDescent="0.3">
      <c r="J1221" t="s">
        <v>1289</v>
      </c>
      <c r="K1221">
        <v>2023</v>
      </c>
    </row>
    <row r="1222" spans="10:11" x14ac:dyDescent="0.3">
      <c r="J1222" t="s">
        <v>1996</v>
      </c>
      <c r="K1222">
        <v>2023</v>
      </c>
    </row>
    <row r="1223" spans="10:11" x14ac:dyDescent="0.3">
      <c r="J1223" t="s">
        <v>239</v>
      </c>
      <c r="K1223">
        <v>2023</v>
      </c>
    </row>
    <row r="1224" spans="10:11" x14ac:dyDescent="0.3">
      <c r="J1224" t="s">
        <v>1450</v>
      </c>
      <c r="K1224">
        <v>2023</v>
      </c>
    </row>
    <row r="1225" spans="10:11" x14ac:dyDescent="0.3">
      <c r="J1225" t="s">
        <v>711</v>
      </c>
      <c r="K1225">
        <v>2023</v>
      </c>
    </row>
    <row r="1226" spans="10:11" x14ac:dyDescent="0.3">
      <c r="J1226" t="s">
        <v>1725</v>
      </c>
      <c r="K1226">
        <v>2023</v>
      </c>
    </row>
    <row r="1227" spans="10:11" x14ac:dyDescent="0.3">
      <c r="J1227" t="s">
        <v>1722</v>
      </c>
      <c r="K1227">
        <v>2023</v>
      </c>
    </row>
    <row r="1228" spans="10:11" x14ac:dyDescent="0.3">
      <c r="J1228" t="s">
        <v>1979</v>
      </c>
      <c r="K1228">
        <v>2023</v>
      </c>
    </row>
    <row r="1229" spans="10:11" x14ac:dyDescent="0.3">
      <c r="J1229" t="s">
        <v>1924</v>
      </c>
      <c r="K1229">
        <v>2023</v>
      </c>
    </row>
    <row r="1230" spans="10:11" x14ac:dyDescent="0.3">
      <c r="J1230" t="s">
        <v>949</v>
      </c>
      <c r="K1230">
        <v>2023</v>
      </c>
    </row>
    <row r="1231" spans="10:11" x14ac:dyDescent="0.3">
      <c r="J1231" t="s">
        <v>1597</v>
      </c>
      <c r="K1231">
        <v>2023</v>
      </c>
    </row>
    <row r="1232" spans="10:11" x14ac:dyDescent="0.3">
      <c r="J1232" t="s">
        <v>942</v>
      </c>
      <c r="K1232">
        <v>2023</v>
      </c>
    </row>
    <row r="1233" spans="10:11" x14ac:dyDescent="0.3">
      <c r="J1233" t="s">
        <v>2140</v>
      </c>
      <c r="K1233">
        <v>2023</v>
      </c>
    </row>
    <row r="1234" spans="10:11" x14ac:dyDescent="0.3">
      <c r="J1234" t="s">
        <v>886</v>
      </c>
      <c r="K1234">
        <v>2023</v>
      </c>
    </row>
    <row r="1235" spans="10:11" x14ac:dyDescent="0.3">
      <c r="J1235" t="s">
        <v>163</v>
      </c>
      <c r="K1235">
        <v>2023</v>
      </c>
    </row>
    <row r="1236" spans="10:11" x14ac:dyDescent="0.3">
      <c r="J1236" t="s">
        <v>2449</v>
      </c>
      <c r="K1236">
        <v>2023</v>
      </c>
    </row>
    <row r="1237" spans="10:11" x14ac:dyDescent="0.3">
      <c r="J1237" t="s">
        <v>1262</v>
      </c>
      <c r="K1237">
        <v>2023</v>
      </c>
    </row>
    <row r="1238" spans="10:11" x14ac:dyDescent="0.3">
      <c r="J1238" t="s">
        <v>1600</v>
      </c>
      <c r="K1238">
        <v>2023</v>
      </c>
    </row>
    <row r="1239" spans="10:11" x14ac:dyDescent="0.3">
      <c r="J1239" t="s">
        <v>1291</v>
      </c>
      <c r="K1239">
        <v>2023</v>
      </c>
    </row>
    <row r="1240" spans="10:11" x14ac:dyDescent="0.3">
      <c r="J1240" t="s">
        <v>798</v>
      </c>
      <c r="K1240">
        <v>2023</v>
      </c>
    </row>
    <row r="1241" spans="10:11" x14ac:dyDescent="0.3">
      <c r="J1241" t="s">
        <v>2452</v>
      </c>
      <c r="K1241">
        <v>2023</v>
      </c>
    </row>
    <row r="1242" spans="10:11" x14ac:dyDescent="0.3">
      <c r="J1242" t="s">
        <v>1833</v>
      </c>
      <c r="K1242">
        <v>2023</v>
      </c>
    </row>
    <row r="1243" spans="10:11" x14ac:dyDescent="0.3">
      <c r="J1243" t="s">
        <v>1273</v>
      </c>
      <c r="K1243">
        <v>2023</v>
      </c>
    </row>
    <row r="1244" spans="10:11" x14ac:dyDescent="0.3">
      <c r="J1244" t="s">
        <v>562</v>
      </c>
      <c r="K1244">
        <v>2023</v>
      </c>
    </row>
    <row r="1245" spans="10:11" x14ac:dyDescent="0.3">
      <c r="J1245" t="s">
        <v>421</v>
      </c>
      <c r="K1245">
        <v>2023</v>
      </c>
    </row>
    <row r="1246" spans="10:11" x14ac:dyDescent="0.3">
      <c r="J1246" t="s">
        <v>1865</v>
      </c>
      <c r="K1246">
        <v>2023</v>
      </c>
    </row>
    <row r="1247" spans="10:11" x14ac:dyDescent="0.3">
      <c r="J1247" t="s">
        <v>686</v>
      </c>
      <c r="K1247">
        <v>2023</v>
      </c>
    </row>
    <row r="1248" spans="10:11" x14ac:dyDescent="0.3">
      <c r="J1248" t="s">
        <v>796</v>
      </c>
      <c r="K1248">
        <v>2023</v>
      </c>
    </row>
    <row r="1249" spans="10:11" x14ac:dyDescent="0.3">
      <c r="J1249" t="s">
        <v>2106</v>
      </c>
      <c r="K1249">
        <v>2023</v>
      </c>
    </row>
    <row r="1250" spans="10:11" x14ac:dyDescent="0.3">
      <c r="J1250" t="s">
        <v>885</v>
      </c>
      <c r="K1250">
        <v>2023</v>
      </c>
    </row>
    <row r="1251" spans="10:11" x14ac:dyDescent="0.3">
      <c r="J1251" t="s">
        <v>2059</v>
      </c>
      <c r="K1251">
        <v>2023</v>
      </c>
    </row>
    <row r="1252" spans="10:11" x14ac:dyDescent="0.3">
      <c r="J1252" t="s">
        <v>2062</v>
      </c>
      <c r="K1252">
        <v>2023</v>
      </c>
    </row>
    <row r="1253" spans="10:11" x14ac:dyDescent="0.3">
      <c r="J1253" t="s">
        <v>924</v>
      </c>
      <c r="K1253">
        <v>2023</v>
      </c>
    </row>
    <row r="1254" spans="10:11" x14ac:dyDescent="0.3">
      <c r="J1254" t="s">
        <v>1461</v>
      </c>
      <c r="K1254">
        <v>2023</v>
      </c>
    </row>
    <row r="1255" spans="10:11" x14ac:dyDescent="0.3">
      <c r="J1255" t="s">
        <v>897</v>
      </c>
      <c r="K1255">
        <v>2023</v>
      </c>
    </row>
    <row r="1256" spans="10:11" x14ac:dyDescent="0.3">
      <c r="J1256" t="s">
        <v>2113</v>
      </c>
      <c r="K1256">
        <v>2023</v>
      </c>
    </row>
    <row r="1257" spans="10:11" x14ac:dyDescent="0.3">
      <c r="J1257" t="s">
        <v>2261</v>
      </c>
      <c r="K1257">
        <v>2023</v>
      </c>
    </row>
    <row r="1258" spans="10:11" x14ac:dyDescent="0.3">
      <c r="J1258" t="s">
        <v>538</v>
      </c>
      <c r="K1258">
        <v>2023</v>
      </c>
    </row>
    <row r="1259" spans="10:11" x14ac:dyDescent="0.3">
      <c r="J1259" t="s">
        <v>303</v>
      </c>
      <c r="K1259">
        <v>2023</v>
      </c>
    </row>
    <row r="1260" spans="10:11" x14ac:dyDescent="0.3">
      <c r="J1260" t="s">
        <v>822</v>
      </c>
      <c r="K1260">
        <v>2023</v>
      </c>
    </row>
    <row r="1261" spans="10:11" x14ac:dyDescent="0.3">
      <c r="J1261" t="s">
        <v>2457</v>
      </c>
      <c r="K1261">
        <v>2023</v>
      </c>
    </row>
    <row r="1262" spans="10:11" x14ac:dyDescent="0.3">
      <c r="J1262" t="s">
        <v>2458</v>
      </c>
      <c r="K1262">
        <v>2023</v>
      </c>
    </row>
    <row r="1263" spans="10:11" x14ac:dyDescent="0.3">
      <c r="J1263" t="s">
        <v>1387</v>
      </c>
      <c r="K1263">
        <v>2023</v>
      </c>
    </row>
    <row r="1264" spans="10:11" x14ac:dyDescent="0.3">
      <c r="J1264" t="s">
        <v>1631</v>
      </c>
      <c r="K1264">
        <v>2023</v>
      </c>
    </row>
    <row r="1265" spans="10:11" x14ac:dyDescent="0.3">
      <c r="J1265" t="s">
        <v>729</v>
      </c>
      <c r="K1265">
        <v>2023</v>
      </c>
    </row>
    <row r="1266" spans="10:11" x14ac:dyDescent="0.3">
      <c r="J1266" t="s">
        <v>24</v>
      </c>
      <c r="K1266">
        <v>2023</v>
      </c>
    </row>
    <row r="1267" spans="10:11" x14ac:dyDescent="0.3">
      <c r="J1267" t="s">
        <v>1371</v>
      </c>
      <c r="K1267">
        <v>2023</v>
      </c>
    </row>
    <row r="1268" spans="10:11" x14ac:dyDescent="0.3">
      <c r="J1268" t="s">
        <v>2418</v>
      </c>
      <c r="K1268">
        <v>2023</v>
      </c>
    </row>
    <row r="1269" spans="10:11" x14ac:dyDescent="0.3">
      <c r="J1269" t="s">
        <v>1332</v>
      </c>
      <c r="K1269">
        <v>2023</v>
      </c>
    </row>
    <row r="1270" spans="10:11" x14ac:dyDescent="0.3">
      <c r="J1270" t="s">
        <v>1842</v>
      </c>
      <c r="K1270">
        <v>2023</v>
      </c>
    </row>
    <row r="1271" spans="10:11" x14ac:dyDescent="0.3">
      <c r="J1271" t="s">
        <v>293</v>
      </c>
      <c r="K1271">
        <v>2023</v>
      </c>
    </row>
    <row r="1272" spans="10:11" x14ac:dyDescent="0.3">
      <c r="J1272" t="s">
        <v>979</v>
      </c>
      <c r="K1272">
        <v>2023</v>
      </c>
    </row>
    <row r="1273" spans="10:11" x14ac:dyDescent="0.3">
      <c r="J1273" t="s">
        <v>1828</v>
      </c>
      <c r="K1273">
        <v>2023</v>
      </c>
    </row>
    <row r="1274" spans="10:11" x14ac:dyDescent="0.3">
      <c r="J1274" t="s">
        <v>762</v>
      </c>
      <c r="K1274">
        <v>2023</v>
      </c>
    </row>
    <row r="1275" spans="10:11" x14ac:dyDescent="0.3">
      <c r="J1275" t="s">
        <v>2255</v>
      </c>
      <c r="K1275">
        <v>2023</v>
      </c>
    </row>
    <row r="1276" spans="10:11" x14ac:dyDescent="0.3">
      <c r="J1276" t="s">
        <v>527</v>
      </c>
      <c r="K1276">
        <v>2023</v>
      </c>
    </row>
    <row r="1277" spans="10:11" x14ac:dyDescent="0.3">
      <c r="J1277" t="s">
        <v>2126</v>
      </c>
      <c r="K1277">
        <v>2023</v>
      </c>
    </row>
    <row r="1278" spans="10:11" x14ac:dyDescent="0.3">
      <c r="J1278" t="s">
        <v>1665</v>
      </c>
      <c r="K1278">
        <v>2023</v>
      </c>
    </row>
    <row r="1279" spans="10:11" x14ac:dyDescent="0.3">
      <c r="J1279" t="s">
        <v>2465</v>
      </c>
      <c r="K1279">
        <v>2023</v>
      </c>
    </row>
    <row r="1280" spans="10:11" x14ac:dyDescent="0.3">
      <c r="J1280" t="s">
        <v>121</v>
      </c>
      <c r="K1280">
        <v>2023</v>
      </c>
    </row>
    <row r="1281" spans="10:11" x14ac:dyDescent="0.3">
      <c r="J1281" t="s">
        <v>1465</v>
      </c>
      <c r="K1281">
        <v>2023</v>
      </c>
    </row>
    <row r="1282" spans="10:11" x14ac:dyDescent="0.3">
      <c r="J1282" t="s">
        <v>1543</v>
      </c>
      <c r="K1282">
        <v>2023</v>
      </c>
    </row>
    <row r="1283" spans="10:11" x14ac:dyDescent="0.3">
      <c r="J1283" t="s">
        <v>1448</v>
      </c>
      <c r="K1283">
        <v>2023</v>
      </c>
    </row>
    <row r="1284" spans="10:11" x14ac:dyDescent="0.3">
      <c r="J1284" t="s">
        <v>580</v>
      </c>
      <c r="K1284">
        <v>2023</v>
      </c>
    </row>
    <row r="1285" spans="10:11" x14ac:dyDescent="0.3">
      <c r="J1285" t="s">
        <v>1124</v>
      </c>
      <c r="K1285">
        <v>2023</v>
      </c>
    </row>
    <row r="1286" spans="10:11" x14ac:dyDescent="0.3">
      <c r="J1286" t="s">
        <v>374</v>
      </c>
      <c r="K1286">
        <v>2023</v>
      </c>
    </row>
    <row r="1287" spans="10:11" x14ac:dyDescent="0.3">
      <c r="J1287" t="s">
        <v>1076</v>
      </c>
      <c r="K1287">
        <v>2023</v>
      </c>
    </row>
    <row r="1288" spans="10:11" x14ac:dyDescent="0.3">
      <c r="J1288" t="s">
        <v>1476</v>
      </c>
      <c r="K1288">
        <v>2023</v>
      </c>
    </row>
    <row r="1289" spans="10:11" x14ac:dyDescent="0.3">
      <c r="J1289" t="s">
        <v>2073</v>
      </c>
      <c r="K1289">
        <v>2023</v>
      </c>
    </row>
    <row r="1290" spans="10:11" x14ac:dyDescent="0.3">
      <c r="J1290" t="s">
        <v>229</v>
      </c>
      <c r="K1290">
        <v>2023</v>
      </c>
    </row>
    <row r="1291" spans="10:11" x14ac:dyDescent="0.3">
      <c r="J1291" t="s">
        <v>776</v>
      </c>
      <c r="K1291">
        <v>2023</v>
      </c>
    </row>
    <row r="1292" spans="10:11" x14ac:dyDescent="0.3">
      <c r="J1292" t="s">
        <v>2468</v>
      </c>
      <c r="K1292">
        <v>2023</v>
      </c>
    </row>
    <row r="1293" spans="10:11" x14ac:dyDescent="0.3">
      <c r="J1293" t="s">
        <v>1188</v>
      </c>
      <c r="K1293">
        <v>2023</v>
      </c>
    </row>
    <row r="1294" spans="10:11" x14ac:dyDescent="0.3">
      <c r="J1294" t="s">
        <v>1627</v>
      </c>
      <c r="K1294">
        <v>2023</v>
      </c>
    </row>
    <row r="1295" spans="10:11" x14ac:dyDescent="0.3">
      <c r="J1295" t="s">
        <v>2013</v>
      </c>
      <c r="K1295">
        <v>2023</v>
      </c>
    </row>
    <row r="1296" spans="10:11" x14ac:dyDescent="0.3">
      <c r="J1296" t="s">
        <v>560</v>
      </c>
      <c r="K1296">
        <v>2023</v>
      </c>
    </row>
    <row r="1297" spans="10:11" x14ac:dyDescent="0.3">
      <c r="J1297" t="s">
        <v>1256</v>
      </c>
      <c r="K1297">
        <v>2023</v>
      </c>
    </row>
    <row r="1298" spans="10:11" x14ac:dyDescent="0.3">
      <c r="J1298" t="s">
        <v>1416</v>
      </c>
      <c r="K1298">
        <v>2023</v>
      </c>
    </row>
    <row r="1299" spans="10:11" x14ac:dyDescent="0.3">
      <c r="J1299" t="s">
        <v>1153</v>
      </c>
      <c r="K1299">
        <v>2023</v>
      </c>
    </row>
    <row r="1300" spans="10:11" x14ac:dyDescent="0.3">
      <c r="J1300" t="s">
        <v>2267</v>
      </c>
      <c r="K1300">
        <v>2023</v>
      </c>
    </row>
    <row r="1301" spans="10:11" x14ac:dyDescent="0.3">
      <c r="J1301" t="s">
        <v>1361</v>
      </c>
      <c r="K1301">
        <v>2023</v>
      </c>
    </row>
    <row r="1302" spans="10:11" x14ac:dyDescent="0.3">
      <c r="J1302" t="s">
        <v>909</v>
      </c>
      <c r="K1302">
        <v>2023</v>
      </c>
    </row>
    <row r="1303" spans="10:11" x14ac:dyDescent="0.3">
      <c r="J1303" t="s">
        <v>391</v>
      </c>
      <c r="K1303">
        <v>2023</v>
      </c>
    </row>
    <row r="1304" spans="10:11" x14ac:dyDescent="0.3">
      <c r="J1304" t="s">
        <v>1970</v>
      </c>
      <c r="K1304">
        <v>2023</v>
      </c>
    </row>
    <row r="1305" spans="10:11" x14ac:dyDescent="0.3">
      <c r="J1305" t="s">
        <v>109</v>
      </c>
      <c r="K1305">
        <v>2023</v>
      </c>
    </row>
    <row r="1306" spans="10:11" x14ac:dyDescent="0.3">
      <c r="J1306" t="s">
        <v>591</v>
      </c>
      <c r="K1306">
        <v>2023</v>
      </c>
    </row>
    <row r="1307" spans="10:11" x14ac:dyDescent="0.3">
      <c r="J1307" t="s">
        <v>1035</v>
      </c>
      <c r="K1307">
        <v>2023</v>
      </c>
    </row>
    <row r="1308" spans="10:11" x14ac:dyDescent="0.3">
      <c r="J1308" t="s">
        <v>34</v>
      </c>
      <c r="K1308">
        <v>2023</v>
      </c>
    </row>
    <row r="1309" spans="10:11" x14ac:dyDescent="0.3">
      <c r="J1309" t="s">
        <v>2474</v>
      </c>
      <c r="K1309">
        <v>2023</v>
      </c>
    </row>
    <row r="1310" spans="10:11" x14ac:dyDescent="0.3">
      <c r="J1310" t="s">
        <v>210</v>
      </c>
      <c r="K1310">
        <v>2023</v>
      </c>
    </row>
    <row r="1311" spans="10:11" x14ac:dyDescent="0.3">
      <c r="J1311" t="s">
        <v>1746</v>
      </c>
      <c r="K1311">
        <v>2023</v>
      </c>
    </row>
    <row r="1312" spans="10:11" x14ac:dyDescent="0.3">
      <c r="J1312" t="s">
        <v>793</v>
      </c>
      <c r="K1312">
        <v>2023</v>
      </c>
    </row>
    <row r="1313" spans="10:11" x14ac:dyDescent="0.3">
      <c r="J1313" t="s">
        <v>85</v>
      </c>
      <c r="K1313">
        <v>2023</v>
      </c>
    </row>
    <row r="1314" spans="10:11" x14ac:dyDescent="0.3">
      <c r="J1314" t="s">
        <v>2476</v>
      </c>
      <c r="K1314">
        <v>2023</v>
      </c>
    </row>
    <row r="1315" spans="10:11" x14ac:dyDescent="0.3">
      <c r="J1315" t="s">
        <v>1037</v>
      </c>
      <c r="K1315">
        <v>2023</v>
      </c>
    </row>
    <row r="1316" spans="10:11" x14ac:dyDescent="0.3">
      <c r="J1316" t="s">
        <v>1762</v>
      </c>
      <c r="K1316">
        <v>2023</v>
      </c>
    </row>
    <row r="1317" spans="10:11" x14ac:dyDescent="0.3">
      <c r="J1317" t="s">
        <v>1509</v>
      </c>
      <c r="K1317">
        <v>2023</v>
      </c>
    </row>
    <row r="1318" spans="10:11" x14ac:dyDescent="0.3">
      <c r="J1318" t="s">
        <v>1768</v>
      </c>
      <c r="K1318">
        <v>2023</v>
      </c>
    </row>
    <row r="1319" spans="10:11" x14ac:dyDescent="0.3">
      <c r="J1319" t="s">
        <v>1185</v>
      </c>
      <c r="K1319">
        <v>2023</v>
      </c>
    </row>
    <row r="1320" spans="10:11" x14ac:dyDescent="0.3">
      <c r="J1320" t="s">
        <v>217</v>
      </c>
      <c r="K1320">
        <v>2023</v>
      </c>
    </row>
    <row r="1321" spans="10:11" x14ac:dyDescent="0.3">
      <c r="J1321" t="s">
        <v>704</v>
      </c>
      <c r="K1321">
        <v>2023</v>
      </c>
    </row>
    <row r="1322" spans="10:11" x14ac:dyDescent="0.3">
      <c r="J1322" t="s">
        <v>919</v>
      </c>
      <c r="K1322">
        <v>2023</v>
      </c>
    </row>
    <row r="1323" spans="10:11" x14ac:dyDescent="0.3">
      <c r="J1323" t="s">
        <v>514</v>
      </c>
      <c r="K1323">
        <v>2023</v>
      </c>
    </row>
    <row r="1324" spans="10:11" x14ac:dyDescent="0.3">
      <c r="J1324" t="s">
        <v>2081</v>
      </c>
      <c r="K1324">
        <v>2023</v>
      </c>
    </row>
    <row r="1325" spans="10:11" x14ac:dyDescent="0.3">
      <c r="J1325" t="s">
        <v>494</v>
      </c>
      <c r="K1325">
        <v>2023</v>
      </c>
    </row>
    <row r="1326" spans="10:11" x14ac:dyDescent="0.3">
      <c r="J1326" t="s">
        <v>1640</v>
      </c>
      <c r="K1326">
        <v>2023</v>
      </c>
    </row>
    <row r="1327" spans="10:11" x14ac:dyDescent="0.3">
      <c r="J1327" t="s">
        <v>409</v>
      </c>
      <c r="K1327">
        <v>2023</v>
      </c>
    </row>
    <row r="1328" spans="10:11" x14ac:dyDescent="0.3">
      <c r="J1328" t="s">
        <v>1830</v>
      </c>
      <c r="K1328">
        <v>2023</v>
      </c>
    </row>
    <row r="1329" spans="10:11" x14ac:dyDescent="0.3">
      <c r="J1329" t="s">
        <v>1419</v>
      </c>
      <c r="K1329">
        <v>2023</v>
      </c>
    </row>
    <row r="1330" spans="10:11" x14ac:dyDescent="0.3">
      <c r="J1330" t="s">
        <v>309</v>
      </c>
      <c r="K1330">
        <v>2023</v>
      </c>
    </row>
    <row r="1331" spans="10:11" x14ac:dyDescent="0.3">
      <c r="J1331" t="s">
        <v>1619</v>
      </c>
      <c r="K1331">
        <v>2023</v>
      </c>
    </row>
    <row r="1332" spans="10:11" x14ac:dyDescent="0.3">
      <c r="J1332" t="s">
        <v>1265</v>
      </c>
      <c r="K1332">
        <v>2023</v>
      </c>
    </row>
    <row r="1333" spans="10:11" x14ac:dyDescent="0.3">
      <c r="J1333" t="s">
        <v>1496</v>
      </c>
      <c r="K1333">
        <v>2023</v>
      </c>
    </row>
    <row r="1334" spans="10:11" x14ac:dyDescent="0.3">
      <c r="J1334" t="s">
        <v>657</v>
      </c>
      <c r="K1334">
        <v>2023</v>
      </c>
    </row>
    <row r="1335" spans="10:11" x14ac:dyDescent="0.3">
      <c r="J1335" t="s">
        <v>295</v>
      </c>
      <c r="K1335">
        <v>2023</v>
      </c>
    </row>
    <row r="1336" spans="10:11" x14ac:dyDescent="0.3">
      <c r="J1336" t="s">
        <v>1948</v>
      </c>
      <c r="K1336">
        <v>2023</v>
      </c>
    </row>
    <row r="1337" spans="10:11" x14ac:dyDescent="0.3">
      <c r="J1337" t="s">
        <v>2484</v>
      </c>
      <c r="K1337">
        <v>2023</v>
      </c>
    </row>
    <row r="1338" spans="10:11" x14ac:dyDescent="0.3">
      <c r="J1338" t="s">
        <v>724</v>
      </c>
      <c r="K1338">
        <v>2023</v>
      </c>
    </row>
    <row r="1339" spans="10:11" x14ac:dyDescent="0.3">
      <c r="J1339" t="s">
        <v>287</v>
      </c>
      <c r="K1339">
        <v>2023</v>
      </c>
    </row>
    <row r="1340" spans="10:11" x14ac:dyDescent="0.3">
      <c r="J1340" t="s">
        <v>1721</v>
      </c>
      <c r="K1340">
        <v>2023</v>
      </c>
    </row>
    <row r="1341" spans="10:11" x14ac:dyDescent="0.3">
      <c r="J1341" t="s">
        <v>336</v>
      </c>
      <c r="K1341">
        <v>2023</v>
      </c>
    </row>
    <row r="1342" spans="10:11" x14ac:dyDescent="0.3">
      <c r="J1342" t="s">
        <v>74</v>
      </c>
      <c r="K1342">
        <v>2023</v>
      </c>
    </row>
    <row r="1343" spans="10:11" x14ac:dyDescent="0.3">
      <c r="J1343" t="s">
        <v>1425</v>
      </c>
      <c r="K1343">
        <v>2023</v>
      </c>
    </row>
    <row r="1344" spans="10:11" x14ac:dyDescent="0.3">
      <c r="J1344" t="s">
        <v>297</v>
      </c>
      <c r="K1344">
        <v>2023</v>
      </c>
    </row>
    <row r="1345" spans="10:11" x14ac:dyDescent="0.3">
      <c r="J1345" t="s">
        <v>1679</v>
      </c>
      <c r="K1345">
        <v>2023</v>
      </c>
    </row>
    <row r="1346" spans="10:11" x14ac:dyDescent="0.3">
      <c r="J1346" t="s">
        <v>955</v>
      </c>
      <c r="K1346">
        <v>2023</v>
      </c>
    </row>
    <row r="1347" spans="10:11" x14ac:dyDescent="0.3">
      <c r="J1347" t="s">
        <v>124</v>
      </c>
      <c r="K1347">
        <v>2023</v>
      </c>
    </row>
    <row r="1348" spans="10:11" x14ac:dyDescent="0.3">
      <c r="J1348" t="s">
        <v>2488</v>
      </c>
      <c r="K1348">
        <v>2023</v>
      </c>
    </row>
    <row r="1349" spans="10:11" x14ac:dyDescent="0.3">
      <c r="J1349" t="s">
        <v>771</v>
      </c>
      <c r="K1349">
        <v>2023</v>
      </c>
    </row>
    <row r="1350" spans="10:11" x14ac:dyDescent="0.3">
      <c r="J1350" t="s">
        <v>2096</v>
      </c>
      <c r="K1350">
        <v>2023</v>
      </c>
    </row>
    <row r="1351" spans="10:11" x14ac:dyDescent="0.3">
      <c r="J1351" t="s">
        <v>1549</v>
      </c>
      <c r="K1351">
        <v>2023</v>
      </c>
    </row>
    <row r="1352" spans="10:11" x14ac:dyDescent="0.3">
      <c r="J1352" t="s">
        <v>1154</v>
      </c>
      <c r="K1352">
        <v>2023</v>
      </c>
    </row>
    <row r="1353" spans="10:11" x14ac:dyDescent="0.3">
      <c r="J1353" t="s">
        <v>617</v>
      </c>
      <c r="K1353">
        <v>2023</v>
      </c>
    </row>
    <row r="1354" spans="10:11" x14ac:dyDescent="0.3">
      <c r="J1354" t="s">
        <v>780</v>
      </c>
      <c r="K1354">
        <v>2023</v>
      </c>
    </row>
    <row r="1355" spans="10:11" x14ac:dyDescent="0.3">
      <c r="J1355" t="s">
        <v>1595</v>
      </c>
      <c r="K1355">
        <v>2023</v>
      </c>
    </row>
    <row r="1356" spans="10:11" x14ac:dyDescent="0.3">
      <c r="J1356" t="s">
        <v>1290</v>
      </c>
      <c r="K1356">
        <v>2023</v>
      </c>
    </row>
    <row r="1357" spans="10:11" x14ac:dyDescent="0.3">
      <c r="J1357" t="s">
        <v>1113</v>
      </c>
      <c r="K1357">
        <v>2023</v>
      </c>
    </row>
    <row r="1358" spans="10:11" x14ac:dyDescent="0.3">
      <c r="J1358" t="s">
        <v>2498</v>
      </c>
      <c r="K1358">
        <v>2023</v>
      </c>
    </row>
    <row r="1359" spans="10:11" x14ac:dyDescent="0.3">
      <c r="J1359" t="s">
        <v>1612</v>
      </c>
      <c r="K1359">
        <v>2023</v>
      </c>
    </row>
    <row r="1360" spans="10:11" x14ac:dyDescent="0.3">
      <c r="J1360" t="s">
        <v>1370</v>
      </c>
      <c r="K1360">
        <v>2023</v>
      </c>
    </row>
    <row r="1361" spans="10:11" x14ac:dyDescent="0.3">
      <c r="J1361" t="s">
        <v>1894</v>
      </c>
      <c r="K1361">
        <v>2023</v>
      </c>
    </row>
    <row r="1362" spans="10:11" x14ac:dyDescent="0.3">
      <c r="J1362" t="s">
        <v>424</v>
      </c>
      <c r="K1362">
        <v>2023</v>
      </c>
    </row>
    <row r="1363" spans="10:11" x14ac:dyDescent="0.3">
      <c r="J1363" t="s">
        <v>407</v>
      </c>
      <c r="K1363">
        <v>2023</v>
      </c>
    </row>
    <row r="1364" spans="10:11" x14ac:dyDescent="0.3">
      <c r="J1364" t="s">
        <v>1341</v>
      </c>
      <c r="K1364">
        <v>2023</v>
      </c>
    </row>
    <row r="1365" spans="10:11" x14ac:dyDescent="0.3">
      <c r="J1365" t="s">
        <v>1445</v>
      </c>
      <c r="K1365">
        <v>2023</v>
      </c>
    </row>
    <row r="1366" spans="10:11" x14ac:dyDescent="0.3">
      <c r="J1366" t="s">
        <v>2500</v>
      </c>
      <c r="K1366">
        <v>2023</v>
      </c>
    </row>
    <row r="1367" spans="10:11" x14ac:dyDescent="0.3">
      <c r="J1367" t="s">
        <v>2387</v>
      </c>
      <c r="K1367">
        <v>2023</v>
      </c>
    </row>
    <row r="1368" spans="10:11" x14ac:dyDescent="0.3">
      <c r="J1368" t="s">
        <v>79</v>
      </c>
      <c r="K1368">
        <v>2023</v>
      </c>
    </row>
    <row r="1369" spans="10:11" x14ac:dyDescent="0.3">
      <c r="J1369" t="s">
        <v>877</v>
      </c>
      <c r="K1369">
        <v>2023</v>
      </c>
    </row>
    <row r="1370" spans="10:11" x14ac:dyDescent="0.3">
      <c r="J1370" t="s">
        <v>815</v>
      </c>
      <c r="K1370">
        <v>2023</v>
      </c>
    </row>
    <row r="1371" spans="10:11" x14ac:dyDescent="0.3">
      <c r="J1371" t="s">
        <v>2109</v>
      </c>
      <c r="K1371">
        <v>2023</v>
      </c>
    </row>
    <row r="1372" spans="10:11" x14ac:dyDescent="0.3">
      <c r="J1372" t="s">
        <v>2385</v>
      </c>
      <c r="K1372">
        <v>2023</v>
      </c>
    </row>
    <row r="1373" spans="10:11" x14ac:dyDescent="0.3">
      <c r="J1373" t="s">
        <v>2224</v>
      </c>
      <c r="K1373">
        <v>2023</v>
      </c>
    </row>
    <row r="1374" spans="10:11" x14ac:dyDescent="0.3">
      <c r="J1374" t="s">
        <v>967</v>
      </c>
      <c r="K1374">
        <v>2023</v>
      </c>
    </row>
    <row r="1375" spans="10:11" x14ac:dyDescent="0.3">
      <c r="J1375" t="s">
        <v>2503</v>
      </c>
      <c r="K1375">
        <v>2023</v>
      </c>
    </row>
    <row r="1376" spans="10:11" x14ac:dyDescent="0.3">
      <c r="J1376" t="s">
        <v>1006</v>
      </c>
      <c r="K1376">
        <v>2023</v>
      </c>
    </row>
    <row r="1377" spans="10:11" x14ac:dyDescent="0.3">
      <c r="J1377" t="s">
        <v>1750</v>
      </c>
      <c r="K1377">
        <v>2023</v>
      </c>
    </row>
    <row r="1378" spans="10:11" x14ac:dyDescent="0.3">
      <c r="J1378" t="s">
        <v>667</v>
      </c>
      <c r="K1378">
        <v>2023</v>
      </c>
    </row>
    <row r="1379" spans="10:11" x14ac:dyDescent="0.3">
      <c r="J1379" t="s">
        <v>2505</v>
      </c>
      <c r="K1379">
        <v>2023</v>
      </c>
    </row>
    <row r="1380" spans="10:11" x14ac:dyDescent="0.3">
      <c r="J1380" t="s">
        <v>539</v>
      </c>
      <c r="K1380">
        <v>2023</v>
      </c>
    </row>
    <row r="1381" spans="10:11" x14ac:dyDescent="0.3">
      <c r="J1381" t="s">
        <v>2244</v>
      </c>
      <c r="K1381">
        <v>2023</v>
      </c>
    </row>
    <row r="1382" spans="10:11" x14ac:dyDescent="0.3">
      <c r="J1382" t="s">
        <v>2506</v>
      </c>
      <c r="K1382">
        <v>2023</v>
      </c>
    </row>
    <row r="1383" spans="10:11" x14ac:dyDescent="0.3">
      <c r="J1383" t="s">
        <v>674</v>
      </c>
      <c r="K1383">
        <v>2023</v>
      </c>
    </row>
    <row r="1384" spans="10:11" x14ac:dyDescent="0.3">
      <c r="J1384" t="s">
        <v>1363</v>
      </c>
      <c r="K1384">
        <v>2023</v>
      </c>
    </row>
    <row r="1385" spans="10:11" x14ac:dyDescent="0.3">
      <c r="J1385" t="s">
        <v>791</v>
      </c>
      <c r="K1385">
        <v>2023</v>
      </c>
    </row>
    <row r="1386" spans="10:11" x14ac:dyDescent="0.3">
      <c r="J1386" t="s">
        <v>2509</v>
      </c>
      <c r="K1386">
        <v>2023</v>
      </c>
    </row>
    <row r="1387" spans="10:11" x14ac:dyDescent="0.3">
      <c r="J1387" t="s">
        <v>71</v>
      </c>
      <c r="K1387">
        <v>2023</v>
      </c>
    </row>
    <row r="1388" spans="10:11" x14ac:dyDescent="0.3">
      <c r="J1388" t="s">
        <v>736</v>
      </c>
      <c r="K1388">
        <v>2023</v>
      </c>
    </row>
    <row r="1389" spans="10:11" x14ac:dyDescent="0.3">
      <c r="J1389" t="s">
        <v>1380</v>
      </c>
      <c r="K1389">
        <v>2023</v>
      </c>
    </row>
    <row r="1390" spans="10:11" x14ac:dyDescent="0.3">
      <c r="J1390" t="s">
        <v>1305</v>
      </c>
      <c r="K1390">
        <v>2023</v>
      </c>
    </row>
    <row r="1391" spans="10:11" x14ac:dyDescent="0.3">
      <c r="J1391" t="s">
        <v>1887</v>
      </c>
      <c r="K1391">
        <v>2023</v>
      </c>
    </row>
    <row r="1392" spans="10:11" x14ac:dyDescent="0.3">
      <c r="J1392" t="s">
        <v>2512</v>
      </c>
      <c r="K1392">
        <v>2023</v>
      </c>
    </row>
    <row r="1393" spans="10:11" x14ac:dyDescent="0.3">
      <c r="J1393" t="s">
        <v>2176</v>
      </c>
      <c r="K1393">
        <v>2023</v>
      </c>
    </row>
    <row r="1394" spans="10:11" x14ac:dyDescent="0.3">
      <c r="J1394" t="s">
        <v>1106</v>
      </c>
      <c r="K1394">
        <v>2023</v>
      </c>
    </row>
    <row r="1395" spans="10:11" x14ac:dyDescent="0.3">
      <c r="J1395" t="s">
        <v>585</v>
      </c>
      <c r="K1395">
        <v>2023</v>
      </c>
    </row>
    <row r="1396" spans="10:11" x14ac:dyDescent="0.3">
      <c r="J1396" t="s">
        <v>258</v>
      </c>
      <c r="K1396">
        <v>2023</v>
      </c>
    </row>
    <row r="1397" spans="10:11" x14ac:dyDescent="0.3">
      <c r="J1397" t="s">
        <v>1079</v>
      </c>
      <c r="K1397">
        <v>2023</v>
      </c>
    </row>
    <row r="1398" spans="10:11" x14ac:dyDescent="0.3">
      <c r="J1398" t="s">
        <v>1069</v>
      </c>
      <c r="K1398">
        <v>2023</v>
      </c>
    </row>
    <row r="1399" spans="10:11" x14ac:dyDescent="0.3">
      <c r="J1399" t="s">
        <v>1968</v>
      </c>
      <c r="K1399">
        <v>2023</v>
      </c>
    </row>
    <row r="1400" spans="10:11" x14ac:dyDescent="0.3">
      <c r="J1400" t="s">
        <v>535</v>
      </c>
      <c r="K1400">
        <v>2023</v>
      </c>
    </row>
    <row r="1401" spans="10:11" x14ac:dyDescent="0.3">
      <c r="J1401" t="s">
        <v>1072</v>
      </c>
      <c r="K1401">
        <v>2023</v>
      </c>
    </row>
    <row r="1402" spans="10:11" x14ac:dyDescent="0.3">
      <c r="J1402" t="s">
        <v>1394</v>
      </c>
      <c r="K1402">
        <v>2023</v>
      </c>
    </row>
    <row r="1403" spans="10:11" x14ac:dyDescent="0.3">
      <c r="J1403" t="s">
        <v>2520</v>
      </c>
      <c r="K1403">
        <v>2023</v>
      </c>
    </row>
    <row r="1404" spans="10:11" x14ac:dyDescent="0.3">
      <c r="J1404" t="s">
        <v>985</v>
      </c>
      <c r="K1404">
        <v>2023</v>
      </c>
    </row>
    <row r="1405" spans="10:11" x14ac:dyDescent="0.3">
      <c r="J1405" t="s">
        <v>1385</v>
      </c>
      <c r="K1405">
        <v>2023</v>
      </c>
    </row>
    <row r="1406" spans="10:11" x14ac:dyDescent="0.3">
      <c r="J1406" t="s">
        <v>679</v>
      </c>
      <c r="K1406">
        <v>2023</v>
      </c>
    </row>
    <row r="1407" spans="10:11" x14ac:dyDescent="0.3">
      <c r="J1407" t="s">
        <v>994</v>
      </c>
      <c r="K1407">
        <v>2023</v>
      </c>
    </row>
    <row r="1408" spans="10:11" x14ac:dyDescent="0.3">
      <c r="J1408" t="s">
        <v>1780</v>
      </c>
      <c r="K1408">
        <v>2023</v>
      </c>
    </row>
    <row r="1409" spans="10:11" x14ac:dyDescent="0.3">
      <c r="J1409" t="s">
        <v>1659</v>
      </c>
      <c r="K1409">
        <v>2023</v>
      </c>
    </row>
    <row r="1410" spans="10:11" x14ac:dyDescent="0.3">
      <c r="J1410" t="s">
        <v>1570</v>
      </c>
      <c r="K1410">
        <v>2023</v>
      </c>
    </row>
    <row r="1411" spans="10:11" x14ac:dyDescent="0.3">
      <c r="J1411" t="s">
        <v>630</v>
      </c>
      <c r="K1411">
        <v>2023</v>
      </c>
    </row>
    <row r="1412" spans="10:11" x14ac:dyDescent="0.3">
      <c r="J1412" t="s">
        <v>1373</v>
      </c>
      <c r="K1412">
        <v>2023</v>
      </c>
    </row>
    <row r="1413" spans="10:11" x14ac:dyDescent="0.3">
      <c r="J1413" t="s">
        <v>11</v>
      </c>
      <c r="K1413">
        <v>2023</v>
      </c>
    </row>
    <row r="1414" spans="10:11" x14ac:dyDescent="0.3">
      <c r="J1414" t="s">
        <v>206</v>
      </c>
      <c r="K1414">
        <v>2023</v>
      </c>
    </row>
    <row r="1415" spans="10:11" x14ac:dyDescent="0.3">
      <c r="J1415" t="s">
        <v>2413</v>
      </c>
      <c r="K1415">
        <v>2023</v>
      </c>
    </row>
    <row r="1416" spans="10:11" x14ac:dyDescent="0.3">
      <c r="J1416" t="s">
        <v>1428</v>
      </c>
      <c r="K1416">
        <v>2023</v>
      </c>
    </row>
    <row r="1417" spans="10:11" x14ac:dyDescent="0.3">
      <c r="J1417" t="s">
        <v>195</v>
      </c>
      <c r="K1417">
        <v>2023</v>
      </c>
    </row>
    <row r="1418" spans="10:11" x14ac:dyDescent="0.3">
      <c r="J1418" t="s">
        <v>470</v>
      </c>
      <c r="K1418">
        <v>2023</v>
      </c>
    </row>
    <row r="1419" spans="10:11" x14ac:dyDescent="0.3">
      <c r="J1419" t="s">
        <v>1007</v>
      </c>
      <c r="K1419">
        <v>2023</v>
      </c>
    </row>
    <row r="1420" spans="10:11" x14ac:dyDescent="0.3">
      <c r="J1420" t="s">
        <v>1288</v>
      </c>
      <c r="K1420">
        <v>2023</v>
      </c>
    </row>
    <row r="1421" spans="10:11" x14ac:dyDescent="0.3">
      <c r="J1421" t="s">
        <v>734</v>
      </c>
      <c r="K1421">
        <v>2023</v>
      </c>
    </row>
    <row r="1422" spans="10:11" x14ac:dyDescent="0.3">
      <c r="J1422" t="s">
        <v>316</v>
      </c>
      <c r="K1422">
        <v>2023</v>
      </c>
    </row>
    <row r="1423" spans="10:11" x14ac:dyDescent="0.3">
      <c r="J1423" t="s">
        <v>1519</v>
      </c>
      <c r="K1423">
        <v>2023</v>
      </c>
    </row>
    <row r="1424" spans="10:11" x14ac:dyDescent="0.3">
      <c r="J1424" t="s">
        <v>445</v>
      </c>
      <c r="K1424">
        <v>2023</v>
      </c>
    </row>
    <row r="1425" spans="10:11" x14ac:dyDescent="0.3">
      <c r="J1425" t="s">
        <v>1654</v>
      </c>
      <c r="K1425">
        <v>2023</v>
      </c>
    </row>
    <row r="1426" spans="10:11" x14ac:dyDescent="0.3">
      <c r="J1426" t="s">
        <v>214</v>
      </c>
      <c r="K1426">
        <v>2023</v>
      </c>
    </row>
    <row r="1427" spans="10:11" x14ac:dyDescent="0.3">
      <c r="J1427" t="s">
        <v>321</v>
      </c>
      <c r="K1427">
        <v>2023</v>
      </c>
    </row>
    <row r="1428" spans="10:11" x14ac:dyDescent="0.3">
      <c r="J1428" t="s">
        <v>2528</v>
      </c>
      <c r="K1428">
        <v>2023</v>
      </c>
    </row>
    <row r="1429" spans="10:11" x14ac:dyDescent="0.3">
      <c r="J1429" t="s">
        <v>1773</v>
      </c>
      <c r="K1429">
        <v>2023</v>
      </c>
    </row>
    <row r="1430" spans="10:11" x14ac:dyDescent="0.3">
      <c r="J1430" t="s">
        <v>1468</v>
      </c>
      <c r="K1430">
        <v>2023</v>
      </c>
    </row>
    <row r="1431" spans="10:11" x14ac:dyDescent="0.3">
      <c r="J1431" t="s">
        <v>1407</v>
      </c>
      <c r="K1431">
        <v>2023</v>
      </c>
    </row>
    <row r="1432" spans="10:11" x14ac:dyDescent="0.3">
      <c r="J1432" t="s">
        <v>1014</v>
      </c>
      <c r="K1432">
        <v>2023</v>
      </c>
    </row>
    <row r="1433" spans="10:11" x14ac:dyDescent="0.3">
      <c r="J1433" t="s">
        <v>248</v>
      </c>
      <c r="K1433">
        <v>2023</v>
      </c>
    </row>
    <row r="1434" spans="10:11" x14ac:dyDescent="0.3">
      <c r="J1434" t="s">
        <v>2530</v>
      </c>
      <c r="K1434">
        <v>2023</v>
      </c>
    </row>
    <row r="1435" spans="10:11" x14ac:dyDescent="0.3">
      <c r="J1435" t="s">
        <v>912</v>
      </c>
      <c r="K1435">
        <v>2023</v>
      </c>
    </row>
    <row r="1436" spans="10:11" x14ac:dyDescent="0.3">
      <c r="J1436" t="s">
        <v>382</v>
      </c>
      <c r="K1436">
        <v>2023</v>
      </c>
    </row>
    <row r="1437" spans="10:11" x14ac:dyDescent="0.3">
      <c r="J1437" t="s">
        <v>525</v>
      </c>
      <c r="K1437">
        <v>2023</v>
      </c>
    </row>
    <row r="1438" spans="10:11" x14ac:dyDescent="0.3">
      <c r="J1438" t="s">
        <v>868</v>
      </c>
      <c r="K1438">
        <v>2023</v>
      </c>
    </row>
    <row r="1439" spans="10:11" x14ac:dyDescent="0.3">
      <c r="J1439" t="s">
        <v>1477</v>
      </c>
      <c r="K1439">
        <v>2023</v>
      </c>
    </row>
    <row r="1440" spans="10:11" x14ac:dyDescent="0.3">
      <c r="J1440" t="s">
        <v>1057</v>
      </c>
      <c r="K1440">
        <v>2023</v>
      </c>
    </row>
    <row r="1441" spans="10:11" x14ac:dyDescent="0.3">
      <c r="J1441" t="s">
        <v>1785</v>
      </c>
      <c r="K1441">
        <v>2023</v>
      </c>
    </row>
    <row r="1442" spans="10:11" x14ac:dyDescent="0.3">
      <c r="J1442" t="s">
        <v>1753</v>
      </c>
      <c r="K1442">
        <v>2023</v>
      </c>
    </row>
    <row r="1443" spans="10:11" x14ac:dyDescent="0.3">
      <c r="J1443" t="s">
        <v>2300</v>
      </c>
      <c r="K1443">
        <v>2023</v>
      </c>
    </row>
    <row r="1444" spans="10:11" x14ac:dyDescent="0.3">
      <c r="J1444" t="s">
        <v>2536</v>
      </c>
      <c r="K1444">
        <v>2023</v>
      </c>
    </row>
    <row r="1445" spans="10:11" x14ac:dyDescent="0.3">
      <c r="J1445" t="s">
        <v>659</v>
      </c>
      <c r="K1445">
        <v>2023</v>
      </c>
    </row>
    <row r="1446" spans="10:11" x14ac:dyDescent="0.3">
      <c r="J1446" t="s">
        <v>601</v>
      </c>
      <c r="K1446">
        <v>2023</v>
      </c>
    </row>
    <row r="1447" spans="10:11" x14ac:dyDescent="0.3">
      <c r="J1447" t="s">
        <v>1537</v>
      </c>
      <c r="K1447">
        <v>2023</v>
      </c>
    </row>
    <row r="1448" spans="10:11" x14ac:dyDescent="0.3">
      <c r="J1448" t="s">
        <v>973</v>
      </c>
      <c r="K1448">
        <v>2023</v>
      </c>
    </row>
    <row r="1449" spans="10:11" x14ac:dyDescent="0.3">
      <c r="J1449" t="s">
        <v>1198</v>
      </c>
      <c r="K1449">
        <v>2023</v>
      </c>
    </row>
    <row r="1450" spans="10:11" x14ac:dyDescent="0.3">
      <c r="J1450" t="s">
        <v>1244</v>
      </c>
      <c r="K1450">
        <v>2023</v>
      </c>
    </row>
    <row r="1451" spans="10:11" x14ac:dyDescent="0.3">
      <c r="J1451" t="s">
        <v>2090</v>
      </c>
      <c r="K1451">
        <v>2023</v>
      </c>
    </row>
    <row r="1452" spans="10:11" x14ac:dyDescent="0.3">
      <c r="J1452" t="s">
        <v>607</v>
      </c>
      <c r="K1452">
        <v>2023</v>
      </c>
    </row>
    <row r="1453" spans="10:11" x14ac:dyDescent="0.3">
      <c r="J1453" t="s">
        <v>716</v>
      </c>
      <c r="K1453">
        <v>2023</v>
      </c>
    </row>
    <row r="1454" spans="10:11" x14ac:dyDescent="0.3">
      <c r="J1454" t="s">
        <v>282</v>
      </c>
      <c r="K1454">
        <v>2023</v>
      </c>
    </row>
    <row r="1455" spans="10:11" x14ac:dyDescent="0.3">
      <c r="J1455" t="s">
        <v>1868</v>
      </c>
      <c r="K1455">
        <v>2023</v>
      </c>
    </row>
    <row r="1456" spans="10:11" x14ac:dyDescent="0.3">
      <c r="J1456" t="s">
        <v>2539</v>
      </c>
      <c r="K1456">
        <v>2023</v>
      </c>
    </row>
    <row r="1457" spans="10:11" x14ac:dyDescent="0.3">
      <c r="J1457" t="s">
        <v>2542</v>
      </c>
      <c r="K1457">
        <v>2023</v>
      </c>
    </row>
    <row r="1458" spans="10:11" x14ac:dyDescent="0.3">
      <c r="J1458" t="s">
        <v>1179</v>
      </c>
      <c r="K1458">
        <v>2023</v>
      </c>
    </row>
    <row r="1459" spans="10:11" x14ac:dyDescent="0.3">
      <c r="J1459" t="s">
        <v>2543</v>
      </c>
      <c r="K1459">
        <v>2023</v>
      </c>
    </row>
    <row r="1460" spans="10:11" x14ac:dyDescent="0.3">
      <c r="J1460" t="s">
        <v>648</v>
      </c>
      <c r="K1460">
        <v>2023</v>
      </c>
    </row>
    <row r="1461" spans="10:11" x14ac:dyDescent="0.3">
      <c r="J1461" t="s">
        <v>1473</v>
      </c>
      <c r="K1461">
        <v>2023</v>
      </c>
    </row>
    <row r="1462" spans="10:11" x14ac:dyDescent="0.3">
      <c r="J1462" t="s">
        <v>1586</v>
      </c>
      <c r="K1462">
        <v>2023</v>
      </c>
    </row>
    <row r="1463" spans="10:11" x14ac:dyDescent="0.3">
      <c r="J1463" t="s">
        <v>2039</v>
      </c>
      <c r="K1463">
        <v>2023</v>
      </c>
    </row>
    <row r="1464" spans="10:11" x14ac:dyDescent="0.3">
      <c r="J1464" t="s">
        <v>452</v>
      </c>
      <c r="K1464">
        <v>2023</v>
      </c>
    </row>
    <row r="1465" spans="10:11" x14ac:dyDescent="0.3">
      <c r="J1465" t="s">
        <v>1337</v>
      </c>
      <c r="K1465">
        <v>2023</v>
      </c>
    </row>
    <row r="1466" spans="10:11" x14ac:dyDescent="0.3">
      <c r="J1466" t="s">
        <v>60</v>
      </c>
      <c r="K1466">
        <v>2023</v>
      </c>
    </row>
    <row r="1467" spans="10:11" x14ac:dyDescent="0.3">
      <c r="J1467" t="s">
        <v>2546</v>
      </c>
      <c r="K1467">
        <v>2023</v>
      </c>
    </row>
    <row r="1468" spans="10:11" x14ac:dyDescent="0.3">
      <c r="J1468" t="s">
        <v>2190</v>
      </c>
      <c r="K1468">
        <v>2023</v>
      </c>
    </row>
    <row r="1469" spans="10:11" x14ac:dyDescent="0.3">
      <c r="J1469" t="s">
        <v>1142</v>
      </c>
      <c r="K1469">
        <v>2023</v>
      </c>
    </row>
    <row r="1470" spans="10:11" x14ac:dyDescent="0.3">
      <c r="J1470" t="s">
        <v>953</v>
      </c>
      <c r="K1470">
        <v>2023</v>
      </c>
    </row>
    <row r="1471" spans="10:11" x14ac:dyDescent="0.3">
      <c r="J1471" t="s">
        <v>578</v>
      </c>
      <c r="K1471">
        <v>2023</v>
      </c>
    </row>
    <row r="1472" spans="10:11" x14ac:dyDescent="0.3">
      <c r="J1472" t="s">
        <v>2550</v>
      </c>
      <c r="K1472">
        <v>2023</v>
      </c>
    </row>
    <row r="1473" spans="10:11" x14ac:dyDescent="0.3">
      <c r="J1473" t="s">
        <v>893</v>
      </c>
      <c r="K1473">
        <v>2023</v>
      </c>
    </row>
    <row r="1474" spans="10:11" x14ac:dyDescent="0.3">
      <c r="J1474" t="s">
        <v>1879</v>
      </c>
      <c r="K1474">
        <v>2023</v>
      </c>
    </row>
    <row r="1475" spans="10:11" x14ac:dyDescent="0.3">
      <c r="J1475" t="s">
        <v>1939</v>
      </c>
      <c r="K1475">
        <v>2023</v>
      </c>
    </row>
    <row r="1476" spans="10:11" x14ac:dyDescent="0.3">
      <c r="J1476" t="s">
        <v>2552</v>
      </c>
      <c r="K1476">
        <v>2023</v>
      </c>
    </row>
    <row r="1477" spans="10:11" x14ac:dyDescent="0.3">
      <c r="J1477" t="s">
        <v>1487</v>
      </c>
      <c r="K1477">
        <v>2023</v>
      </c>
    </row>
    <row r="1478" spans="10:11" x14ac:dyDescent="0.3">
      <c r="J1478" t="s">
        <v>153</v>
      </c>
      <c r="K1478">
        <v>2023</v>
      </c>
    </row>
    <row r="1479" spans="10:11" x14ac:dyDescent="0.3">
      <c r="J1479" t="s">
        <v>569</v>
      </c>
      <c r="K1479">
        <v>2023</v>
      </c>
    </row>
    <row r="1480" spans="10:11" x14ac:dyDescent="0.3">
      <c r="J1480" t="s">
        <v>1557</v>
      </c>
      <c r="K1480">
        <v>2023</v>
      </c>
    </row>
    <row r="1481" spans="10:11" x14ac:dyDescent="0.3">
      <c r="J1481" t="s">
        <v>1140</v>
      </c>
      <c r="K1481">
        <v>2023</v>
      </c>
    </row>
    <row r="1482" spans="10:11" x14ac:dyDescent="0.3">
      <c r="J1482" t="s">
        <v>2207</v>
      </c>
      <c r="K1482">
        <v>2023</v>
      </c>
    </row>
    <row r="1483" spans="10:11" x14ac:dyDescent="0.3">
      <c r="J1483" t="s">
        <v>2102</v>
      </c>
      <c r="K1483">
        <v>2023</v>
      </c>
    </row>
    <row r="1484" spans="10:11" x14ac:dyDescent="0.3">
      <c r="J1484" t="s">
        <v>1805</v>
      </c>
      <c r="K1484">
        <v>2023</v>
      </c>
    </row>
    <row r="1485" spans="10:11" x14ac:dyDescent="0.3">
      <c r="J1485" t="s">
        <v>1844</v>
      </c>
      <c r="K1485">
        <v>2023</v>
      </c>
    </row>
    <row r="1486" spans="10:11" x14ac:dyDescent="0.3">
      <c r="J1486" t="s">
        <v>467</v>
      </c>
      <c r="K1486">
        <v>2023</v>
      </c>
    </row>
    <row r="1487" spans="10:11" x14ac:dyDescent="0.3">
      <c r="J1487" t="s">
        <v>1686</v>
      </c>
      <c r="K1487">
        <v>2023</v>
      </c>
    </row>
    <row r="1488" spans="10:11" x14ac:dyDescent="0.3">
      <c r="J1488" t="s">
        <v>102</v>
      </c>
      <c r="K1488">
        <v>2023</v>
      </c>
    </row>
    <row r="1489" spans="10:11" x14ac:dyDescent="0.3">
      <c r="J1489" t="s">
        <v>1671</v>
      </c>
      <c r="K1489">
        <v>2023</v>
      </c>
    </row>
    <row r="1490" spans="10:11" x14ac:dyDescent="0.3">
      <c r="J1490" t="s">
        <v>464</v>
      </c>
      <c r="K1490">
        <v>2023</v>
      </c>
    </row>
    <row r="1491" spans="10:11" x14ac:dyDescent="0.3">
      <c r="J1491" t="s">
        <v>1005</v>
      </c>
      <c r="K1491">
        <v>2023</v>
      </c>
    </row>
    <row r="1492" spans="10:11" x14ac:dyDescent="0.3">
      <c r="J1492" t="s">
        <v>2558</v>
      </c>
      <c r="K1492">
        <v>2023</v>
      </c>
    </row>
    <row r="1493" spans="10:11" x14ac:dyDescent="0.3">
      <c r="J1493" t="s">
        <v>2119</v>
      </c>
      <c r="K1493">
        <v>2023</v>
      </c>
    </row>
    <row r="1494" spans="10:11" x14ac:dyDescent="0.3">
      <c r="J1494" t="s">
        <v>1633</v>
      </c>
      <c r="K1494">
        <v>2023</v>
      </c>
    </row>
    <row r="1495" spans="10:11" x14ac:dyDescent="0.3">
      <c r="J1495" t="s">
        <v>1216</v>
      </c>
      <c r="K1495">
        <v>2023</v>
      </c>
    </row>
    <row r="1496" spans="10:11" x14ac:dyDescent="0.3">
      <c r="J1496" t="s">
        <v>2560</v>
      </c>
      <c r="K1496">
        <v>2023</v>
      </c>
    </row>
    <row r="1497" spans="10:11" x14ac:dyDescent="0.3">
      <c r="J1497" t="s">
        <v>435</v>
      </c>
      <c r="K1497">
        <v>2023</v>
      </c>
    </row>
    <row r="1498" spans="10:11" x14ac:dyDescent="0.3">
      <c r="J1498" t="s">
        <v>1078</v>
      </c>
      <c r="K1498">
        <v>2023</v>
      </c>
    </row>
    <row r="1499" spans="10:11" x14ac:dyDescent="0.3">
      <c r="J1499" t="s">
        <v>63</v>
      </c>
      <c r="K1499">
        <v>2023</v>
      </c>
    </row>
    <row r="1500" spans="10:11" x14ac:dyDescent="0.3">
      <c r="J1500" t="s">
        <v>2103</v>
      </c>
      <c r="K1500">
        <v>2023</v>
      </c>
    </row>
    <row r="1501" spans="10:11" x14ac:dyDescent="0.3">
      <c r="J1501" t="s">
        <v>841</v>
      </c>
      <c r="K1501">
        <v>2023</v>
      </c>
    </row>
    <row r="1502" spans="10:11" x14ac:dyDescent="0.3">
      <c r="J1502" t="s">
        <v>1336</v>
      </c>
      <c r="K1502">
        <v>2023</v>
      </c>
    </row>
    <row r="1503" spans="10:11" x14ac:dyDescent="0.3">
      <c r="J1503" t="s">
        <v>965</v>
      </c>
      <c r="K1503">
        <v>2023</v>
      </c>
    </row>
    <row r="1504" spans="10:11" x14ac:dyDescent="0.3">
      <c r="J1504" t="s">
        <v>2296</v>
      </c>
      <c r="K1504">
        <v>2023</v>
      </c>
    </row>
    <row r="1505" spans="10:11" x14ac:dyDescent="0.3">
      <c r="J1505" t="s">
        <v>2383</v>
      </c>
      <c r="K1505">
        <v>2023</v>
      </c>
    </row>
    <row r="1506" spans="10:11" x14ac:dyDescent="0.3">
      <c r="J1506" t="s">
        <v>1048</v>
      </c>
      <c r="K1506">
        <v>2023</v>
      </c>
    </row>
    <row r="1507" spans="10:11" x14ac:dyDescent="0.3">
      <c r="J1507" t="s">
        <v>598</v>
      </c>
      <c r="K1507">
        <v>2023</v>
      </c>
    </row>
    <row r="1508" spans="10:11" x14ac:dyDescent="0.3">
      <c r="J1508" t="s">
        <v>1922</v>
      </c>
      <c r="K1508">
        <v>2023</v>
      </c>
    </row>
    <row r="1509" spans="10:11" x14ac:dyDescent="0.3">
      <c r="J1509" t="s">
        <v>863</v>
      </c>
      <c r="K1509">
        <v>2023</v>
      </c>
    </row>
    <row r="1510" spans="10:11" x14ac:dyDescent="0.3">
      <c r="J1510" t="s">
        <v>1799</v>
      </c>
      <c r="K1510">
        <v>2023</v>
      </c>
    </row>
    <row r="1511" spans="10:11" x14ac:dyDescent="0.3">
      <c r="J1511" t="s">
        <v>204</v>
      </c>
      <c r="K1511">
        <v>2023</v>
      </c>
    </row>
    <row r="1512" spans="10:11" x14ac:dyDescent="0.3">
      <c r="J1512" t="s">
        <v>1795</v>
      </c>
      <c r="K1512">
        <v>2023</v>
      </c>
    </row>
    <row r="1513" spans="10:11" x14ac:dyDescent="0.3">
      <c r="J1513" t="s">
        <v>1175</v>
      </c>
      <c r="K1513">
        <v>2023</v>
      </c>
    </row>
    <row r="1514" spans="10:11" x14ac:dyDescent="0.3">
      <c r="J1514" t="s">
        <v>556</v>
      </c>
      <c r="K1514">
        <v>2023</v>
      </c>
    </row>
    <row r="1515" spans="10:11" x14ac:dyDescent="0.3">
      <c r="J1515" t="s">
        <v>359</v>
      </c>
      <c r="K1515">
        <v>2023</v>
      </c>
    </row>
    <row r="1516" spans="10:11" x14ac:dyDescent="0.3">
      <c r="J1516" t="s">
        <v>2023</v>
      </c>
      <c r="K1516">
        <v>2023</v>
      </c>
    </row>
    <row r="1517" spans="10:11" x14ac:dyDescent="0.3">
      <c r="J1517" t="s">
        <v>1552</v>
      </c>
      <c r="K1517">
        <v>2023</v>
      </c>
    </row>
    <row r="1518" spans="10:11" x14ac:dyDescent="0.3">
      <c r="J1518" t="s">
        <v>2139</v>
      </c>
      <c r="K1518">
        <v>2023</v>
      </c>
    </row>
    <row r="1519" spans="10:11" x14ac:dyDescent="0.3">
      <c r="J1519" t="s">
        <v>773</v>
      </c>
      <c r="K1519">
        <v>2023</v>
      </c>
    </row>
    <row r="1520" spans="10:11" x14ac:dyDescent="0.3">
      <c r="J1520" t="s">
        <v>2566</v>
      </c>
      <c r="K1520">
        <v>2023</v>
      </c>
    </row>
    <row r="1521" spans="10:11" x14ac:dyDescent="0.3">
      <c r="J1521" t="s">
        <v>750</v>
      </c>
      <c r="K1521">
        <v>2023</v>
      </c>
    </row>
    <row r="1522" spans="10:11" x14ac:dyDescent="0.3">
      <c r="J1522" t="s">
        <v>1440</v>
      </c>
      <c r="K1522">
        <v>2023</v>
      </c>
    </row>
    <row r="1523" spans="10:11" x14ac:dyDescent="0.3">
      <c r="J1523" t="s">
        <v>500</v>
      </c>
      <c r="K1523">
        <v>2023</v>
      </c>
    </row>
    <row r="1524" spans="10:11" x14ac:dyDescent="0.3">
      <c r="J1524" t="s">
        <v>691</v>
      </c>
      <c r="K1524">
        <v>2023</v>
      </c>
    </row>
    <row r="1525" spans="10:11" x14ac:dyDescent="0.3">
      <c r="J1525" t="s">
        <v>614</v>
      </c>
      <c r="K1525">
        <v>2023</v>
      </c>
    </row>
    <row r="1526" spans="10:11" x14ac:dyDescent="0.3">
      <c r="J1526" t="s">
        <v>1223</v>
      </c>
      <c r="K1526">
        <v>2023</v>
      </c>
    </row>
    <row r="1527" spans="10:11" x14ac:dyDescent="0.3">
      <c r="J1527" t="s">
        <v>2044</v>
      </c>
      <c r="K1527">
        <v>2023</v>
      </c>
    </row>
    <row r="1528" spans="10:11" x14ac:dyDescent="0.3">
      <c r="J1528" t="s">
        <v>1163</v>
      </c>
      <c r="K1528">
        <v>2023</v>
      </c>
    </row>
    <row r="1529" spans="10:11" x14ac:dyDescent="0.3">
      <c r="J1529" t="s">
        <v>1928</v>
      </c>
      <c r="K1529">
        <v>2023</v>
      </c>
    </row>
    <row r="1530" spans="10:11" x14ac:dyDescent="0.3">
      <c r="J1530" t="s">
        <v>2085</v>
      </c>
      <c r="K1530">
        <v>2023</v>
      </c>
    </row>
    <row r="1531" spans="10:11" x14ac:dyDescent="0.3">
      <c r="J1531" t="s">
        <v>227</v>
      </c>
      <c r="K1531">
        <v>2023</v>
      </c>
    </row>
    <row r="1532" spans="10:11" x14ac:dyDescent="0.3">
      <c r="J1532" t="s">
        <v>1559</v>
      </c>
      <c r="K1532">
        <v>2023</v>
      </c>
    </row>
    <row r="1533" spans="10:11" x14ac:dyDescent="0.3">
      <c r="J1533" t="s">
        <v>489</v>
      </c>
      <c r="K1533">
        <v>2023</v>
      </c>
    </row>
    <row r="1534" spans="10:11" x14ac:dyDescent="0.3">
      <c r="J1534" t="s">
        <v>241</v>
      </c>
      <c r="K1534">
        <v>2023</v>
      </c>
    </row>
    <row r="1535" spans="10:11" x14ac:dyDescent="0.3">
      <c r="J1535" t="s">
        <v>307</v>
      </c>
      <c r="K1535">
        <v>2023</v>
      </c>
    </row>
    <row r="1536" spans="10:11" x14ac:dyDescent="0.3">
      <c r="J1536" t="s">
        <v>1044</v>
      </c>
      <c r="K1536">
        <v>2023</v>
      </c>
    </row>
    <row r="1537" spans="10:11" x14ac:dyDescent="0.3">
      <c r="J1537" t="s">
        <v>1616</v>
      </c>
      <c r="K1537">
        <v>2023</v>
      </c>
    </row>
    <row r="1538" spans="10:11" x14ac:dyDescent="0.3">
      <c r="J1538" t="s">
        <v>744</v>
      </c>
      <c r="K1538">
        <v>2023</v>
      </c>
    </row>
    <row r="1539" spans="10:11" x14ac:dyDescent="0.3">
      <c r="J1539" t="s">
        <v>2575</v>
      </c>
      <c r="K1539">
        <v>2023</v>
      </c>
    </row>
    <row r="1540" spans="10:11" x14ac:dyDescent="0.3">
      <c r="J1540" t="s">
        <v>1540</v>
      </c>
      <c r="K1540">
        <v>2023</v>
      </c>
    </row>
    <row r="1541" spans="10:11" x14ac:dyDescent="0.3">
      <c r="J1541" t="s">
        <v>2321</v>
      </c>
      <c r="K1541">
        <v>2023</v>
      </c>
    </row>
    <row r="1542" spans="10:11" x14ac:dyDescent="0.3">
      <c r="J1542" t="s">
        <v>975</v>
      </c>
      <c r="K1542">
        <v>2023</v>
      </c>
    </row>
    <row r="1543" spans="10:11" x14ac:dyDescent="0.3">
      <c r="J1543" t="s">
        <v>1674</v>
      </c>
      <c r="K1543">
        <v>2023</v>
      </c>
    </row>
    <row r="1544" spans="10:11" x14ac:dyDescent="0.3">
      <c r="J1544" t="s">
        <v>1824</v>
      </c>
      <c r="K1544">
        <v>2023</v>
      </c>
    </row>
    <row r="1545" spans="10:11" x14ac:dyDescent="0.3">
      <c r="J1545" t="s">
        <v>1645</v>
      </c>
      <c r="K1545">
        <v>2023</v>
      </c>
    </row>
    <row r="1546" spans="10:11" x14ac:dyDescent="0.3">
      <c r="J1546" t="s">
        <v>2380</v>
      </c>
      <c r="K1546">
        <v>2023</v>
      </c>
    </row>
    <row r="1547" spans="10:11" x14ac:dyDescent="0.3">
      <c r="J1547" t="s">
        <v>1499</v>
      </c>
      <c r="K1547">
        <v>2023</v>
      </c>
    </row>
    <row r="1548" spans="10:11" x14ac:dyDescent="0.3">
      <c r="J1548" t="s">
        <v>412</v>
      </c>
      <c r="K1548">
        <v>2023</v>
      </c>
    </row>
    <row r="1549" spans="10:11" x14ac:dyDescent="0.3">
      <c r="J1549" t="s">
        <v>357</v>
      </c>
      <c r="K1549">
        <v>2023</v>
      </c>
    </row>
    <row r="1550" spans="10:11" x14ac:dyDescent="0.3">
      <c r="J1550" t="s">
        <v>2580</v>
      </c>
      <c r="K1550">
        <v>2023</v>
      </c>
    </row>
    <row r="1551" spans="10:11" x14ac:dyDescent="0.3">
      <c r="J1551" t="s">
        <v>2582</v>
      </c>
      <c r="K1551">
        <v>2023</v>
      </c>
    </row>
    <row r="1552" spans="10:11" x14ac:dyDescent="0.3">
      <c r="J1552" t="s">
        <v>1783</v>
      </c>
      <c r="K1552">
        <v>2023</v>
      </c>
    </row>
    <row r="1553" spans="10:11" x14ac:dyDescent="0.3">
      <c r="J1553" t="s">
        <v>1095</v>
      </c>
      <c r="K1553">
        <v>2023</v>
      </c>
    </row>
    <row r="1554" spans="10:11" x14ac:dyDescent="0.3">
      <c r="J1554" t="s">
        <v>880</v>
      </c>
      <c r="K1554">
        <v>2023</v>
      </c>
    </row>
    <row r="1555" spans="10:11" x14ac:dyDescent="0.3">
      <c r="J1555" t="s">
        <v>1165</v>
      </c>
      <c r="K1555">
        <v>2023</v>
      </c>
    </row>
    <row r="1556" spans="10:11" x14ac:dyDescent="0.3">
      <c r="J1556" t="s">
        <v>1964</v>
      </c>
      <c r="K1556">
        <v>2023</v>
      </c>
    </row>
    <row r="1557" spans="10:11" x14ac:dyDescent="0.3">
      <c r="J1557" t="s">
        <v>980</v>
      </c>
      <c r="K1557">
        <v>2023</v>
      </c>
    </row>
    <row r="1558" spans="10:11" x14ac:dyDescent="0.3">
      <c r="J1558" t="s">
        <v>1454</v>
      </c>
      <c r="K1558">
        <v>2023</v>
      </c>
    </row>
    <row r="1559" spans="10:11" x14ac:dyDescent="0.3">
      <c r="J1559" t="s">
        <v>927</v>
      </c>
      <c r="K1559">
        <v>2023</v>
      </c>
    </row>
    <row r="1560" spans="10:11" x14ac:dyDescent="0.3">
      <c r="J1560" t="s">
        <v>1377</v>
      </c>
      <c r="K1560">
        <v>2023</v>
      </c>
    </row>
    <row r="1561" spans="10:11" x14ac:dyDescent="0.3">
      <c r="J1561" t="s">
        <v>1213</v>
      </c>
      <c r="K1561">
        <v>2023</v>
      </c>
    </row>
    <row r="1562" spans="10:11" x14ac:dyDescent="0.3">
      <c r="J1562" t="s">
        <v>169</v>
      </c>
      <c r="K1562">
        <v>2023</v>
      </c>
    </row>
    <row r="1563" spans="10:11" x14ac:dyDescent="0.3">
      <c r="J1563" t="s">
        <v>999</v>
      </c>
      <c r="K1563">
        <v>2023</v>
      </c>
    </row>
    <row r="1564" spans="10:11" x14ac:dyDescent="0.3">
      <c r="J1564" t="s">
        <v>1469</v>
      </c>
      <c r="K1564">
        <v>2023</v>
      </c>
    </row>
    <row r="1565" spans="10:11" x14ac:dyDescent="0.3">
      <c r="J1565" t="s">
        <v>632</v>
      </c>
      <c r="K1565">
        <v>2023</v>
      </c>
    </row>
    <row r="1566" spans="10:11" x14ac:dyDescent="0.3">
      <c r="J1566" t="s">
        <v>1729</v>
      </c>
      <c r="K1566">
        <v>2023</v>
      </c>
    </row>
    <row r="1567" spans="10:11" x14ac:dyDescent="0.3">
      <c r="J1567" t="s">
        <v>947</v>
      </c>
      <c r="K1567">
        <v>2023</v>
      </c>
    </row>
    <row r="1568" spans="10:11" x14ac:dyDescent="0.3">
      <c r="J1568" t="s">
        <v>1778</v>
      </c>
      <c r="K1568">
        <v>2023</v>
      </c>
    </row>
    <row r="1569" spans="10:11" x14ac:dyDescent="0.3">
      <c r="J1569" t="s">
        <v>1303</v>
      </c>
      <c r="K1569">
        <v>2023</v>
      </c>
    </row>
    <row r="1570" spans="10:11" x14ac:dyDescent="0.3">
      <c r="J1570" t="s">
        <v>2586</v>
      </c>
      <c r="K1570">
        <v>2023</v>
      </c>
    </row>
    <row r="1571" spans="10:11" x14ac:dyDescent="0.3">
      <c r="J1571" t="s">
        <v>1147</v>
      </c>
      <c r="K1571">
        <v>2023</v>
      </c>
    </row>
    <row r="1572" spans="10:11" x14ac:dyDescent="0.3">
      <c r="J1572" t="s">
        <v>2273</v>
      </c>
      <c r="K1572">
        <v>2023</v>
      </c>
    </row>
    <row r="1573" spans="10:11" x14ac:dyDescent="0.3">
      <c r="J1573" t="s">
        <v>1523</v>
      </c>
      <c r="K1573">
        <v>2023</v>
      </c>
    </row>
    <row r="1574" spans="10:11" x14ac:dyDescent="0.3">
      <c r="J1574" t="s">
        <v>184</v>
      </c>
      <c r="K1574">
        <v>2023</v>
      </c>
    </row>
    <row r="1575" spans="10:11" x14ac:dyDescent="0.3">
      <c r="J1575" t="s">
        <v>1090</v>
      </c>
      <c r="K1575">
        <v>2023</v>
      </c>
    </row>
    <row r="1576" spans="10:11" x14ac:dyDescent="0.3">
      <c r="J1576" t="s">
        <v>714</v>
      </c>
      <c r="K1576">
        <v>2023</v>
      </c>
    </row>
    <row r="1577" spans="10:11" x14ac:dyDescent="0.3">
      <c r="J1577" t="s">
        <v>1491</v>
      </c>
      <c r="K1577">
        <v>2023</v>
      </c>
    </row>
    <row r="1578" spans="10:11" x14ac:dyDescent="0.3">
      <c r="J1578" t="s">
        <v>507</v>
      </c>
      <c r="K1578">
        <v>2023</v>
      </c>
    </row>
    <row r="1579" spans="10:11" x14ac:dyDescent="0.3">
      <c r="J1579" t="s">
        <v>426</v>
      </c>
      <c r="K1579">
        <v>2023</v>
      </c>
    </row>
    <row r="1580" spans="10:11" x14ac:dyDescent="0.3">
      <c r="J1580" t="s">
        <v>1025</v>
      </c>
      <c r="K1580">
        <v>2023</v>
      </c>
    </row>
    <row r="1581" spans="10:11" x14ac:dyDescent="0.3">
      <c r="J1581" t="s">
        <v>1546</v>
      </c>
      <c r="K1581">
        <v>2023</v>
      </c>
    </row>
    <row r="1582" spans="10:11" x14ac:dyDescent="0.3">
      <c r="J1582" t="s">
        <v>1678</v>
      </c>
      <c r="K1582">
        <v>2023</v>
      </c>
    </row>
    <row r="1583" spans="10:11" x14ac:dyDescent="0.3">
      <c r="J1583" t="s">
        <v>673</v>
      </c>
      <c r="K1583">
        <v>2023</v>
      </c>
    </row>
    <row r="1584" spans="10:11" x14ac:dyDescent="0.3">
      <c r="J1584" t="s">
        <v>2587</v>
      </c>
      <c r="K1584">
        <v>2023</v>
      </c>
    </row>
    <row r="1585" spans="10:11" x14ac:dyDescent="0.3">
      <c r="J1585" t="s">
        <v>904</v>
      </c>
      <c r="K1585">
        <v>2023</v>
      </c>
    </row>
    <row r="1586" spans="10:11" x14ac:dyDescent="0.3">
      <c r="J1586" t="s">
        <v>1133</v>
      </c>
      <c r="K1586">
        <v>2023</v>
      </c>
    </row>
    <row r="1587" spans="10:11" x14ac:dyDescent="0.3">
      <c r="J1587" t="s">
        <v>1040</v>
      </c>
      <c r="K1587">
        <v>2023</v>
      </c>
    </row>
    <row r="1588" spans="10:11" x14ac:dyDescent="0.3">
      <c r="J1588" t="s">
        <v>959</v>
      </c>
      <c r="K1588">
        <v>2023</v>
      </c>
    </row>
    <row r="1589" spans="10:11" x14ac:dyDescent="0.3">
      <c r="J1589" t="s">
        <v>111</v>
      </c>
      <c r="K1589">
        <v>2023</v>
      </c>
    </row>
    <row r="1590" spans="10:11" x14ac:dyDescent="0.3">
      <c r="J1590" t="s">
        <v>2066</v>
      </c>
      <c r="K1590">
        <v>2023</v>
      </c>
    </row>
    <row r="1591" spans="10:11" x14ac:dyDescent="0.3">
      <c r="J1591" t="s">
        <v>1787</v>
      </c>
      <c r="K1591">
        <v>2023</v>
      </c>
    </row>
    <row r="1592" spans="10:11" x14ac:dyDescent="0.3">
      <c r="J1592" t="s">
        <v>1743</v>
      </c>
      <c r="K1592">
        <v>2023</v>
      </c>
    </row>
    <row r="1593" spans="10:11" x14ac:dyDescent="0.3">
      <c r="J1593" t="s">
        <v>1066</v>
      </c>
      <c r="K1593">
        <v>2023</v>
      </c>
    </row>
    <row r="1594" spans="10:11" x14ac:dyDescent="0.3">
      <c r="J1594" t="s">
        <v>2367</v>
      </c>
      <c r="K1594">
        <v>2023</v>
      </c>
    </row>
    <row r="1595" spans="10:11" x14ac:dyDescent="0.3">
      <c r="J1595" t="s">
        <v>2250</v>
      </c>
      <c r="K1595">
        <v>2023</v>
      </c>
    </row>
    <row r="1596" spans="10:11" x14ac:dyDescent="0.3">
      <c r="J1596" t="s">
        <v>1548</v>
      </c>
      <c r="K1596">
        <v>2023</v>
      </c>
    </row>
    <row r="1597" spans="10:11" x14ac:dyDescent="0.3">
      <c r="J1597" t="s">
        <v>378</v>
      </c>
      <c r="K1597">
        <v>2023</v>
      </c>
    </row>
    <row r="1598" spans="10:11" x14ac:dyDescent="0.3">
      <c r="J1598" t="s">
        <v>1322</v>
      </c>
      <c r="K1598">
        <v>2023</v>
      </c>
    </row>
    <row r="1599" spans="10:11" x14ac:dyDescent="0.3">
      <c r="J1599" t="s">
        <v>564</v>
      </c>
      <c r="K1599">
        <v>2023</v>
      </c>
    </row>
    <row r="1600" spans="10:11" x14ac:dyDescent="0.3">
      <c r="J1600" t="s">
        <v>1225</v>
      </c>
      <c r="K1600">
        <v>2023</v>
      </c>
    </row>
    <row r="1601" spans="10:11" x14ac:dyDescent="0.3">
      <c r="J1601" t="s">
        <v>1284</v>
      </c>
      <c r="K1601">
        <v>2023</v>
      </c>
    </row>
    <row r="1602" spans="10:11" x14ac:dyDescent="0.3">
      <c r="J1602" t="s">
        <v>1947</v>
      </c>
      <c r="K1602">
        <v>2023</v>
      </c>
    </row>
    <row r="1603" spans="10:11" x14ac:dyDescent="0.3">
      <c r="J1603" t="s">
        <v>1236</v>
      </c>
      <c r="K1603">
        <v>2023</v>
      </c>
    </row>
    <row r="1604" spans="10:11" x14ac:dyDescent="0.3">
      <c r="J1604" t="s">
        <v>448</v>
      </c>
      <c r="K1604">
        <v>2023</v>
      </c>
    </row>
    <row r="1605" spans="10:11" x14ac:dyDescent="0.3">
      <c r="J1605" t="s">
        <v>2382</v>
      </c>
      <c r="K1605">
        <v>2023</v>
      </c>
    </row>
    <row r="1606" spans="10:11" x14ac:dyDescent="0.3">
      <c r="J1606" t="s">
        <v>396</v>
      </c>
      <c r="K1606">
        <v>2023</v>
      </c>
    </row>
    <row r="1607" spans="10:11" x14ac:dyDescent="0.3">
      <c r="J1607" t="s">
        <v>87</v>
      </c>
      <c r="K1607">
        <v>2023</v>
      </c>
    </row>
    <row r="1608" spans="10:11" x14ac:dyDescent="0.3">
      <c r="J1608" t="s">
        <v>127</v>
      </c>
      <c r="K1608">
        <v>2023</v>
      </c>
    </row>
    <row r="1609" spans="10:11" x14ac:dyDescent="0.3">
      <c r="J1609" t="s">
        <v>199</v>
      </c>
      <c r="K1609">
        <v>2023</v>
      </c>
    </row>
    <row r="1610" spans="10:11" x14ac:dyDescent="0.3">
      <c r="J1610" t="s">
        <v>150</v>
      </c>
      <c r="K1610">
        <v>2023</v>
      </c>
    </row>
    <row r="1611" spans="10:11" x14ac:dyDescent="0.3">
      <c r="J1611" t="s">
        <v>1104</v>
      </c>
      <c r="K1611">
        <v>2023</v>
      </c>
    </row>
    <row r="1612" spans="10:11" x14ac:dyDescent="0.3">
      <c r="J1612" t="s">
        <v>914</v>
      </c>
      <c r="K1612">
        <v>2023</v>
      </c>
    </row>
    <row r="1613" spans="10:11" x14ac:dyDescent="0.3">
      <c r="J1613" t="s">
        <v>1281</v>
      </c>
      <c r="K1613">
        <v>2023</v>
      </c>
    </row>
    <row r="1614" spans="10:11" x14ac:dyDescent="0.3">
      <c r="J1614" t="s">
        <v>1573</v>
      </c>
      <c r="K1614">
        <v>2023</v>
      </c>
    </row>
    <row r="1615" spans="10:11" x14ac:dyDescent="0.3">
      <c r="J1615" t="s">
        <v>1973</v>
      </c>
      <c r="K1615">
        <v>2023</v>
      </c>
    </row>
    <row r="1616" spans="10:11" x14ac:dyDescent="0.3">
      <c r="J1616" t="s">
        <v>2409</v>
      </c>
      <c r="K1616">
        <v>2023</v>
      </c>
    </row>
    <row r="1617" spans="10:11" x14ac:dyDescent="0.3">
      <c r="J1617" t="s">
        <v>1716</v>
      </c>
      <c r="K1617">
        <v>2023</v>
      </c>
    </row>
    <row r="1618" spans="10:11" x14ac:dyDescent="0.3">
      <c r="J1618" t="s">
        <v>1180</v>
      </c>
      <c r="K1618">
        <v>2023</v>
      </c>
    </row>
    <row r="1619" spans="10:11" x14ac:dyDescent="0.3">
      <c r="J1619" t="s">
        <v>222</v>
      </c>
      <c r="K1619">
        <v>2023</v>
      </c>
    </row>
    <row r="1620" spans="10:11" x14ac:dyDescent="0.3">
      <c r="J1620" t="s">
        <v>1131</v>
      </c>
      <c r="K1620">
        <v>2023</v>
      </c>
    </row>
    <row r="1621" spans="10:11" x14ac:dyDescent="0.3">
      <c r="J1621" t="s">
        <v>2178</v>
      </c>
      <c r="K1621">
        <v>2023</v>
      </c>
    </row>
    <row r="1622" spans="10:11" x14ac:dyDescent="0.3">
      <c r="J1622" t="s">
        <v>279</v>
      </c>
      <c r="K1622">
        <v>2023</v>
      </c>
    </row>
    <row r="1623" spans="10:11" x14ac:dyDescent="0.3">
      <c r="J1623" t="s">
        <v>861</v>
      </c>
      <c r="K1623">
        <v>2023</v>
      </c>
    </row>
    <row r="1624" spans="10:11" x14ac:dyDescent="0.3">
      <c r="J1624" t="s">
        <v>2310</v>
      </c>
      <c r="K1624">
        <v>2023</v>
      </c>
    </row>
    <row r="1625" spans="10:11" x14ac:dyDescent="0.3">
      <c r="J1625" t="s">
        <v>626</v>
      </c>
      <c r="K1625">
        <v>2023</v>
      </c>
    </row>
    <row r="1626" spans="10:11" x14ac:dyDescent="0.3">
      <c r="J1626" t="s">
        <v>2019</v>
      </c>
      <c r="K1626">
        <v>2023</v>
      </c>
    </row>
    <row r="1627" spans="10:11" x14ac:dyDescent="0.3">
      <c r="J1627" t="s">
        <v>1166</v>
      </c>
      <c r="K1627">
        <v>2023</v>
      </c>
    </row>
    <row r="1628" spans="10:11" x14ac:dyDescent="0.3">
      <c r="J1628" t="s">
        <v>666</v>
      </c>
      <c r="K1628">
        <v>2023</v>
      </c>
    </row>
    <row r="1629" spans="10:11" x14ac:dyDescent="0.3">
      <c r="J1629" t="s">
        <v>1637</v>
      </c>
      <c r="K1629">
        <v>2023</v>
      </c>
    </row>
    <row r="1630" spans="10:11" x14ac:dyDescent="0.3">
      <c r="J1630" t="s">
        <v>1513</v>
      </c>
      <c r="K1630">
        <v>2023</v>
      </c>
    </row>
    <row r="1631" spans="10:11" x14ac:dyDescent="0.3">
      <c r="J1631" t="s">
        <v>1396</v>
      </c>
      <c r="K1631">
        <v>2023</v>
      </c>
    </row>
    <row r="1632" spans="10:11" x14ac:dyDescent="0.3">
      <c r="J1632" t="s">
        <v>759</v>
      </c>
      <c r="K1632">
        <v>2023</v>
      </c>
    </row>
    <row r="1633" spans="10:11" x14ac:dyDescent="0.3">
      <c r="J1633" t="s">
        <v>394</v>
      </c>
      <c r="K1633">
        <v>2023</v>
      </c>
    </row>
    <row r="1634" spans="10:11" x14ac:dyDescent="0.3">
      <c r="J1634" t="s">
        <v>83</v>
      </c>
      <c r="K1634">
        <v>2023</v>
      </c>
    </row>
    <row r="1635" spans="10:11" x14ac:dyDescent="0.3">
      <c r="J1635" t="s">
        <v>375</v>
      </c>
      <c r="K1635">
        <v>2023</v>
      </c>
    </row>
    <row r="1636" spans="10:11" x14ac:dyDescent="0.3">
      <c r="J1636" t="s">
        <v>2279</v>
      </c>
      <c r="K1636">
        <v>2023</v>
      </c>
    </row>
    <row r="1637" spans="10:11" x14ac:dyDescent="0.3">
      <c r="J1637" t="s">
        <v>1530</v>
      </c>
      <c r="K1637">
        <v>2023</v>
      </c>
    </row>
    <row r="1638" spans="10:11" x14ac:dyDescent="0.3">
      <c r="J1638" t="s">
        <v>738</v>
      </c>
      <c r="K1638">
        <v>2023</v>
      </c>
    </row>
    <row r="1639" spans="10:11" x14ac:dyDescent="0.3">
      <c r="J1639" t="s">
        <v>2050</v>
      </c>
      <c r="K1639">
        <v>2023</v>
      </c>
    </row>
    <row r="1640" spans="10:11" x14ac:dyDescent="0.3">
      <c r="J1640" t="s">
        <v>133</v>
      </c>
      <c r="K1640">
        <v>2023</v>
      </c>
    </row>
    <row r="1641" spans="10:11" x14ac:dyDescent="0.3">
      <c r="J1641" t="s">
        <v>485</v>
      </c>
      <c r="K1641">
        <v>2023</v>
      </c>
    </row>
    <row r="1642" spans="10:11" x14ac:dyDescent="0.3">
      <c r="J1642" t="s">
        <v>460</v>
      </c>
      <c r="K1642">
        <v>2023</v>
      </c>
    </row>
    <row r="1643" spans="10:11" x14ac:dyDescent="0.3">
      <c r="J1643" t="s">
        <v>889</v>
      </c>
      <c r="K1643">
        <v>2023</v>
      </c>
    </row>
    <row r="1644" spans="10:11" x14ac:dyDescent="0.3">
      <c r="J1644" t="s">
        <v>2015</v>
      </c>
      <c r="K1644">
        <v>2023</v>
      </c>
    </row>
    <row r="1645" spans="10:11" x14ac:dyDescent="0.3">
      <c r="J1645" t="s">
        <v>1536</v>
      </c>
      <c r="K1645">
        <v>2023</v>
      </c>
    </row>
    <row r="1646" spans="10:11" x14ac:dyDescent="0.3">
      <c r="J1646" t="s">
        <v>1046</v>
      </c>
      <c r="K1646">
        <v>2023</v>
      </c>
    </row>
    <row r="1647" spans="10:11" x14ac:dyDescent="0.3">
      <c r="J1647" t="s">
        <v>270</v>
      </c>
      <c r="K1647">
        <v>2023</v>
      </c>
    </row>
    <row r="1648" spans="10:11" x14ac:dyDescent="0.3">
      <c r="J1648" t="s">
        <v>819</v>
      </c>
      <c r="K1648">
        <v>2023</v>
      </c>
    </row>
    <row r="1649" spans="10:11" x14ac:dyDescent="0.3">
      <c r="J1649" t="s">
        <v>891</v>
      </c>
      <c r="K1649">
        <v>2023</v>
      </c>
    </row>
    <row r="1650" spans="10:11" x14ac:dyDescent="0.3">
      <c r="J1650" t="s">
        <v>1620</v>
      </c>
      <c r="K1650">
        <v>2023</v>
      </c>
    </row>
    <row r="1651" spans="10:11" x14ac:dyDescent="0.3">
      <c r="J1651" t="s">
        <v>554</v>
      </c>
      <c r="K1651">
        <v>2023</v>
      </c>
    </row>
    <row r="1652" spans="10:11" x14ac:dyDescent="0.3">
      <c r="J1652" t="s">
        <v>243</v>
      </c>
      <c r="K1652">
        <v>2023</v>
      </c>
    </row>
    <row r="1653" spans="10:11" x14ac:dyDescent="0.3">
      <c r="J1653" t="s">
        <v>447</v>
      </c>
      <c r="K1653">
        <v>2023</v>
      </c>
    </row>
    <row r="1654" spans="10:11" x14ac:dyDescent="0.3">
      <c r="J1654" t="s">
        <v>1815</v>
      </c>
      <c r="K1654">
        <v>2023</v>
      </c>
    </row>
    <row r="1655" spans="10:11" x14ac:dyDescent="0.3">
      <c r="J1655" t="s">
        <v>808</v>
      </c>
      <c r="K1655">
        <v>2023</v>
      </c>
    </row>
    <row r="1656" spans="10:11" x14ac:dyDescent="0.3">
      <c r="J1656" t="s">
        <v>235</v>
      </c>
      <c r="K1656">
        <v>2023</v>
      </c>
    </row>
    <row r="1657" spans="10:11" x14ac:dyDescent="0.3">
      <c r="J1657" t="s">
        <v>1232</v>
      </c>
      <c r="K1657">
        <v>2023</v>
      </c>
    </row>
    <row r="1658" spans="10:11" x14ac:dyDescent="0.3">
      <c r="J1658" t="s">
        <v>925</v>
      </c>
      <c r="K1658">
        <v>2023</v>
      </c>
    </row>
    <row r="1659" spans="10:11" x14ac:dyDescent="0.3">
      <c r="J1659" t="s">
        <v>2128</v>
      </c>
      <c r="K1659">
        <v>2023</v>
      </c>
    </row>
    <row r="1660" spans="10:11" x14ac:dyDescent="0.3">
      <c r="J1660" t="s">
        <v>1707</v>
      </c>
      <c r="K1660">
        <v>2023</v>
      </c>
    </row>
    <row r="1661" spans="10:11" x14ac:dyDescent="0.3">
      <c r="J1661" t="s">
        <v>1618</v>
      </c>
      <c r="K1661">
        <v>2023</v>
      </c>
    </row>
    <row r="1662" spans="10:11" x14ac:dyDescent="0.3">
      <c r="J1662" t="s">
        <v>1918</v>
      </c>
      <c r="K1662">
        <v>2023</v>
      </c>
    </row>
    <row r="1663" spans="10:11" x14ac:dyDescent="0.3">
      <c r="J1663" t="s">
        <v>940</v>
      </c>
      <c r="K1663">
        <v>2023</v>
      </c>
    </row>
    <row r="1664" spans="10:11" x14ac:dyDescent="0.3">
      <c r="J1664" t="s">
        <v>2192</v>
      </c>
      <c r="K1664">
        <v>2023</v>
      </c>
    </row>
    <row r="1665" spans="10:11" x14ac:dyDescent="0.3">
      <c r="J1665" t="s">
        <v>1578</v>
      </c>
      <c r="K1665">
        <v>2023</v>
      </c>
    </row>
    <row r="1666" spans="10:11" x14ac:dyDescent="0.3">
      <c r="J1666" t="s">
        <v>624</v>
      </c>
      <c r="K1666">
        <v>2023</v>
      </c>
    </row>
    <row r="1667" spans="10:11" x14ac:dyDescent="0.3">
      <c r="J1667" t="s">
        <v>1933</v>
      </c>
      <c r="K1667">
        <v>2023</v>
      </c>
    </row>
    <row r="1668" spans="10:11" x14ac:dyDescent="0.3">
      <c r="J1668" t="s">
        <v>400</v>
      </c>
      <c r="K1668">
        <v>2023</v>
      </c>
    </row>
    <row r="1669" spans="10:11" x14ac:dyDescent="0.3">
      <c r="J1669" t="s">
        <v>52</v>
      </c>
      <c r="K1669">
        <v>2023</v>
      </c>
    </row>
    <row r="1670" spans="10:11" x14ac:dyDescent="0.3">
      <c r="J1670" t="s">
        <v>2114</v>
      </c>
      <c r="K1670">
        <v>2023</v>
      </c>
    </row>
    <row r="1671" spans="10:11" x14ac:dyDescent="0.3">
      <c r="J1671" t="s">
        <v>833</v>
      </c>
      <c r="K1671">
        <v>2023</v>
      </c>
    </row>
    <row r="1672" spans="10:11" x14ac:dyDescent="0.3">
      <c r="J1672" t="s">
        <v>1965</v>
      </c>
      <c r="K1672">
        <v>2023</v>
      </c>
    </row>
    <row r="1673" spans="10:11" x14ac:dyDescent="0.3">
      <c r="J1673" t="s">
        <v>859</v>
      </c>
      <c r="K1673">
        <v>2023</v>
      </c>
    </row>
    <row r="1674" spans="10:11" x14ac:dyDescent="0.3">
      <c r="J1674" t="s">
        <v>2407</v>
      </c>
      <c r="K1674">
        <v>2023</v>
      </c>
    </row>
    <row r="1675" spans="10:11" x14ac:dyDescent="0.3">
      <c r="J1675" t="s">
        <v>1415</v>
      </c>
      <c r="K1675">
        <v>2023</v>
      </c>
    </row>
    <row r="1676" spans="10:11" x14ac:dyDescent="0.3">
      <c r="J1676" t="s">
        <v>2035</v>
      </c>
      <c r="K1676">
        <v>2023</v>
      </c>
    </row>
    <row r="1677" spans="10:11" x14ac:dyDescent="0.3">
      <c r="J1677" t="s">
        <v>2328</v>
      </c>
      <c r="K1677">
        <v>2023</v>
      </c>
    </row>
    <row r="1678" spans="10:11" x14ac:dyDescent="0.3">
      <c r="J1678" t="s">
        <v>917</v>
      </c>
      <c r="K1678">
        <v>2023</v>
      </c>
    </row>
    <row r="1679" spans="10:11" x14ac:dyDescent="0.3">
      <c r="J1679" t="s">
        <v>1521</v>
      </c>
      <c r="K1679">
        <v>2023</v>
      </c>
    </row>
    <row r="1680" spans="10:11" x14ac:dyDescent="0.3">
      <c r="J1680" t="s">
        <v>609</v>
      </c>
      <c r="K1680">
        <v>2023</v>
      </c>
    </row>
    <row r="1681" spans="10:11" x14ac:dyDescent="0.3">
      <c r="J1681" t="s">
        <v>2348</v>
      </c>
      <c r="K1681">
        <v>2023</v>
      </c>
    </row>
    <row r="1682" spans="10:11" x14ac:dyDescent="0.3">
      <c r="J1682" t="s">
        <v>161</v>
      </c>
      <c r="K1682">
        <v>2023</v>
      </c>
    </row>
    <row r="1683" spans="10:11" x14ac:dyDescent="0.3">
      <c r="J1683" t="s">
        <v>2117</v>
      </c>
      <c r="K1683">
        <v>2023</v>
      </c>
    </row>
    <row r="1684" spans="10:11" x14ac:dyDescent="0.3">
      <c r="J1684" t="s">
        <v>1029</v>
      </c>
      <c r="K1684">
        <v>2023</v>
      </c>
    </row>
    <row r="1685" spans="10:11" x14ac:dyDescent="0.3">
      <c r="J1685" t="s">
        <v>1888</v>
      </c>
      <c r="K1685">
        <v>2023</v>
      </c>
    </row>
    <row r="1686" spans="10:11" x14ac:dyDescent="0.3">
      <c r="J1686" t="s">
        <v>2616</v>
      </c>
      <c r="K1686">
        <v>2023</v>
      </c>
    </row>
    <row r="1687" spans="10:11" x14ac:dyDescent="0.3">
      <c r="J1687" t="s">
        <v>661</v>
      </c>
      <c r="K1687">
        <v>2023</v>
      </c>
    </row>
    <row r="1688" spans="10:11" x14ac:dyDescent="0.3">
      <c r="J1688" t="s">
        <v>1564</v>
      </c>
      <c r="K1688">
        <v>2023</v>
      </c>
    </row>
    <row r="1689" spans="10:11" x14ac:dyDescent="0.3">
      <c r="J1689" t="s">
        <v>1099</v>
      </c>
      <c r="K1689">
        <v>2023</v>
      </c>
    </row>
    <row r="1690" spans="10:11" x14ac:dyDescent="0.3">
      <c r="J1690" t="s">
        <v>251</v>
      </c>
      <c r="K1690">
        <v>2023</v>
      </c>
    </row>
    <row r="1691" spans="10:11" x14ac:dyDescent="0.3">
      <c r="J1691" t="s">
        <v>1953</v>
      </c>
      <c r="K1691">
        <v>2023</v>
      </c>
    </row>
    <row r="1692" spans="10:11" x14ac:dyDescent="0.3">
      <c r="J1692" t="s">
        <v>790</v>
      </c>
      <c r="K1692">
        <v>2023</v>
      </c>
    </row>
    <row r="1693" spans="10:11" x14ac:dyDescent="0.3">
      <c r="J1693" t="s">
        <v>1115</v>
      </c>
      <c r="K1693">
        <v>2023</v>
      </c>
    </row>
    <row r="1694" spans="10:11" x14ac:dyDescent="0.3">
      <c r="J1694" t="s">
        <v>676</v>
      </c>
      <c r="K1694">
        <v>2023</v>
      </c>
    </row>
    <row r="1695" spans="10:11" x14ac:dyDescent="0.3">
      <c r="J1695" t="s">
        <v>870</v>
      </c>
      <c r="K1695">
        <v>2023</v>
      </c>
    </row>
    <row r="1696" spans="10:11" x14ac:dyDescent="0.3">
      <c r="J1696" t="s">
        <v>2164</v>
      </c>
      <c r="K1696">
        <v>2023</v>
      </c>
    </row>
    <row r="1697" spans="10:11" x14ac:dyDescent="0.3">
      <c r="J1697" t="s">
        <v>497</v>
      </c>
      <c r="K1697">
        <v>2023</v>
      </c>
    </row>
    <row r="1698" spans="10:11" x14ac:dyDescent="0.3">
      <c r="J1698" t="s">
        <v>2214</v>
      </c>
      <c r="K1698">
        <v>2023</v>
      </c>
    </row>
    <row r="1699" spans="10:11" x14ac:dyDescent="0.3">
      <c r="J1699" t="s">
        <v>811</v>
      </c>
      <c r="K1699">
        <v>2023</v>
      </c>
    </row>
    <row r="1700" spans="10:11" x14ac:dyDescent="0.3">
      <c r="J1700" t="s">
        <v>1504</v>
      </c>
      <c r="K1700">
        <v>2023</v>
      </c>
    </row>
    <row r="1701" spans="10:11" x14ac:dyDescent="0.3">
      <c r="J1701" t="s">
        <v>850</v>
      </c>
      <c r="K1701">
        <v>2023</v>
      </c>
    </row>
    <row r="1702" spans="10:11" x14ac:dyDescent="0.3">
      <c r="J1702" t="s">
        <v>1243</v>
      </c>
      <c r="K1702">
        <v>2023</v>
      </c>
    </row>
    <row r="1703" spans="10:11" x14ac:dyDescent="0.3">
      <c r="J1703" t="s">
        <v>805</v>
      </c>
      <c r="K1703">
        <v>2023</v>
      </c>
    </row>
    <row r="1704" spans="10:11" x14ac:dyDescent="0.3">
      <c r="J1704" t="s">
        <v>1340</v>
      </c>
      <c r="K1704">
        <v>2023</v>
      </c>
    </row>
    <row r="1705" spans="10:11" x14ac:dyDescent="0.3">
      <c r="J1705" t="s">
        <v>1410</v>
      </c>
      <c r="K1705">
        <v>2023</v>
      </c>
    </row>
    <row r="1706" spans="10:11" x14ac:dyDescent="0.3">
      <c r="J1706" t="s">
        <v>1277</v>
      </c>
      <c r="K1706">
        <v>2023</v>
      </c>
    </row>
    <row r="1707" spans="10:11" x14ac:dyDescent="0.3">
      <c r="J1707" t="s">
        <v>2181</v>
      </c>
      <c r="K1707">
        <v>2023</v>
      </c>
    </row>
    <row r="1708" spans="10:11" x14ac:dyDescent="0.3">
      <c r="J1708" t="s">
        <v>1813</v>
      </c>
      <c r="K1708">
        <v>2023</v>
      </c>
    </row>
    <row r="1709" spans="10:11" x14ac:dyDescent="0.3">
      <c r="J1709" t="s">
        <v>906</v>
      </c>
      <c r="K1709">
        <v>2023</v>
      </c>
    </row>
    <row r="1710" spans="10:11" x14ac:dyDescent="0.3">
      <c r="J1710" t="s">
        <v>2288</v>
      </c>
      <c r="K1710">
        <v>2023</v>
      </c>
    </row>
    <row r="1711" spans="10:11" x14ac:dyDescent="0.3">
      <c r="J1711" t="s">
        <v>1873</v>
      </c>
      <c r="K1711">
        <v>2023</v>
      </c>
    </row>
    <row r="1712" spans="10:11" x14ac:dyDescent="0.3">
      <c r="J1712" t="s">
        <v>1858</v>
      </c>
      <c r="K1712">
        <v>2023</v>
      </c>
    </row>
    <row r="1713" spans="10:11" x14ac:dyDescent="0.3">
      <c r="J1713" t="s">
        <v>645</v>
      </c>
      <c r="K1713">
        <v>2023</v>
      </c>
    </row>
    <row r="1714" spans="10:11" x14ac:dyDescent="0.3">
      <c r="J1714" t="s">
        <v>2149</v>
      </c>
      <c r="K1714">
        <v>2023</v>
      </c>
    </row>
    <row r="1715" spans="10:11" x14ac:dyDescent="0.3">
      <c r="J1715" t="s">
        <v>589</v>
      </c>
      <c r="K1715">
        <v>2023</v>
      </c>
    </row>
    <row r="1716" spans="10:11" x14ac:dyDescent="0.3">
      <c r="J1716" t="s">
        <v>212</v>
      </c>
      <c r="K1716">
        <v>2023</v>
      </c>
    </row>
    <row r="1717" spans="10:11" x14ac:dyDescent="0.3">
      <c r="J1717" t="s">
        <v>277</v>
      </c>
      <c r="K1717">
        <v>2023</v>
      </c>
    </row>
    <row r="1718" spans="10:11" x14ac:dyDescent="0.3">
      <c r="J1718" t="s">
        <v>2105</v>
      </c>
      <c r="K1718">
        <v>2023</v>
      </c>
    </row>
    <row r="1719" spans="10:11" x14ac:dyDescent="0.3">
      <c r="J1719" t="s">
        <v>1053</v>
      </c>
      <c r="K1719">
        <v>2023</v>
      </c>
    </row>
    <row r="1720" spans="10:11" x14ac:dyDescent="0.3">
      <c r="J1720" t="s">
        <v>873</v>
      </c>
      <c r="K1720">
        <v>2023</v>
      </c>
    </row>
    <row r="1721" spans="10:11" x14ac:dyDescent="0.3">
      <c r="J1721" t="s">
        <v>2626</v>
      </c>
      <c r="K1721">
        <v>2023</v>
      </c>
    </row>
    <row r="1722" spans="10:11" x14ac:dyDescent="0.3">
      <c r="J1722" t="s">
        <v>2627</v>
      </c>
      <c r="K1722">
        <v>2023</v>
      </c>
    </row>
    <row r="1723" spans="10:11" x14ac:dyDescent="0.3">
      <c r="J1723" t="s">
        <v>2629</v>
      </c>
      <c r="K1723">
        <v>2023</v>
      </c>
    </row>
    <row r="1724" spans="10:11" x14ac:dyDescent="0.3">
      <c r="J1724" t="s">
        <v>1086</v>
      </c>
      <c r="K1724">
        <v>2023</v>
      </c>
    </row>
    <row r="1725" spans="10:11" x14ac:dyDescent="0.3">
      <c r="J1725" t="s">
        <v>1576</v>
      </c>
      <c r="K1725">
        <v>2023</v>
      </c>
    </row>
    <row r="1726" spans="10:11" x14ac:dyDescent="0.3">
      <c r="J1726" t="s">
        <v>639</v>
      </c>
      <c r="K1726">
        <v>2023</v>
      </c>
    </row>
    <row r="1727" spans="10:11" x14ac:dyDescent="0.3">
      <c r="J1727" t="s">
        <v>246</v>
      </c>
      <c r="K1727">
        <v>2023</v>
      </c>
    </row>
    <row r="1728" spans="10:11" x14ac:dyDescent="0.3">
      <c r="J1728" t="s">
        <v>2398</v>
      </c>
      <c r="K1728">
        <v>2023</v>
      </c>
    </row>
    <row r="1729" spans="10:11" x14ac:dyDescent="0.3">
      <c r="J1729" t="s">
        <v>1169</v>
      </c>
      <c r="K1729">
        <v>2023</v>
      </c>
    </row>
    <row r="1730" spans="10:11" x14ac:dyDescent="0.3">
      <c r="J1730" t="s">
        <v>549</v>
      </c>
      <c r="K1730">
        <v>2023</v>
      </c>
    </row>
    <row r="1731" spans="10:11" x14ac:dyDescent="0.3">
      <c r="J1731" t="s">
        <v>92</v>
      </c>
      <c r="K1731">
        <v>2023</v>
      </c>
    </row>
    <row r="1732" spans="10:11" x14ac:dyDescent="0.3">
      <c r="J1732" t="s">
        <v>961</v>
      </c>
      <c r="K1732">
        <v>2023</v>
      </c>
    </row>
    <row r="1733" spans="10:11" x14ac:dyDescent="0.3">
      <c r="J1733" t="s">
        <v>348</v>
      </c>
      <c r="K1733">
        <v>2023</v>
      </c>
    </row>
    <row r="1734" spans="10:11" x14ac:dyDescent="0.3">
      <c r="J1734" t="s">
        <v>1200</v>
      </c>
      <c r="K1734">
        <v>2023</v>
      </c>
    </row>
    <row r="1735" spans="10:11" x14ac:dyDescent="0.3">
      <c r="J1735" t="s">
        <v>1329</v>
      </c>
      <c r="K1735">
        <v>2023</v>
      </c>
    </row>
    <row r="1736" spans="10:11" x14ac:dyDescent="0.3">
      <c r="J1736" t="s">
        <v>439</v>
      </c>
      <c r="K1736">
        <v>2023</v>
      </c>
    </row>
    <row r="1737" spans="10:11" x14ac:dyDescent="0.3">
      <c r="J1737" t="s">
        <v>1485</v>
      </c>
      <c r="K1737">
        <v>2023</v>
      </c>
    </row>
    <row r="1738" spans="10:11" x14ac:dyDescent="0.3">
      <c r="J1738" t="s">
        <v>1101</v>
      </c>
      <c r="K1738">
        <v>2023</v>
      </c>
    </row>
    <row r="1739" spans="10:11" x14ac:dyDescent="0.3">
      <c r="J1739" t="s">
        <v>419</v>
      </c>
      <c r="K1739">
        <v>2023</v>
      </c>
    </row>
    <row r="1740" spans="10:11" x14ac:dyDescent="0.3">
      <c r="J1740" t="s">
        <v>1701</v>
      </c>
      <c r="K1740">
        <v>2023</v>
      </c>
    </row>
    <row r="1741" spans="10:11" x14ac:dyDescent="0.3">
      <c r="J1741" t="s">
        <v>2633</v>
      </c>
      <c r="K1741">
        <v>2023</v>
      </c>
    </row>
    <row r="1742" spans="10:11" x14ac:dyDescent="0.3">
      <c r="J1742" t="s">
        <v>2634</v>
      </c>
      <c r="K1742">
        <v>2023</v>
      </c>
    </row>
    <row r="1743" spans="10:11" x14ac:dyDescent="0.3">
      <c r="J1743" t="s">
        <v>682</v>
      </c>
      <c r="K1743">
        <v>2023</v>
      </c>
    </row>
    <row r="1744" spans="10:11" x14ac:dyDescent="0.3">
      <c r="J1744" t="s">
        <v>1793</v>
      </c>
      <c r="K1744">
        <v>2023</v>
      </c>
    </row>
    <row r="1745" spans="10:11" x14ac:dyDescent="0.3">
      <c r="J1745" t="s">
        <v>1459</v>
      </c>
      <c r="K1745">
        <v>2023</v>
      </c>
    </row>
    <row r="1746" spans="10:11" x14ac:dyDescent="0.3">
      <c r="J1746" t="s">
        <v>937</v>
      </c>
      <c r="K1746">
        <v>2023</v>
      </c>
    </row>
    <row r="1747" spans="10:11" x14ac:dyDescent="0.3">
      <c r="J1747" t="s">
        <v>354</v>
      </c>
      <c r="K1747">
        <v>2023</v>
      </c>
    </row>
    <row r="1748" spans="10:11" x14ac:dyDescent="0.3">
      <c r="J1748" t="s">
        <v>2641</v>
      </c>
      <c r="K1748">
        <v>2023</v>
      </c>
    </row>
    <row r="1749" spans="10:11" x14ac:dyDescent="0.3">
      <c r="J1749" t="s">
        <v>56</v>
      </c>
      <c r="K1749">
        <v>2023</v>
      </c>
    </row>
    <row r="1750" spans="10:11" x14ac:dyDescent="0.3">
      <c r="J1750" t="s">
        <v>1011</v>
      </c>
      <c r="K1750">
        <v>2023</v>
      </c>
    </row>
    <row r="1751" spans="10:11" x14ac:dyDescent="0.3">
      <c r="J1751" t="s">
        <v>677</v>
      </c>
      <c r="K1751">
        <v>2023</v>
      </c>
    </row>
    <row r="1752" spans="10:11" x14ac:dyDescent="0.3">
      <c r="J1752" t="s">
        <v>1018</v>
      </c>
      <c r="K1752">
        <v>2023</v>
      </c>
    </row>
    <row r="1753" spans="10:11" x14ac:dyDescent="0.3">
      <c r="J1753" t="s">
        <v>1663</v>
      </c>
      <c r="K1753">
        <v>2023</v>
      </c>
    </row>
    <row r="1754" spans="10:11" x14ac:dyDescent="0.3">
      <c r="J1754" t="s">
        <v>256</v>
      </c>
      <c r="K1754">
        <v>2023</v>
      </c>
    </row>
    <row r="1755" spans="10:11" x14ac:dyDescent="0.3">
      <c r="J1755" t="s">
        <v>1497</v>
      </c>
      <c r="K1755">
        <v>2023</v>
      </c>
    </row>
    <row r="1756" spans="10:11" x14ac:dyDescent="0.3">
      <c r="J1756" t="s">
        <v>1803</v>
      </c>
      <c r="K1756">
        <v>2023</v>
      </c>
    </row>
    <row r="1757" spans="10:11" x14ac:dyDescent="0.3">
      <c r="J1757" t="s">
        <v>1625</v>
      </c>
      <c r="K1757">
        <v>2023</v>
      </c>
    </row>
    <row r="1758" spans="10:11" x14ac:dyDescent="0.3">
      <c r="J1758" t="s">
        <v>1480</v>
      </c>
      <c r="K1758">
        <v>2023</v>
      </c>
    </row>
    <row r="1759" spans="10:11" x14ac:dyDescent="0.3">
      <c r="J1759" t="s">
        <v>2315</v>
      </c>
      <c r="K1759">
        <v>2023</v>
      </c>
    </row>
    <row r="1760" spans="10:11" x14ac:dyDescent="0.3">
      <c r="J1760" t="s">
        <v>365</v>
      </c>
      <c r="K1760">
        <v>2023</v>
      </c>
    </row>
    <row r="1761" spans="10:11" x14ac:dyDescent="0.3">
      <c r="J1761" t="s">
        <v>740</v>
      </c>
      <c r="K1761">
        <v>2023</v>
      </c>
    </row>
    <row r="1762" spans="10:11" x14ac:dyDescent="0.3">
      <c r="J1762" t="s">
        <v>2643</v>
      </c>
      <c r="K1762">
        <v>2023</v>
      </c>
    </row>
    <row r="1763" spans="10:11" x14ac:dyDescent="0.3">
      <c r="J1763" t="s">
        <v>575</v>
      </c>
      <c r="K1763">
        <v>2023</v>
      </c>
    </row>
    <row r="1764" spans="10:11" x14ac:dyDescent="0.3">
      <c r="J1764" t="s">
        <v>403</v>
      </c>
      <c r="K1764">
        <v>2023</v>
      </c>
    </row>
    <row r="1765" spans="10:11" x14ac:dyDescent="0.3">
      <c r="J1765" t="s">
        <v>2284</v>
      </c>
      <c r="K1765">
        <v>2023</v>
      </c>
    </row>
    <row r="1766" spans="10:11" x14ac:dyDescent="0.3">
      <c r="J1766" t="s">
        <v>1251</v>
      </c>
      <c r="K1766">
        <v>2023</v>
      </c>
    </row>
    <row r="1767" spans="10:11" x14ac:dyDescent="0.3">
      <c r="J1767" t="s">
        <v>612</v>
      </c>
      <c r="K1767">
        <v>2023</v>
      </c>
    </row>
    <row r="1768" spans="10:11" x14ac:dyDescent="0.3">
      <c r="J1768" t="s">
        <v>1359</v>
      </c>
      <c r="K1768">
        <v>2023</v>
      </c>
    </row>
    <row r="1769" spans="10:11" x14ac:dyDescent="0.3">
      <c r="J1769" t="s">
        <v>881</v>
      </c>
      <c r="K1769">
        <v>2023</v>
      </c>
    </row>
    <row r="1770" spans="10:11" x14ac:dyDescent="0.3">
      <c r="J1770" t="s">
        <v>1802</v>
      </c>
      <c r="K1770">
        <v>2023</v>
      </c>
    </row>
    <row r="1771" spans="10:11" x14ac:dyDescent="0.3">
      <c r="J1771" t="s">
        <v>1550</v>
      </c>
      <c r="K1771">
        <v>2023</v>
      </c>
    </row>
    <row r="1772" spans="10:11" x14ac:dyDescent="0.3">
      <c r="J1772" t="s">
        <v>1275</v>
      </c>
      <c r="K1772">
        <v>2023</v>
      </c>
    </row>
    <row r="1773" spans="10:11" x14ac:dyDescent="0.3">
      <c r="J1773" t="s">
        <v>1937</v>
      </c>
      <c r="K1773">
        <v>2023</v>
      </c>
    </row>
    <row r="1774" spans="10:11" x14ac:dyDescent="0.3">
      <c r="J1774" t="s">
        <v>480</v>
      </c>
      <c r="K1774">
        <v>2023</v>
      </c>
    </row>
    <row r="1775" spans="10:11" x14ac:dyDescent="0.3">
      <c r="J1775" t="s">
        <v>2390</v>
      </c>
      <c r="K1775">
        <v>2023</v>
      </c>
    </row>
    <row r="1776" spans="10:11" x14ac:dyDescent="0.3">
      <c r="J1776" t="s">
        <v>1740</v>
      </c>
      <c r="K1776">
        <v>2023</v>
      </c>
    </row>
    <row r="1777" spans="10:11" x14ac:dyDescent="0.3">
      <c r="J1777" t="s">
        <v>220</v>
      </c>
      <c r="K1777">
        <v>2023</v>
      </c>
    </row>
    <row r="1778" spans="10:11" x14ac:dyDescent="0.3">
      <c r="J1778" t="s">
        <v>141</v>
      </c>
      <c r="K1778">
        <v>2023</v>
      </c>
    </row>
    <row r="1779" spans="10:11" x14ac:dyDescent="0.3">
      <c r="J1779" t="s">
        <v>1801</v>
      </c>
      <c r="K1779">
        <v>2023</v>
      </c>
    </row>
    <row r="1780" spans="10:11" x14ac:dyDescent="0.3">
      <c r="J1780" t="s">
        <v>1682</v>
      </c>
      <c r="K1780">
        <v>2023</v>
      </c>
    </row>
    <row r="1781" spans="10:11" x14ac:dyDescent="0.3">
      <c r="J1781" t="s">
        <v>745</v>
      </c>
      <c r="K1781">
        <v>2023</v>
      </c>
    </row>
    <row r="1782" spans="10:11" x14ac:dyDescent="0.3">
      <c r="J1782" t="s">
        <v>1912</v>
      </c>
      <c r="K1782">
        <v>2023</v>
      </c>
    </row>
    <row r="1783" spans="10:11" x14ac:dyDescent="0.3">
      <c r="J1783" t="s">
        <v>603</v>
      </c>
      <c r="K1783">
        <v>2023</v>
      </c>
    </row>
    <row r="1784" spans="10:11" x14ac:dyDescent="0.3">
      <c r="J1784" t="s">
        <v>1174</v>
      </c>
      <c r="K1784">
        <v>2023</v>
      </c>
    </row>
    <row r="1785" spans="10:11" x14ac:dyDescent="0.3">
      <c r="J1785" t="s">
        <v>2199</v>
      </c>
      <c r="K1785">
        <v>2023</v>
      </c>
    </row>
    <row r="1786" spans="10:11" x14ac:dyDescent="0.3">
      <c r="J1786" t="s">
        <v>285</v>
      </c>
      <c r="K1786">
        <v>2023</v>
      </c>
    </row>
    <row r="1787" spans="10:11" x14ac:dyDescent="0.3">
      <c r="J1787" t="s">
        <v>380</v>
      </c>
      <c r="K1787">
        <v>2023</v>
      </c>
    </row>
    <row r="1788" spans="10:11" x14ac:dyDescent="0.3">
      <c r="J1788" t="s">
        <v>2653</v>
      </c>
      <c r="K1788">
        <v>2023</v>
      </c>
    </row>
    <row r="1789" spans="10:11" x14ac:dyDescent="0.3">
      <c r="J1789" t="s">
        <v>826</v>
      </c>
      <c r="K1789">
        <v>2023</v>
      </c>
    </row>
    <row r="1790" spans="10:11" x14ac:dyDescent="0.3">
      <c r="J1790" t="s">
        <v>187</v>
      </c>
      <c r="K1790">
        <v>2024</v>
      </c>
    </row>
    <row r="1791" spans="10:11" x14ac:dyDescent="0.3">
      <c r="J1791" t="s">
        <v>770</v>
      </c>
      <c r="K1791">
        <v>2024</v>
      </c>
    </row>
    <row r="1792" spans="10:11" x14ac:dyDescent="0.3">
      <c r="J1792" t="s">
        <v>912</v>
      </c>
      <c r="K1792">
        <v>2024</v>
      </c>
    </row>
    <row r="1793" spans="10:11" x14ac:dyDescent="0.3">
      <c r="J1793" t="s">
        <v>2474</v>
      </c>
      <c r="K1793">
        <v>2024</v>
      </c>
    </row>
    <row r="1794" spans="10:11" x14ac:dyDescent="0.3">
      <c r="J1794" t="s">
        <v>1035</v>
      </c>
      <c r="K1794">
        <v>2024</v>
      </c>
    </row>
    <row r="1795" spans="10:11" x14ac:dyDescent="0.3">
      <c r="J1795" t="s">
        <v>1912</v>
      </c>
      <c r="K1795">
        <v>2024</v>
      </c>
    </row>
    <row r="1796" spans="10:11" x14ac:dyDescent="0.3">
      <c r="J1796" t="s">
        <v>1973</v>
      </c>
      <c r="K1796">
        <v>2024</v>
      </c>
    </row>
    <row r="1797" spans="10:11" x14ac:dyDescent="0.3">
      <c r="J1797" t="s">
        <v>87</v>
      </c>
      <c r="K1797">
        <v>2024</v>
      </c>
    </row>
    <row r="1798" spans="10:11" x14ac:dyDescent="0.3">
      <c r="J1798" t="s">
        <v>1950</v>
      </c>
      <c r="K1798">
        <v>2024</v>
      </c>
    </row>
    <row r="1799" spans="10:11" x14ac:dyDescent="0.3">
      <c r="J1799" t="s">
        <v>1965</v>
      </c>
      <c r="K1799">
        <v>2024</v>
      </c>
    </row>
    <row r="1800" spans="10:11" x14ac:dyDescent="0.3">
      <c r="J1800" t="s">
        <v>2166</v>
      </c>
      <c r="K1800">
        <v>2024</v>
      </c>
    </row>
    <row r="1801" spans="10:11" x14ac:dyDescent="0.3">
      <c r="J1801" t="s">
        <v>1625</v>
      </c>
      <c r="K1801">
        <v>2024</v>
      </c>
    </row>
    <row r="1802" spans="10:11" x14ac:dyDescent="0.3">
      <c r="J1802" t="s">
        <v>1072</v>
      </c>
      <c r="K1802">
        <v>2024</v>
      </c>
    </row>
    <row r="1803" spans="10:11" x14ac:dyDescent="0.3">
      <c r="J1803" t="s">
        <v>1425</v>
      </c>
      <c r="K1803">
        <v>2024</v>
      </c>
    </row>
    <row r="1804" spans="10:11" x14ac:dyDescent="0.3">
      <c r="J1804" t="s">
        <v>566</v>
      </c>
      <c r="K1804">
        <v>2024</v>
      </c>
    </row>
    <row r="1805" spans="10:11" x14ac:dyDescent="0.3">
      <c r="J1805" t="s">
        <v>2044</v>
      </c>
      <c r="K1805">
        <v>2024</v>
      </c>
    </row>
    <row r="1806" spans="10:11" x14ac:dyDescent="0.3">
      <c r="J1806" t="s">
        <v>2055</v>
      </c>
      <c r="K1806">
        <v>2024</v>
      </c>
    </row>
    <row r="1807" spans="10:11" x14ac:dyDescent="0.3">
      <c r="J1807" t="s">
        <v>1746</v>
      </c>
      <c r="K1807">
        <v>2024</v>
      </c>
    </row>
    <row r="1808" spans="10:11" x14ac:dyDescent="0.3">
      <c r="J1808" t="s">
        <v>2505</v>
      </c>
      <c r="K1808">
        <v>2024</v>
      </c>
    </row>
    <row r="1809" spans="10:11" x14ac:dyDescent="0.3">
      <c r="J1809" t="s">
        <v>1933</v>
      </c>
      <c r="K1809">
        <v>2024</v>
      </c>
    </row>
    <row r="1810" spans="10:11" x14ac:dyDescent="0.3">
      <c r="J1810" t="s">
        <v>798</v>
      </c>
      <c r="K1810">
        <v>2024</v>
      </c>
    </row>
    <row r="1811" spans="10:11" x14ac:dyDescent="0.3">
      <c r="J1811" t="s">
        <v>2286</v>
      </c>
      <c r="K1811">
        <v>2024</v>
      </c>
    </row>
    <row r="1812" spans="10:11" x14ac:dyDescent="0.3">
      <c r="J1812" t="s">
        <v>230</v>
      </c>
      <c r="K1812">
        <v>2024</v>
      </c>
    </row>
    <row r="1813" spans="10:11" x14ac:dyDescent="0.3">
      <c r="J1813" t="s">
        <v>2536</v>
      </c>
      <c r="K1813">
        <v>2024</v>
      </c>
    </row>
    <row r="1814" spans="10:11" x14ac:dyDescent="0.3">
      <c r="J1814" t="s">
        <v>195</v>
      </c>
      <c r="K1814">
        <v>2024</v>
      </c>
    </row>
    <row r="1815" spans="10:11" x14ac:dyDescent="0.3">
      <c r="J1815" t="s">
        <v>2387</v>
      </c>
      <c r="K1815">
        <v>2024</v>
      </c>
    </row>
    <row r="1816" spans="10:11" x14ac:dyDescent="0.3">
      <c r="J1816" t="s">
        <v>1764</v>
      </c>
      <c r="K1816">
        <v>2024</v>
      </c>
    </row>
    <row r="1817" spans="10:11" x14ac:dyDescent="0.3">
      <c r="J1817" t="s">
        <v>31</v>
      </c>
      <c r="K1817">
        <v>2024</v>
      </c>
    </row>
    <row r="1818" spans="10:11" x14ac:dyDescent="0.3">
      <c r="J1818" t="s">
        <v>1707</v>
      </c>
      <c r="K1818">
        <v>2024</v>
      </c>
    </row>
    <row r="1819" spans="10:11" x14ac:dyDescent="0.3">
      <c r="J1819" t="s">
        <v>886</v>
      </c>
      <c r="K1819">
        <v>2024</v>
      </c>
    </row>
    <row r="1820" spans="10:11" x14ac:dyDescent="0.3">
      <c r="J1820" t="s">
        <v>2633</v>
      </c>
      <c r="K1820">
        <v>2024</v>
      </c>
    </row>
    <row r="1821" spans="10:11" x14ac:dyDescent="0.3">
      <c r="J1821" t="s">
        <v>657</v>
      </c>
      <c r="K1821">
        <v>2024</v>
      </c>
    </row>
    <row r="1822" spans="10:11" x14ac:dyDescent="0.3">
      <c r="J1822" t="s">
        <v>2520</v>
      </c>
      <c r="K1822">
        <v>2024</v>
      </c>
    </row>
    <row r="1823" spans="10:11" x14ac:dyDescent="0.3">
      <c r="J1823" t="s">
        <v>1394</v>
      </c>
      <c r="K1823">
        <v>2024</v>
      </c>
    </row>
    <row r="1824" spans="10:11" x14ac:dyDescent="0.3">
      <c r="J1824" t="s">
        <v>219</v>
      </c>
      <c r="K1824">
        <v>2024</v>
      </c>
    </row>
    <row r="1825" spans="10:11" x14ac:dyDescent="0.3">
      <c r="J1825" t="s">
        <v>1489</v>
      </c>
      <c r="K1825">
        <v>2024</v>
      </c>
    </row>
    <row r="1826" spans="10:11" x14ac:dyDescent="0.3">
      <c r="J1826" t="s">
        <v>1618</v>
      </c>
      <c r="K1826">
        <v>2024</v>
      </c>
    </row>
    <row r="1827" spans="10:11" x14ac:dyDescent="0.3">
      <c r="J1827" t="s">
        <v>930</v>
      </c>
      <c r="K1827">
        <v>2024</v>
      </c>
    </row>
    <row r="1828" spans="10:11" x14ac:dyDescent="0.3">
      <c r="J1828" t="s">
        <v>1813</v>
      </c>
      <c r="K1828">
        <v>2024</v>
      </c>
    </row>
    <row r="1829" spans="10:11" x14ac:dyDescent="0.3">
      <c r="J1829" t="s">
        <v>2587</v>
      </c>
      <c r="K1829">
        <v>2024</v>
      </c>
    </row>
    <row r="1830" spans="10:11" x14ac:dyDescent="0.3">
      <c r="J1830" t="s">
        <v>2446</v>
      </c>
      <c r="K1830">
        <v>2024</v>
      </c>
    </row>
    <row r="1831" spans="10:11" x14ac:dyDescent="0.3">
      <c r="J1831" t="s">
        <v>1667</v>
      </c>
      <c r="K1831">
        <v>2024</v>
      </c>
    </row>
    <row r="1832" spans="10:11" x14ac:dyDescent="0.3">
      <c r="J1832" t="s">
        <v>527</v>
      </c>
      <c r="K1832">
        <v>2024</v>
      </c>
    </row>
    <row r="1833" spans="10:11" x14ac:dyDescent="0.3">
      <c r="J1833" t="s">
        <v>348</v>
      </c>
      <c r="K1833">
        <v>2024</v>
      </c>
    </row>
    <row r="1834" spans="10:11" x14ac:dyDescent="0.3">
      <c r="J1834" t="s">
        <v>63</v>
      </c>
      <c r="K1834">
        <v>2024</v>
      </c>
    </row>
    <row r="1835" spans="10:11" x14ac:dyDescent="0.3">
      <c r="J1835" t="s">
        <v>628</v>
      </c>
      <c r="K1835">
        <v>2024</v>
      </c>
    </row>
    <row r="1836" spans="10:11" x14ac:dyDescent="0.3">
      <c r="J1836" t="s">
        <v>2023</v>
      </c>
      <c r="K1836">
        <v>2024</v>
      </c>
    </row>
    <row r="1837" spans="10:11" x14ac:dyDescent="0.3">
      <c r="J1837" t="s">
        <v>1396</v>
      </c>
      <c r="K1837">
        <v>2024</v>
      </c>
    </row>
    <row r="1838" spans="10:11" x14ac:dyDescent="0.3">
      <c r="J1838" t="s">
        <v>141</v>
      </c>
      <c r="K1838">
        <v>2024</v>
      </c>
    </row>
    <row r="1839" spans="10:11" x14ac:dyDescent="0.3">
      <c r="J1839" t="s">
        <v>2288</v>
      </c>
      <c r="K1839">
        <v>2024</v>
      </c>
    </row>
    <row r="1840" spans="10:11" x14ac:dyDescent="0.3">
      <c r="J1840" t="s">
        <v>2457</v>
      </c>
      <c r="K1840">
        <v>2024</v>
      </c>
    </row>
    <row r="1841" spans="10:11" x14ac:dyDescent="0.3">
      <c r="J1841" t="s">
        <v>158</v>
      </c>
      <c r="K1841">
        <v>2024</v>
      </c>
    </row>
    <row r="1842" spans="10:11" x14ac:dyDescent="0.3">
      <c r="J1842" t="s">
        <v>683</v>
      </c>
      <c r="K1842">
        <v>2024</v>
      </c>
    </row>
    <row r="1843" spans="10:11" x14ac:dyDescent="0.3">
      <c r="J1843" t="s">
        <v>1947</v>
      </c>
      <c r="K1843">
        <v>2024</v>
      </c>
    </row>
    <row r="1844" spans="10:11" x14ac:dyDescent="0.3">
      <c r="J1844" t="s">
        <v>571</v>
      </c>
      <c r="K1844">
        <v>2024</v>
      </c>
    </row>
    <row r="1845" spans="10:11" x14ac:dyDescent="0.3">
      <c r="J1845" t="s">
        <v>2113</v>
      </c>
      <c r="K1845">
        <v>2024</v>
      </c>
    </row>
    <row r="1846" spans="10:11" x14ac:dyDescent="0.3">
      <c r="J1846" t="s">
        <v>2503</v>
      </c>
      <c r="K1846">
        <v>2024</v>
      </c>
    </row>
    <row r="1847" spans="10:11" x14ac:dyDescent="0.3">
      <c r="J1847" t="s">
        <v>1842</v>
      </c>
      <c r="K1847">
        <v>2024</v>
      </c>
    </row>
    <row r="1848" spans="10:11" x14ac:dyDescent="0.3">
      <c r="J1848" t="s">
        <v>1095</v>
      </c>
      <c r="K1848">
        <v>2024</v>
      </c>
    </row>
    <row r="1849" spans="10:11" x14ac:dyDescent="0.3">
      <c r="J1849" t="s">
        <v>439</v>
      </c>
      <c r="K1849">
        <v>2024</v>
      </c>
    </row>
    <row r="1850" spans="10:11" x14ac:dyDescent="0.3">
      <c r="J1850" t="s">
        <v>2458</v>
      </c>
      <c r="K1850">
        <v>2024</v>
      </c>
    </row>
    <row r="1851" spans="10:11" x14ac:dyDescent="0.3">
      <c r="J1851" t="s">
        <v>1979</v>
      </c>
      <c r="K1851">
        <v>2024</v>
      </c>
    </row>
    <row r="1852" spans="10:11" x14ac:dyDescent="0.3">
      <c r="J1852" t="s">
        <v>79</v>
      </c>
      <c r="K1852">
        <v>2024</v>
      </c>
    </row>
    <row r="1853" spans="10:11" x14ac:dyDescent="0.3">
      <c r="J1853" t="s">
        <v>1496</v>
      </c>
      <c r="K1853">
        <v>2024</v>
      </c>
    </row>
    <row r="1854" spans="10:11" x14ac:dyDescent="0.3">
      <c r="J1854" t="s">
        <v>624</v>
      </c>
      <c r="K1854">
        <v>2024</v>
      </c>
    </row>
    <row r="1855" spans="10:11" x14ac:dyDescent="0.3">
      <c r="J1855" t="s">
        <v>2542</v>
      </c>
      <c r="K1855">
        <v>2024</v>
      </c>
    </row>
    <row r="1856" spans="10:11" x14ac:dyDescent="0.3">
      <c r="J1856" t="s">
        <v>1225</v>
      </c>
      <c r="K1856">
        <v>2024</v>
      </c>
    </row>
    <row r="1857" spans="10:11" x14ac:dyDescent="0.3">
      <c r="J1857" t="s">
        <v>1165</v>
      </c>
      <c r="K1857">
        <v>2024</v>
      </c>
    </row>
    <row r="1858" spans="10:11" x14ac:dyDescent="0.3">
      <c r="J1858" t="s">
        <v>539</v>
      </c>
      <c r="K1858">
        <v>2024</v>
      </c>
    </row>
    <row r="1859" spans="10:11" x14ac:dyDescent="0.3">
      <c r="J1859" t="s">
        <v>2425</v>
      </c>
      <c r="K1859">
        <v>2024</v>
      </c>
    </row>
    <row r="1860" spans="10:11" x14ac:dyDescent="0.3">
      <c r="J1860" t="s">
        <v>1740</v>
      </c>
      <c r="K1860">
        <v>2024</v>
      </c>
    </row>
    <row r="1861" spans="10:11" x14ac:dyDescent="0.3">
      <c r="J1861" t="s">
        <v>235</v>
      </c>
      <c r="K1861">
        <v>2024</v>
      </c>
    </row>
    <row r="1862" spans="10:11" x14ac:dyDescent="0.3">
      <c r="J1862" t="s">
        <v>1515</v>
      </c>
      <c r="K1862">
        <v>2024</v>
      </c>
    </row>
    <row r="1863" spans="10:11" x14ac:dyDescent="0.3">
      <c r="J1863" t="s">
        <v>2296</v>
      </c>
      <c r="K1863">
        <v>2024</v>
      </c>
    </row>
    <row r="1864" spans="10:11" x14ac:dyDescent="0.3">
      <c r="J1864" t="s">
        <v>354</v>
      </c>
      <c r="K1864">
        <v>2024</v>
      </c>
    </row>
    <row r="1865" spans="10:11" x14ac:dyDescent="0.3">
      <c r="J1865" t="s">
        <v>1448</v>
      </c>
      <c r="K1865">
        <v>2024</v>
      </c>
    </row>
    <row r="1866" spans="10:11" x14ac:dyDescent="0.3">
      <c r="J1866" t="s">
        <v>109</v>
      </c>
      <c r="K1866">
        <v>2024</v>
      </c>
    </row>
    <row r="1867" spans="10:11" x14ac:dyDescent="0.3">
      <c r="J1867" t="s">
        <v>1465</v>
      </c>
      <c r="K1867">
        <v>2024</v>
      </c>
    </row>
    <row r="1868" spans="10:11" x14ac:dyDescent="0.3">
      <c r="J1868" t="s">
        <v>2119</v>
      </c>
      <c r="K1868">
        <v>2024</v>
      </c>
    </row>
    <row r="1869" spans="10:11" x14ac:dyDescent="0.3">
      <c r="J1869" t="s">
        <v>2367</v>
      </c>
      <c r="K1869">
        <v>2024</v>
      </c>
    </row>
    <row r="1870" spans="10:11" x14ac:dyDescent="0.3">
      <c r="J1870" t="s">
        <v>199</v>
      </c>
      <c r="K1870">
        <v>2024</v>
      </c>
    </row>
    <row r="1871" spans="10:11" x14ac:dyDescent="0.3">
      <c r="J1871" t="s">
        <v>786</v>
      </c>
      <c r="K1871">
        <v>2024</v>
      </c>
    </row>
    <row r="1872" spans="10:11" x14ac:dyDescent="0.3">
      <c r="J1872" t="s">
        <v>403</v>
      </c>
      <c r="K1872">
        <v>2024</v>
      </c>
    </row>
    <row r="1873" spans="10:11" x14ac:dyDescent="0.3">
      <c r="J1873" t="s">
        <v>206</v>
      </c>
      <c r="K1873">
        <v>2024</v>
      </c>
    </row>
    <row r="1874" spans="10:11" x14ac:dyDescent="0.3">
      <c r="J1874" t="s">
        <v>661</v>
      </c>
      <c r="K1874">
        <v>2024</v>
      </c>
    </row>
    <row r="1875" spans="10:11" x14ac:dyDescent="0.3">
      <c r="J1875" t="s">
        <v>1790</v>
      </c>
      <c r="K1875">
        <v>2024</v>
      </c>
    </row>
    <row r="1876" spans="10:11" x14ac:dyDescent="0.3">
      <c r="J1876" t="s">
        <v>1133</v>
      </c>
      <c r="K1876">
        <v>2024</v>
      </c>
    </row>
    <row r="1877" spans="10:11" x14ac:dyDescent="0.3">
      <c r="J1877" t="s">
        <v>738</v>
      </c>
      <c r="K1877">
        <v>2024</v>
      </c>
    </row>
    <row r="1878" spans="10:11" x14ac:dyDescent="0.3">
      <c r="J1878" t="s">
        <v>2211</v>
      </c>
      <c r="K1878">
        <v>2024</v>
      </c>
    </row>
    <row r="1879" spans="10:11" x14ac:dyDescent="0.3">
      <c r="J1879" t="s">
        <v>525</v>
      </c>
      <c r="K1879">
        <v>2024</v>
      </c>
    </row>
    <row r="1880" spans="10:11" x14ac:dyDescent="0.3">
      <c r="J1880" t="s">
        <v>1163</v>
      </c>
      <c r="K1880">
        <v>2024</v>
      </c>
    </row>
    <row r="1881" spans="10:11" x14ac:dyDescent="0.3">
      <c r="J1881" t="s">
        <v>937</v>
      </c>
      <c r="K1881">
        <v>2024</v>
      </c>
    </row>
    <row r="1882" spans="10:11" x14ac:dyDescent="0.3">
      <c r="J1882" t="s">
        <v>1029</v>
      </c>
      <c r="K1882">
        <v>2024</v>
      </c>
    </row>
    <row r="1883" spans="10:11" x14ac:dyDescent="0.3">
      <c r="J1883" t="s">
        <v>1698</v>
      </c>
      <c r="K1883">
        <v>2024</v>
      </c>
    </row>
    <row r="1884" spans="10:11" x14ac:dyDescent="0.3">
      <c r="J1884" t="s">
        <v>227</v>
      </c>
      <c r="K1884">
        <v>2024</v>
      </c>
    </row>
    <row r="1885" spans="10:11" x14ac:dyDescent="0.3">
      <c r="J1885" t="s">
        <v>1549</v>
      </c>
      <c r="K1885">
        <v>2024</v>
      </c>
    </row>
    <row r="1886" spans="10:11" x14ac:dyDescent="0.3">
      <c r="J1886" t="s">
        <v>592</v>
      </c>
      <c r="K1886">
        <v>2024</v>
      </c>
    </row>
    <row r="1887" spans="10:11" x14ac:dyDescent="0.3">
      <c r="J1887" t="s">
        <v>927</v>
      </c>
      <c r="K1887">
        <v>2024</v>
      </c>
    </row>
    <row r="1888" spans="10:11" x14ac:dyDescent="0.3">
      <c r="J1888" t="s">
        <v>1902</v>
      </c>
      <c r="K1888">
        <v>2024</v>
      </c>
    </row>
    <row r="1889" spans="10:11" x14ac:dyDescent="0.3">
      <c r="J1889" t="s">
        <v>295</v>
      </c>
      <c r="K1889">
        <v>2024</v>
      </c>
    </row>
    <row r="1890" spans="10:11" x14ac:dyDescent="0.3">
      <c r="J1890" t="s">
        <v>243</v>
      </c>
      <c r="K1890">
        <v>2024</v>
      </c>
    </row>
    <row r="1891" spans="10:11" x14ac:dyDescent="0.3">
      <c r="J1891" t="s">
        <v>947</v>
      </c>
      <c r="K1891">
        <v>2024</v>
      </c>
    </row>
    <row r="1892" spans="10:11" x14ac:dyDescent="0.3">
      <c r="J1892" t="s">
        <v>1099</v>
      </c>
      <c r="K1892">
        <v>2024</v>
      </c>
    </row>
    <row r="1893" spans="10:11" x14ac:dyDescent="0.3">
      <c r="J1893" t="s">
        <v>2273</v>
      </c>
      <c r="K1893">
        <v>2024</v>
      </c>
    </row>
    <row r="1894" spans="10:11" x14ac:dyDescent="0.3">
      <c r="J1894" t="s">
        <v>1371</v>
      </c>
      <c r="K1894">
        <v>2024</v>
      </c>
    </row>
    <row r="1895" spans="10:11" x14ac:dyDescent="0.3">
      <c r="J1895" t="s">
        <v>790</v>
      </c>
      <c r="K1895">
        <v>2024</v>
      </c>
    </row>
    <row r="1896" spans="10:11" x14ac:dyDescent="0.3">
      <c r="J1896" t="s">
        <v>975</v>
      </c>
      <c r="K1896">
        <v>2024</v>
      </c>
    </row>
    <row r="1897" spans="10:11" x14ac:dyDescent="0.3">
      <c r="J1897" t="s">
        <v>1935</v>
      </c>
      <c r="K1897">
        <v>2024</v>
      </c>
    </row>
    <row r="1898" spans="10:11" x14ac:dyDescent="0.3">
      <c r="J1898" t="s">
        <v>2248</v>
      </c>
      <c r="K1898">
        <v>2024</v>
      </c>
    </row>
    <row r="1899" spans="10:11" x14ac:dyDescent="0.3">
      <c r="J1899" t="s">
        <v>2320</v>
      </c>
      <c r="K1899">
        <v>2024</v>
      </c>
    </row>
    <row r="1900" spans="10:11" x14ac:dyDescent="0.3">
      <c r="J1900" t="s">
        <v>1419</v>
      </c>
      <c r="K1900">
        <v>2024</v>
      </c>
    </row>
    <row r="1901" spans="10:11" x14ac:dyDescent="0.3">
      <c r="J1901" t="s">
        <v>923</v>
      </c>
      <c r="K1901">
        <v>2024</v>
      </c>
    </row>
    <row r="1902" spans="10:11" x14ac:dyDescent="0.3">
      <c r="J1902" t="s">
        <v>979</v>
      </c>
      <c r="K1902">
        <v>2024</v>
      </c>
    </row>
    <row r="1903" spans="10:11" x14ac:dyDescent="0.3">
      <c r="J1903" t="s">
        <v>697</v>
      </c>
      <c r="K1903">
        <v>2024</v>
      </c>
    </row>
    <row r="1904" spans="10:11" x14ac:dyDescent="0.3">
      <c r="J1904" t="s">
        <v>1236</v>
      </c>
      <c r="K1904">
        <v>2024</v>
      </c>
    </row>
    <row r="1905" spans="10:11" x14ac:dyDescent="0.3">
      <c r="J1905" t="s">
        <v>229</v>
      </c>
      <c r="K1905">
        <v>2024</v>
      </c>
    </row>
    <row r="1906" spans="10:11" x14ac:dyDescent="0.3">
      <c r="J1906" t="s">
        <v>826</v>
      </c>
      <c r="K1906">
        <v>2024</v>
      </c>
    </row>
    <row r="1907" spans="10:11" x14ac:dyDescent="0.3">
      <c r="J1907" t="s">
        <v>2126</v>
      </c>
      <c r="K1907">
        <v>2024</v>
      </c>
    </row>
    <row r="1908" spans="10:11" x14ac:dyDescent="0.3">
      <c r="J1908" t="s">
        <v>2300</v>
      </c>
      <c r="K1908">
        <v>2024</v>
      </c>
    </row>
    <row r="1909" spans="10:11" x14ac:dyDescent="0.3">
      <c r="J1909" t="s">
        <v>558</v>
      </c>
      <c r="K1909">
        <v>2024</v>
      </c>
    </row>
    <row r="1910" spans="10:11" x14ac:dyDescent="0.3">
      <c r="J1910" t="s">
        <v>1322</v>
      </c>
      <c r="K1910">
        <v>2024</v>
      </c>
    </row>
    <row r="1911" spans="10:11" x14ac:dyDescent="0.3">
      <c r="J1911" t="s">
        <v>2244</v>
      </c>
      <c r="K1911">
        <v>2024</v>
      </c>
    </row>
    <row r="1912" spans="10:11" x14ac:dyDescent="0.3">
      <c r="J1912" t="s">
        <v>492</v>
      </c>
      <c r="K1912">
        <v>2024</v>
      </c>
    </row>
    <row r="1913" spans="10:11" x14ac:dyDescent="0.3">
      <c r="J1913" t="s">
        <v>773</v>
      </c>
      <c r="K1913">
        <v>2024</v>
      </c>
    </row>
    <row r="1914" spans="10:11" x14ac:dyDescent="0.3">
      <c r="J1914" t="s">
        <v>917</v>
      </c>
      <c r="K1914">
        <v>2024</v>
      </c>
    </row>
    <row r="1915" spans="10:11" x14ac:dyDescent="0.3">
      <c r="J1915" t="s">
        <v>145</v>
      </c>
      <c r="K1915">
        <v>2024</v>
      </c>
    </row>
    <row r="1916" spans="10:11" x14ac:dyDescent="0.3">
      <c r="J1916" t="s">
        <v>1519</v>
      </c>
      <c r="K1916">
        <v>2024</v>
      </c>
    </row>
    <row r="1917" spans="10:11" x14ac:dyDescent="0.3">
      <c r="J1917" t="s">
        <v>1793</v>
      </c>
      <c r="K1917">
        <v>2024</v>
      </c>
    </row>
    <row r="1918" spans="10:11" x14ac:dyDescent="0.3">
      <c r="J1918" t="s">
        <v>11</v>
      </c>
      <c r="K1918">
        <v>2024</v>
      </c>
    </row>
    <row r="1919" spans="10:11" x14ac:dyDescent="0.3">
      <c r="J1919" t="s">
        <v>1595</v>
      </c>
      <c r="K1919">
        <v>2024</v>
      </c>
    </row>
    <row r="1920" spans="10:11" x14ac:dyDescent="0.3">
      <c r="J1920" t="s">
        <v>1375</v>
      </c>
      <c r="K1920">
        <v>2024</v>
      </c>
    </row>
    <row r="1921" spans="10:11" x14ac:dyDescent="0.3">
      <c r="J1921" t="s">
        <v>1885</v>
      </c>
      <c r="K1921">
        <v>2024</v>
      </c>
    </row>
    <row r="1922" spans="10:11" x14ac:dyDescent="0.3">
      <c r="J1922" t="s">
        <v>2659</v>
      </c>
      <c r="K1922">
        <v>2024</v>
      </c>
    </row>
    <row r="1923" spans="10:11" x14ac:dyDescent="0.3">
      <c r="J1923" t="s">
        <v>532</v>
      </c>
      <c r="K1923">
        <v>2024</v>
      </c>
    </row>
    <row r="1924" spans="10:11" x14ac:dyDescent="0.3">
      <c r="J1924" t="s">
        <v>1773</v>
      </c>
      <c r="K1924">
        <v>2024</v>
      </c>
    </row>
    <row r="1925" spans="10:11" x14ac:dyDescent="0.3">
      <c r="J1925" t="s">
        <v>2117</v>
      </c>
      <c r="K1925">
        <v>2024</v>
      </c>
    </row>
    <row r="1926" spans="10:11" x14ac:dyDescent="0.3">
      <c r="J1926" t="s">
        <v>2449</v>
      </c>
      <c r="K1926">
        <v>2024</v>
      </c>
    </row>
    <row r="1927" spans="10:11" x14ac:dyDescent="0.3">
      <c r="J1927" t="s">
        <v>1865</v>
      </c>
      <c r="K1927">
        <v>2024</v>
      </c>
    </row>
    <row r="1928" spans="10:11" x14ac:dyDescent="0.3">
      <c r="J1928" t="s">
        <v>1550</v>
      </c>
      <c r="K1928">
        <v>2024</v>
      </c>
    </row>
    <row r="1929" spans="10:11" x14ac:dyDescent="0.3">
      <c r="J1929" t="s">
        <v>2164</v>
      </c>
      <c r="K1929">
        <v>2024</v>
      </c>
    </row>
    <row r="1930" spans="10:11" x14ac:dyDescent="0.3">
      <c r="J1930" t="s">
        <v>1725</v>
      </c>
      <c r="K1930">
        <v>2024</v>
      </c>
    </row>
    <row r="1931" spans="10:11" x14ac:dyDescent="0.3">
      <c r="J1931" t="s">
        <v>2512</v>
      </c>
      <c r="K1931">
        <v>2024</v>
      </c>
    </row>
    <row r="1932" spans="10:11" x14ac:dyDescent="0.3">
      <c r="J1932" t="s">
        <v>1180</v>
      </c>
      <c r="K1932">
        <v>2024</v>
      </c>
    </row>
    <row r="1933" spans="10:11" x14ac:dyDescent="0.3">
      <c r="J1933" t="s">
        <v>1900</v>
      </c>
      <c r="K1933">
        <v>2024</v>
      </c>
    </row>
    <row r="1934" spans="10:11" x14ac:dyDescent="0.3">
      <c r="J1934" t="s">
        <v>1620</v>
      </c>
      <c r="K1934">
        <v>2024</v>
      </c>
    </row>
    <row r="1935" spans="10:11" x14ac:dyDescent="0.3">
      <c r="J1935" t="s">
        <v>1573</v>
      </c>
      <c r="K1935">
        <v>2024</v>
      </c>
    </row>
    <row r="1936" spans="10:11" x14ac:dyDescent="0.3">
      <c r="J1936" t="s">
        <v>2109</v>
      </c>
      <c r="K1936">
        <v>2024</v>
      </c>
    </row>
    <row r="1937" spans="10:11" x14ac:dyDescent="0.3">
      <c r="J1937" t="s">
        <v>578</v>
      </c>
      <c r="K1937">
        <v>2024</v>
      </c>
    </row>
    <row r="1938" spans="10:11" x14ac:dyDescent="0.3">
      <c r="J1938" t="s">
        <v>949</v>
      </c>
      <c r="K1938">
        <v>2024</v>
      </c>
    </row>
    <row r="1939" spans="10:11" x14ac:dyDescent="0.3">
      <c r="J1939" t="s">
        <v>454</v>
      </c>
      <c r="K1939">
        <v>2024</v>
      </c>
    </row>
    <row r="1940" spans="10:11" x14ac:dyDescent="0.3">
      <c r="J1940" t="s">
        <v>1724</v>
      </c>
      <c r="K1940">
        <v>2024</v>
      </c>
    </row>
    <row r="1941" spans="10:11" x14ac:dyDescent="0.3">
      <c r="J1941" t="s">
        <v>1387</v>
      </c>
      <c r="K1941">
        <v>2024</v>
      </c>
    </row>
    <row r="1942" spans="10:11" x14ac:dyDescent="0.3">
      <c r="J1942" t="s">
        <v>1586</v>
      </c>
      <c r="K1942">
        <v>2024</v>
      </c>
    </row>
    <row r="1943" spans="10:11" x14ac:dyDescent="0.3">
      <c r="J1943" t="s">
        <v>511</v>
      </c>
      <c r="K1943">
        <v>2024</v>
      </c>
    </row>
    <row r="1944" spans="10:11" x14ac:dyDescent="0.3">
      <c r="J1944" t="s">
        <v>2383</v>
      </c>
      <c r="K1944">
        <v>2024</v>
      </c>
    </row>
    <row r="1945" spans="10:11" x14ac:dyDescent="0.3">
      <c r="J1945" t="s">
        <v>2431</v>
      </c>
      <c r="K1945">
        <v>2024</v>
      </c>
    </row>
    <row r="1946" spans="10:11" x14ac:dyDescent="0.3">
      <c r="J1946" t="s">
        <v>2321</v>
      </c>
      <c r="K1946">
        <v>2024</v>
      </c>
    </row>
    <row r="1947" spans="10:11" x14ac:dyDescent="0.3">
      <c r="J1947" t="s">
        <v>485</v>
      </c>
      <c r="K1947">
        <v>2024</v>
      </c>
    </row>
    <row r="1948" spans="10:11" x14ac:dyDescent="0.3">
      <c r="J1948" t="s">
        <v>1279</v>
      </c>
      <c r="K1948">
        <v>2024</v>
      </c>
    </row>
    <row r="1949" spans="10:11" x14ac:dyDescent="0.3">
      <c r="J1949" t="s">
        <v>494</v>
      </c>
      <c r="K1949">
        <v>2024</v>
      </c>
    </row>
    <row r="1950" spans="10:11" x14ac:dyDescent="0.3">
      <c r="J1950" t="s">
        <v>1101</v>
      </c>
      <c r="K1950">
        <v>2024</v>
      </c>
    </row>
    <row r="1951" spans="10:11" x14ac:dyDescent="0.3">
      <c r="J1951" t="s">
        <v>1679</v>
      </c>
      <c r="K1951">
        <v>2024</v>
      </c>
    </row>
    <row r="1952" spans="10:11" x14ac:dyDescent="0.3">
      <c r="J1952" t="s">
        <v>258</v>
      </c>
      <c r="K1952">
        <v>2024</v>
      </c>
    </row>
    <row r="1953" spans="10:11" x14ac:dyDescent="0.3">
      <c r="J1953" t="s">
        <v>2185</v>
      </c>
      <c r="K1953">
        <v>2024</v>
      </c>
    </row>
    <row r="1954" spans="10:11" x14ac:dyDescent="0.3">
      <c r="J1954" t="s">
        <v>2190</v>
      </c>
      <c r="K1954">
        <v>2024</v>
      </c>
    </row>
    <row r="1955" spans="10:11" x14ac:dyDescent="0.3">
      <c r="J1955" t="s">
        <v>1046</v>
      </c>
      <c r="K1955">
        <v>2024</v>
      </c>
    </row>
    <row r="1956" spans="10:11" x14ac:dyDescent="0.3">
      <c r="J1956" t="s">
        <v>2634</v>
      </c>
      <c r="K1956">
        <v>2024</v>
      </c>
    </row>
    <row r="1957" spans="10:11" x14ac:dyDescent="0.3">
      <c r="J1957" t="s">
        <v>2090</v>
      </c>
      <c r="K1957">
        <v>2024</v>
      </c>
    </row>
    <row r="1958" spans="10:11" x14ac:dyDescent="0.3">
      <c r="J1958" t="s">
        <v>277</v>
      </c>
      <c r="K1958">
        <v>2024</v>
      </c>
    </row>
    <row r="1959" spans="10:11" x14ac:dyDescent="0.3">
      <c r="J1959" t="s">
        <v>1373</v>
      </c>
      <c r="K1959">
        <v>2024</v>
      </c>
    </row>
    <row r="1960" spans="10:11" x14ac:dyDescent="0.3">
      <c r="J1960" t="s">
        <v>1459</v>
      </c>
      <c r="K1960">
        <v>2024</v>
      </c>
    </row>
    <row r="1961" spans="10:11" x14ac:dyDescent="0.3">
      <c r="J1961" t="s">
        <v>1673</v>
      </c>
      <c r="K1961">
        <v>2024</v>
      </c>
    </row>
    <row r="1962" spans="10:11" x14ac:dyDescent="0.3">
      <c r="J1962" t="s">
        <v>2102</v>
      </c>
      <c r="K1962">
        <v>2024</v>
      </c>
    </row>
    <row r="1963" spans="10:11" x14ac:dyDescent="0.3">
      <c r="J1963" t="s">
        <v>71</v>
      </c>
      <c r="K1963">
        <v>2024</v>
      </c>
    </row>
    <row r="1964" spans="10:11" x14ac:dyDescent="0.3">
      <c r="J1964" t="s">
        <v>220</v>
      </c>
      <c r="K1964">
        <v>2024</v>
      </c>
    </row>
    <row r="1965" spans="10:11" x14ac:dyDescent="0.3">
      <c r="J1965" t="s">
        <v>1395</v>
      </c>
      <c r="K1965">
        <v>2024</v>
      </c>
    </row>
    <row r="1966" spans="10:11" x14ac:dyDescent="0.3">
      <c r="J1966" t="s">
        <v>1361</v>
      </c>
      <c r="K1966">
        <v>2024</v>
      </c>
    </row>
    <row r="1967" spans="10:11" x14ac:dyDescent="0.3">
      <c r="J1967" t="s">
        <v>210</v>
      </c>
      <c r="K1967">
        <v>2024</v>
      </c>
    </row>
    <row r="1968" spans="10:11" x14ac:dyDescent="0.3">
      <c r="J1968" t="s">
        <v>985</v>
      </c>
      <c r="K1968">
        <v>2024</v>
      </c>
    </row>
    <row r="1969" spans="10:11" x14ac:dyDescent="0.3">
      <c r="J1969" t="s">
        <v>594</v>
      </c>
      <c r="K1969">
        <v>2024</v>
      </c>
    </row>
    <row r="1970" spans="10:11" x14ac:dyDescent="0.3">
      <c r="J1970" t="s">
        <v>673</v>
      </c>
      <c r="K1970">
        <v>2024</v>
      </c>
    </row>
    <row r="1971" spans="10:11" x14ac:dyDescent="0.3">
      <c r="J1971" t="s">
        <v>2552</v>
      </c>
      <c r="K1971">
        <v>2024</v>
      </c>
    </row>
    <row r="1972" spans="10:11" x14ac:dyDescent="0.3">
      <c r="J1972" t="s">
        <v>535</v>
      </c>
      <c r="K1972">
        <v>2024</v>
      </c>
    </row>
    <row r="1973" spans="10:11" x14ac:dyDescent="0.3">
      <c r="J1973" t="s">
        <v>2434</v>
      </c>
      <c r="K1973">
        <v>2024</v>
      </c>
    </row>
    <row r="1974" spans="10:11" x14ac:dyDescent="0.3">
      <c r="J1974" t="s">
        <v>1476</v>
      </c>
      <c r="K1974">
        <v>2024</v>
      </c>
    </row>
    <row r="1975" spans="10:11" x14ac:dyDescent="0.3">
      <c r="J1975" t="s">
        <v>1802</v>
      </c>
      <c r="K1975">
        <v>2024</v>
      </c>
    </row>
    <row r="1976" spans="10:11" x14ac:dyDescent="0.3">
      <c r="J1976" t="s">
        <v>452</v>
      </c>
      <c r="K1976">
        <v>2024</v>
      </c>
    </row>
    <row r="1977" spans="10:11" x14ac:dyDescent="0.3">
      <c r="J1977" t="s">
        <v>2261</v>
      </c>
      <c r="K1977">
        <v>2024</v>
      </c>
    </row>
    <row r="1978" spans="10:11" x14ac:dyDescent="0.3">
      <c r="J1978" t="s">
        <v>2476</v>
      </c>
      <c r="K1978">
        <v>2024</v>
      </c>
    </row>
    <row r="1979" spans="10:11" x14ac:dyDescent="0.3">
      <c r="J1979" t="s">
        <v>925</v>
      </c>
      <c r="K1979">
        <v>2024</v>
      </c>
    </row>
    <row r="1980" spans="10:11" x14ac:dyDescent="0.3">
      <c r="J1980" t="s">
        <v>1690</v>
      </c>
      <c r="K1980">
        <v>2024</v>
      </c>
    </row>
    <row r="1981" spans="10:11" x14ac:dyDescent="0.3">
      <c r="J1981" t="s">
        <v>1303</v>
      </c>
      <c r="K1981">
        <v>2024</v>
      </c>
    </row>
    <row r="1982" spans="10:11" x14ac:dyDescent="0.3">
      <c r="J1982" t="s">
        <v>396</v>
      </c>
      <c r="K1982">
        <v>2024</v>
      </c>
    </row>
    <row r="1983" spans="10:11" x14ac:dyDescent="0.3">
      <c r="J1983" t="s">
        <v>1637</v>
      </c>
      <c r="K1983">
        <v>2024</v>
      </c>
    </row>
    <row r="1984" spans="10:11" x14ac:dyDescent="0.3">
      <c r="J1984" t="s">
        <v>287</v>
      </c>
      <c r="K1984">
        <v>2024</v>
      </c>
    </row>
    <row r="1985" spans="10:11" x14ac:dyDescent="0.3">
      <c r="J1985" t="s">
        <v>365</v>
      </c>
      <c r="K1985">
        <v>2024</v>
      </c>
    </row>
    <row r="1986" spans="10:11" x14ac:dyDescent="0.3">
      <c r="J1986" t="s">
        <v>2328</v>
      </c>
      <c r="K1986">
        <v>2024</v>
      </c>
    </row>
    <row r="1987" spans="10:11" x14ac:dyDescent="0.3">
      <c r="J1987" t="s">
        <v>2663</v>
      </c>
      <c r="K1987">
        <v>2024</v>
      </c>
    </row>
    <row r="1988" spans="10:11" x14ac:dyDescent="0.3">
      <c r="J1988" t="s">
        <v>2408</v>
      </c>
      <c r="K1988">
        <v>2024</v>
      </c>
    </row>
    <row r="1989" spans="10:11" x14ac:dyDescent="0.3">
      <c r="J1989" t="s">
        <v>815</v>
      </c>
      <c r="K1989">
        <v>2024</v>
      </c>
    </row>
    <row r="1990" spans="10:11" x14ac:dyDescent="0.3">
      <c r="J1990" t="s">
        <v>666</v>
      </c>
      <c r="K1990">
        <v>2024</v>
      </c>
    </row>
    <row r="1991" spans="10:11" x14ac:dyDescent="0.3">
      <c r="J1991" t="s">
        <v>2093</v>
      </c>
      <c r="K1991">
        <v>2024</v>
      </c>
    </row>
    <row r="1992" spans="10:11" x14ac:dyDescent="0.3">
      <c r="J1992" t="s">
        <v>2062</v>
      </c>
      <c r="K1992">
        <v>2024</v>
      </c>
    </row>
    <row r="1993" spans="10:11" x14ac:dyDescent="0.3">
      <c r="J1993" t="s">
        <v>178</v>
      </c>
      <c r="K1993">
        <v>2024</v>
      </c>
    </row>
    <row r="1994" spans="10:11" x14ac:dyDescent="0.3">
      <c r="J1994" t="s">
        <v>1671</v>
      </c>
      <c r="K1994">
        <v>2024</v>
      </c>
    </row>
    <row r="1995" spans="10:11" x14ac:dyDescent="0.3">
      <c r="J1995" t="s">
        <v>2667</v>
      </c>
      <c r="K1995">
        <v>2024</v>
      </c>
    </row>
    <row r="1996" spans="10:11" x14ac:dyDescent="0.3">
      <c r="J1996" t="s">
        <v>2103</v>
      </c>
      <c r="K1996">
        <v>2024</v>
      </c>
    </row>
    <row r="1997" spans="10:11" x14ac:dyDescent="0.3">
      <c r="J1997" t="s">
        <v>34</v>
      </c>
      <c r="K1997">
        <v>2024</v>
      </c>
    </row>
    <row r="1998" spans="10:11" x14ac:dyDescent="0.3">
      <c r="J1998" t="s">
        <v>124</v>
      </c>
      <c r="K1998">
        <v>2024</v>
      </c>
    </row>
    <row r="1999" spans="10:11" x14ac:dyDescent="0.3">
      <c r="J1999" t="s">
        <v>1635</v>
      </c>
      <c r="K1999">
        <v>2024</v>
      </c>
    </row>
    <row r="2000" spans="10:11" x14ac:dyDescent="0.3">
      <c r="J2000" t="s">
        <v>591</v>
      </c>
      <c r="K2000">
        <v>2024</v>
      </c>
    </row>
    <row r="2001" spans="10:11" x14ac:dyDescent="0.3">
      <c r="J2001" t="s">
        <v>1988</v>
      </c>
      <c r="K2001">
        <v>2024</v>
      </c>
    </row>
    <row r="2002" spans="10:11" x14ac:dyDescent="0.3">
      <c r="J2002" t="s">
        <v>1428</v>
      </c>
      <c r="K2002">
        <v>2024</v>
      </c>
    </row>
    <row r="2003" spans="10:11" x14ac:dyDescent="0.3">
      <c r="J2003" t="s">
        <v>1509</v>
      </c>
      <c r="K2003">
        <v>2024</v>
      </c>
    </row>
    <row r="2004" spans="10:11" x14ac:dyDescent="0.3">
      <c r="J2004" t="s">
        <v>2315</v>
      </c>
      <c r="K2004">
        <v>2024</v>
      </c>
    </row>
    <row r="2005" spans="10:11" x14ac:dyDescent="0.3">
      <c r="J2005" t="s">
        <v>1468</v>
      </c>
      <c r="K2005">
        <v>2024</v>
      </c>
    </row>
    <row r="2006" spans="10:11" x14ac:dyDescent="0.3">
      <c r="J2006" t="s">
        <v>477</v>
      </c>
      <c r="K2006">
        <v>2024</v>
      </c>
    </row>
    <row r="2007" spans="10:11" x14ac:dyDescent="0.3">
      <c r="J2007" t="s">
        <v>1345</v>
      </c>
      <c r="K2007">
        <v>2024</v>
      </c>
    </row>
    <row r="2008" spans="10:11" x14ac:dyDescent="0.3">
      <c r="J2008" t="s">
        <v>1363</v>
      </c>
      <c r="K2008">
        <v>2024</v>
      </c>
    </row>
    <row r="2009" spans="10:11" x14ac:dyDescent="0.3">
      <c r="J2009" t="s">
        <v>1260</v>
      </c>
      <c r="K2009">
        <v>2024</v>
      </c>
    </row>
    <row r="2010" spans="10:11" x14ac:dyDescent="0.3">
      <c r="J2010" t="s">
        <v>1011</v>
      </c>
      <c r="K2010">
        <v>2024</v>
      </c>
    </row>
    <row r="2011" spans="10:11" x14ac:dyDescent="0.3">
      <c r="J2011" t="s">
        <v>204</v>
      </c>
      <c r="K2011">
        <v>2024</v>
      </c>
    </row>
    <row r="2012" spans="10:11" x14ac:dyDescent="0.3">
      <c r="J2012" t="s">
        <v>585</v>
      </c>
      <c r="K2012">
        <v>2024</v>
      </c>
    </row>
    <row r="2013" spans="10:11" x14ac:dyDescent="0.3">
      <c r="J2013" t="s">
        <v>1678</v>
      </c>
      <c r="K2013">
        <v>2024</v>
      </c>
    </row>
    <row r="2014" spans="10:11" x14ac:dyDescent="0.3">
      <c r="J2014" t="s">
        <v>1701</v>
      </c>
      <c r="K2014">
        <v>2024</v>
      </c>
    </row>
    <row r="2015" spans="10:11" x14ac:dyDescent="0.3">
      <c r="J2015" t="s">
        <v>1887</v>
      </c>
      <c r="K2015">
        <v>2024</v>
      </c>
    </row>
    <row r="2016" spans="10:11" x14ac:dyDescent="0.3">
      <c r="J2016" t="s">
        <v>598</v>
      </c>
      <c r="K2016">
        <v>2024</v>
      </c>
    </row>
    <row r="2017" spans="10:11" x14ac:dyDescent="0.3">
      <c r="J2017" t="s">
        <v>1530</v>
      </c>
      <c r="K2017">
        <v>2024</v>
      </c>
    </row>
    <row r="2018" spans="10:11" x14ac:dyDescent="0.3">
      <c r="J2018" t="s">
        <v>1284</v>
      </c>
      <c r="K2018">
        <v>2024</v>
      </c>
    </row>
    <row r="2019" spans="10:11" x14ac:dyDescent="0.3">
      <c r="J2019" t="s">
        <v>2582</v>
      </c>
      <c r="K2019">
        <v>2024</v>
      </c>
    </row>
    <row r="2020" spans="10:11" x14ac:dyDescent="0.3">
      <c r="J2020" t="s">
        <v>1113</v>
      </c>
      <c r="K2020">
        <v>2024</v>
      </c>
    </row>
    <row r="2021" spans="10:11" x14ac:dyDescent="0.3">
      <c r="J2021" t="s">
        <v>1385</v>
      </c>
      <c r="K2021">
        <v>2024</v>
      </c>
    </row>
    <row r="2022" spans="10:11" x14ac:dyDescent="0.3">
      <c r="J2022" t="s">
        <v>1557</v>
      </c>
      <c r="K2022">
        <v>2024</v>
      </c>
    </row>
    <row r="2023" spans="10:11" x14ac:dyDescent="0.3">
      <c r="J2023" t="s">
        <v>965</v>
      </c>
      <c r="K2023">
        <v>2024</v>
      </c>
    </row>
    <row r="2024" spans="10:11" x14ac:dyDescent="0.3">
      <c r="J2024" t="s">
        <v>2272</v>
      </c>
      <c r="K2024">
        <v>2024</v>
      </c>
    </row>
    <row r="2025" spans="10:11" x14ac:dyDescent="0.3">
      <c r="J2025" t="s">
        <v>1014</v>
      </c>
      <c r="K2025">
        <v>2024</v>
      </c>
    </row>
    <row r="2026" spans="10:11" x14ac:dyDescent="0.3">
      <c r="J2026" t="s">
        <v>1521</v>
      </c>
      <c r="K2026">
        <v>2024</v>
      </c>
    </row>
    <row r="2027" spans="10:11" x14ac:dyDescent="0.3">
      <c r="J2027" t="s">
        <v>1431</v>
      </c>
      <c r="K2027">
        <v>2024</v>
      </c>
    </row>
    <row r="2028" spans="10:11" x14ac:dyDescent="0.3">
      <c r="J2028" t="s">
        <v>2671</v>
      </c>
      <c r="K2028">
        <v>2024</v>
      </c>
    </row>
    <row r="2029" spans="10:11" x14ac:dyDescent="0.3">
      <c r="J2029" t="s">
        <v>1665</v>
      </c>
      <c r="K2029">
        <v>2024</v>
      </c>
    </row>
    <row r="2030" spans="10:11" x14ac:dyDescent="0.3">
      <c r="J2030" t="s">
        <v>677</v>
      </c>
      <c r="K2030">
        <v>2024</v>
      </c>
    </row>
    <row r="2031" spans="10:11" x14ac:dyDescent="0.3">
      <c r="J2031" t="s">
        <v>1288</v>
      </c>
      <c r="K2031">
        <v>2024</v>
      </c>
    </row>
    <row r="2032" spans="10:11" x14ac:dyDescent="0.3">
      <c r="J2032" t="s">
        <v>345</v>
      </c>
      <c r="K2032">
        <v>2024</v>
      </c>
    </row>
    <row r="2033" spans="10:11" x14ac:dyDescent="0.3">
      <c r="J2033" t="s">
        <v>967</v>
      </c>
      <c r="K2033">
        <v>2024</v>
      </c>
    </row>
    <row r="2034" spans="10:11" x14ac:dyDescent="0.3">
      <c r="J2034" t="s">
        <v>2279</v>
      </c>
      <c r="K2034">
        <v>2024</v>
      </c>
    </row>
    <row r="2035" spans="10:11" x14ac:dyDescent="0.3">
      <c r="J2035" t="s">
        <v>2096</v>
      </c>
      <c r="K2035">
        <v>2024</v>
      </c>
    </row>
    <row r="2036" spans="10:11" x14ac:dyDescent="0.3">
      <c r="J2036" t="s">
        <v>885</v>
      </c>
      <c r="K2036">
        <v>2024</v>
      </c>
    </row>
    <row r="2037" spans="10:11" x14ac:dyDescent="0.3">
      <c r="J2037" t="s">
        <v>1893</v>
      </c>
      <c r="K2037">
        <v>2024</v>
      </c>
    </row>
    <row r="2038" spans="10:11" x14ac:dyDescent="0.3">
      <c r="J2038" t="s">
        <v>2207</v>
      </c>
      <c r="K2038">
        <v>2024</v>
      </c>
    </row>
    <row r="2039" spans="10:11" x14ac:dyDescent="0.3">
      <c r="J2039" t="s">
        <v>1124</v>
      </c>
      <c r="K2039">
        <v>2024</v>
      </c>
    </row>
    <row r="2040" spans="10:11" x14ac:dyDescent="0.3">
      <c r="J2040" t="s">
        <v>994</v>
      </c>
      <c r="K2040">
        <v>2024</v>
      </c>
    </row>
    <row r="2041" spans="10:11" x14ac:dyDescent="0.3">
      <c r="J2041" t="s">
        <v>614</v>
      </c>
      <c r="K2041">
        <v>2024</v>
      </c>
    </row>
    <row r="2042" spans="10:11" x14ac:dyDescent="0.3">
      <c r="J2042" t="s">
        <v>1633</v>
      </c>
      <c r="K2042">
        <v>2024</v>
      </c>
    </row>
    <row r="2043" spans="10:11" x14ac:dyDescent="0.3">
      <c r="J2043" t="s">
        <v>875</v>
      </c>
      <c r="K2043">
        <v>2024</v>
      </c>
    </row>
    <row r="2044" spans="10:11" x14ac:dyDescent="0.3">
      <c r="J2044" t="s">
        <v>133</v>
      </c>
      <c r="K2044">
        <v>2024</v>
      </c>
    </row>
    <row r="2045" spans="10:11" x14ac:dyDescent="0.3">
      <c r="J2045" t="s">
        <v>1543</v>
      </c>
      <c r="K2045">
        <v>2024</v>
      </c>
    </row>
    <row r="2046" spans="10:11" x14ac:dyDescent="0.3">
      <c r="J2046" t="s">
        <v>1612</v>
      </c>
      <c r="K2046">
        <v>2024</v>
      </c>
    </row>
    <row r="2047" spans="10:11" x14ac:dyDescent="0.3">
      <c r="J2047" t="s">
        <v>859</v>
      </c>
      <c r="K2047">
        <v>2024</v>
      </c>
    </row>
    <row r="2048" spans="10:11" x14ac:dyDescent="0.3">
      <c r="J2048" t="s">
        <v>1948</v>
      </c>
      <c r="K2048">
        <v>2024</v>
      </c>
    </row>
    <row r="2049" spans="10:11" x14ac:dyDescent="0.3">
      <c r="J2049" t="s">
        <v>1959</v>
      </c>
      <c r="K2049">
        <v>2024</v>
      </c>
    </row>
    <row r="2050" spans="10:11" x14ac:dyDescent="0.3">
      <c r="J2050" t="s">
        <v>817</v>
      </c>
      <c r="K2050">
        <v>2024</v>
      </c>
    </row>
    <row r="2051" spans="10:11" x14ac:dyDescent="0.3">
      <c r="J2051" t="s">
        <v>378</v>
      </c>
      <c r="K2051">
        <v>2024</v>
      </c>
    </row>
    <row r="2052" spans="10:11" x14ac:dyDescent="0.3">
      <c r="J2052" t="s">
        <v>822</v>
      </c>
      <c r="K2052">
        <v>2024</v>
      </c>
    </row>
    <row r="2053" spans="10:11" x14ac:dyDescent="0.3">
      <c r="J2053" t="s">
        <v>2246</v>
      </c>
      <c r="K2053">
        <v>2024</v>
      </c>
    </row>
    <row r="2054" spans="10:11" x14ac:dyDescent="0.3">
      <c r="J2054" t="s">
        <v>1918</v>
      </c>
      <c r="K2054">
        <v>2024</v>
      </c>
    </row>
    <row r="2055" spans="10:11" x14ac:dyDescent="0.3">
      <c r="J2055" t="s">
        <v>2176</v>
      </c>
      <c r="K2055">
        <v>2024</v>
      </c>
    </row>
    <row r="2056" spans="10:11" x14ac:dyDescent="0.3">
      <c r="J2056" t="s">
        <v>1200</v>
      </c>
      <c r="K2056">
        <v>2024</v>
      </c>
    </row>
    <row r="2057" spans="10:11" x14ac:dyDescent="0.3">
      <c r="J2057" t="s">
        <v>714</v>
      </c>
      <c r="K2057">
        <v>2024</v>
      </c>
    </row>
    <row r="2058" spans="10:11" x14ac:dyDescent="0.3">
      <c r="J2058" t="s">
        <v>2199</v>
      </c>
      <c r="K2058">
        <v>2024</v>
      </c>
    </row>
    <row r="2059" spans="10:11" x14ac:dyDescent="0.3">
      <c r="J2059" t="s">
        <v>1738</v>
      </c>
      <c r="K2059">
        <v>2024</v>
      </c>
    </row>
    <row r="2060" spans="10:11" x14ac:dyDescent="0.3">
      <c r="J2060" t="s">
        <v>2250</v>
      </c>
      <c r="K2060">
        <v>2024</v>
      </c>
    </row>
    <row r="2061" spans="10:11" x14ac:dyDescent="0.3">
      <c r="J2061" t="s">
        <v>2140</v>
      </c>
      <c r="K2061">
        <v>2024</v>
      </c>
    </row>
    <row r="2062" spans="10:11" x14ac:dyDescent="0.3">
      <c r="J2062" t="s">
        <v>2641</v>
      </c>
      <c r="K2062">
        <v>2024</v>
      </c>
    </row>
    <row r="2063" spans="10:11" x14ac:dyDescent="0.3">
      <c r="J2063" t="s">
        <v>1801</v>
      </c>
      <c r="K2063">
        <v>2024</v>
      </c>
    </row>
    <row r="2064" spans="10:11" x14ac:dyDescent="0.3">
      <c r="J2064" t="s">
        <v>685</v>
      </c>
      <c r="K2064">
        <v>2024</v>
      </c>
    </row>
    <row r="2065" spans="10:11" x14ac:dyDescent="0.3">
      <c r="J2065" t="s">
        <v>1523</v>
      </c>
      <c r="K2065">
        <v>2024</v>
      </c>
    </row>
    <row r="2066" spans="10:11" x14ac:dyDescent="0.3">
      <c r="J2066" t="s">
        <v>2178</v>
      </c>
      <c r="K2066">
        <v>2024</v>
      </c>
    </row>
    <row r="2067" spans="10:11" x14ac:dyDescent="0.3">
      <c r="J2067" t="s">
        <v>391</v>
      </c>
      <c r="K2067">
        <v>2024</v>
      </c>
    </row>
    <row r="2068" spans="10:11" x14ac:dyDescent="0.3">
      <c r="J2068" t="s">
        <v>321</v>
      </c>
      <c r="K2068">
        <v>2024</v>
      </c>
    </row>
    <row r="2069" spans="10:11" x14ac:dyDescent="0.3">
      <c r="J2069" t="s">
        <v>2468</v>
      </c>
      <c r="K2069">
        <v>2024</v>
      </c>
    </row>
    <row r="2070" spans="10:11" x14ac:dyDescent="0.3">
      <c r="J2070" t="s">
        <v>2385</v>
      </c>
      <c r="K2070">
        <v>2024</v>
      </c>
    </row>
    <row r="2071" spans="10:11" x14ac:dyDescent="0.3">
      <c r="J2071" t="s">
        <v>24</v>
      </c>
      <c r="K2071">
        <v>2024</v>
      </c>
    </row>
    <row r="2072" spans="10:11" x14ac:dyDescent="0.3">
      <c r="J2072" t="s">
        <v>1358</v>
      </c>
      <c r="K2072">
        <v>2024</v>
      </c>
    </row>
    <row r="2073" spans="10:11" x14ac:dyDescent="0.3">
      <c r="J2073" t="s">
        <v>130</v>
      </c>
      <c r="K2073">
        <v>2024</v>
      </c>
    </row>
    <row r="2074" spans="10:11" x14ac:dyDescent="0.3">
      <c r="J2074" t="s">
        <v>1753</v>
      </c>
      <c r="K2074">
        <v>2024</v>
      </c>
    </row>
    <row r="2075" spans="10:11" x14ac:dyDescent="0.3">
      <c r="J2075" t="s">
        <v>2575</v>
      </c>
      <c r="K2075">
        <v>2024</v>
      </c>
    </row>
    <row r="2076" spans="10:11" x14ac:dyDescent="0.3">
      <c r="J2076" t="s">
        <v>1154</v>
      </c>
      <c r="K2076">
        <v>2024</v>
      </c>
    </row>
    <row r="2077" spans="10:11" x14ac:dyDescent="0.3">
      <c r="J2077" t="s">
        <v>716</v>
      </c>
      <c r="K2077">
        <v>2024</v>
      </c>
    </row>
    <row r="2078" spans="10:11" x14ac:dyDescent="0.3">
      <c r="J2078" t="s">
        <v>279</v>
      </c>
      <c r="K2078">
        <v>2024</v>
      </c>
    </row>
    <row r="2079" spans="10:11" x14ac:dyDescent="0.3">
      <c r="J2079" t="s">
        <v>2414</v>
      </c>
      <c r="K2079">
        <v>2024</v>
      </c>
    </row>
    <row r="2080" spans="10:11" x14ac:dyDescent="0.3">
      <c r="J2080" t="s">
        <v>336</v>
      </c>
      <c r="K2080">
        <v>2024</v>
      </c>
    </row>
    <row r="2081" spans="10:11" x14ac:dyDescent="0.3">
      <c r="J2081" t="s">
        <v>1682</v>
      </c>
      <c r="K2081">
        <v>2024</v>
      </c>
    </row>
    <row r="2082" spans="10:11" x14ac:dyDescent="0.3">
      <c r="J2082" t="s">
        <v>2232</v>
      </c>
      <c r="K2082">
        <v>2024</v>
      </c>
    </row>
    <row r="2083" spans="10:11" x14ac:dyDescent="0.3">
      <c r="J2083" t="s">
        <v>1289</v>
      </c>
      <c r="K2083">
        <v>2024</v>
      </c>
    </row>
    <row r="2084" spans="10:11" x14ac:dyDescent="0.3">
      <c r="J2084" t="s">
        <v>1048</v>
      </c>
      <c r="K2084">
        <v>2024</v>
      </c>
    </row>
    <row r="2085" spans="10:11" x14ac:dyDescent="0.3">
      <c r="J2085" t="s">
        <v>1007</v>
      </c>
      <c r="K2085">
        <v>2024</v>
      </c>
    </row>
    <row r="2086" spans="10:11" x14ac:dyDescent="0.3">
      <c r="J2086" t="s">
        <v>1743</v>
      </c>
      <c r="K2086">
        <v>2024</v>
      </c>
    </row>
    <row r="2087" spans="10:11" x14ac:dyDescent="0.3">
      <c r="J2087" t="s">
        <v>426</v>
      </c>
      <c r="K2087">
        <v>2024</v>
      </c>
    </row>
    <row r="2088" spans="10:11" x14ac:dyDescent="0.3">
      <c r="J2088" t="s">
        <v>1616</v>
      </c>
      <c r="K2088">
        <v>2024</v>
      </c>
    </row>
    <row r="2089" spans="10:11" x14ac:dyDescent="0.3">
      <c r="J2089" t="s">
        <v>1803</v>
      </c>
      <c r="K2089">
        <v>2024</v>
      </c>
    </row>
    <row r="2090" spans="10:11" x14ac:dyDescent="0.3">
      <c r="J2090" t="s">
        <v>580</v>
      </c>
      <c r="K2090">
        <v>2024</v>
      </c>
    </row>
    <row r="2091" spans="10:11" x14ac:dyDescent="0.3">
      <c r="J2091" t="s">
        <v>1273</v>
      </c>
      <c r="K2091">
        <v>2024</v>
      </c>
    </row>
    <row r="2092" spans="10:11" x14ac:dyDescent="0.3">
      <c r="J2092" t="s">
        <v>1695</v>
      </c>
      <c r="K2092">
        <v>2024</v>
      </c>
    </row>
    <row r="2093" spans="10:11" x14ac:dyDescent="0.3">
      <c r="J2093" t="s">
        <v>1243</v>
      </c>
      <c r="K2093">
        <v>2024</v>
      </c>
    </row>
    <row r="2094" spans="10:11" x14ac:dyDescent="0.3">
      <c r="J2094" t="s">
        <v>589</v>
      </c>
      <c r="K2094">
        <v>2024</v>
      </c>
    </row>
    <row r="2095" spans="10:11" x14ac:dyDescent="0.3">
      <c r="J2095" t="s">
        <v>1473</v>
      </c>
      <c r="K2095">
        <v>2024</v>
      </c>
    </row>
    <row r="2096" spans="10:11" x14ac:dyDescent="0.3">
      <c r="J2096" t="s">
        <v>1076</v>
      </c>
      <c r="K2096">
        <v>2024</v>
      </c>
    </row>
    <row r="2097" spans="10:11" x14ac:dyDescent="0.3">
      <c r="J2097" t="s">
        <v>1415</v>
      </c>
      <c r="K2097">
        <v>2024</v>
      </c>
    </row>
    <row r="2098" spans="10:11" x14ac:dyDescent="0.3">
      <c r="J2098" t="s">
        <v>1909</v>
      </c>
      <c r="K2098">
        <v>2024</v>
      </c>
    </row>
    <row r="2099" spans="10:11" x14ac:dyDescent="0.3">
      <c r="J2099" t="s">
        <v>2255</v>
      </c>
      <c r="K2099">
        <v>2024</v>
      </c>
    </row>
    <row r="2100" spans="10:11" x14ac:dyDescent="0.3">
      <c r="J2100" t="s">
        <v>793</v>
      </c>
      <c r="K2100">
        <v>2024</v>
      </c>
    </row>
    <row r="2101" spans="10:11" x14ac:dyDescent="0.3">
      <c r="J2101" t="s">
        <v>516</v>
      </c>
      <c r="K2101">
        <v>2024</v>
      </c>
    </row>
    <row r="2102" spans="10:11" x14ac:dyDescent="0.3">
      <c r="J2102" t="s">
        <v>924</v>
      </c>
      <c r="K2102">
        <v>2024</v>
      </c>
    </row>
    <row r="2103" spans="10:11" x14ac:dyDescent="0.3">
      <c r="J2103" t="s">
        <v>564</v>
      </c>
      <c r="K2103">
        <v>2024</v>
      </c>
    </row>
    <row r="2104" spans="10:11" x14ac:dyDescent="0.3">
      <c r="J2104" t="s">
        <v>873</v>
      </c>
      <c r="K2104">
        <v>2024</v>
      </c>
    </row>
    <row r="2105" spans="10:11" x14ac:dyDescent="0.3">
      <c r="J2105" t="s">
        <v>1516</v>
      </c>
      <c r="K2105">
        <v>2024</v>
      </c>
    </row>
    <row r="2106" spans="10:11" x14ac:dyDescent="0.3">
      <c r="J2106" t="s">
        <v>1461</v>
      </c>
      <c r="K2106">
        <v>2024</v>
      </c>
    </row>
    <row r="2107" spans="10:11" x14ac:dyDescent="0.3">
      <c r="J2107" t="s">
        <v>942</v>
      </c>
      <c r="K2107">
        <v>2024</v>
      </c>
    </row>
    <row r="2108" spans="10:11" x14ac:dyDescent="0.3">
      <c r="J2108" t="s">
        <v>282</v>
      </c>
      <c r="K2108">
        <v>2024</v>
      </c>
    </row>
    <row r="2109" spans="10:11" x14ac:dyDescent="0.3">
      <c r="J2109" t="s">
        <v>2114</v>
      </c>
      <c r="K2109">
        <v>2024</v>
      </c>
    </row>
    <row r="2110" spans="10:11" x14ac:dyDescent="0.3">
      <c r="J2110" t="s">
        <v>881</v>
      </c>
      <c r="K2110">
        <v>2024</v>
      </c>
    </row>
    <row r="2111" spans="10:11" x14ac:dyDescent="0.3">
      <c r="J2111" t="s">
        <v>771</v>
      </c>
      <c r="K2111">
        <v>2024</v>
      </c>
    </row>
    <row r="2112" spans="10:11" x14ac:dyDescent="0.3">
      <c r="J2112" t="s">
        <v>805</v>
      </c>
      <c r="K2112">
        <v>2024</v>
      </c>
    </row>
    <row r="2113" spans="10:11" x14ac:dyDescent="0.3">
      <c r="J2113" t="s">
        <v>489</v>
      </c>
      <c r="K2113">
        <v>2024</v>
      </c>
    </row>
    <row r="2114" spans="10:11" x14ac:dyDescent="0.3">
      <c r="J2114" t="s">
        <v>256</v>
      </c>
      <c r="K2114">
        <v>2024</v>
      </c>
    </row>
    <row r="2115" spans="10:11" x14ac:dyDescent="0.3">
      <c r="J2115" t="s">
        <v>711</v>
      </c>
      <c r="K2115">
        <v>2024</v>
      </c>
    </row>
    <row r="2116" spans="10:11" x14ac:dyDescent="0.3">
      <c r="J2116" t="s">
        <v>56</v>
      </c>
      <c r="K2116">
        <v>2024</v>
      </c>
    </row>
    <row r="2117" spans="10:11" x14ac:dyDescent="0.3">
      <c r="J2117" t="s">
        <v>297</v>
      </c>
      <c r="K2117">
        <v>2024</v>
      </c>
    </row>
    <row r="2118" spans="10:11" x14ac:dyDescent="0.3">
      <c r="J2118" t="s">
        <v>1435</v>
      </c>
      <c r="K2118">
        <v>2024</v>
      </c>
    </row>
    <row r="2119" spans="10:11" x14ac:dyDescent="0.3">
      <c r="J2119" t="s">
        <v>1663</v>
      </c>
      <c r="K2119">
        <v>2024</v>
      </c>
    </row>
    <row r="2120" spans="10:11" x14ac:dyDescent="0.3">
      <c r="J2120" t="s">
        <v>96</v>
      </c>
      <c r="K2120">
        <v>2024</v>
      </c>
    </row>
    <row r="2121" spans="10:11" x14ac:dyDescent="0.3">
      <c r="J2121" t="s">
        <v>412</v>
      </c>
      <c r="K2121">
        <v>2024</v>
      </c>
    </row>
    <row r="2122" spans="10:11" x14ac:dyDescent="0.3">
      <c r="J2122" t="s">
        <v>2437</v>
      </c>
      <c r="K2122">
        <v>2024</v>
      </c>
    </row>
    <row r="2123" spans="10:11" x14ac:dyDescent="0.3">
      <c r="J2123" t="s">
        <v>1819</v>
      </c>
      <c r="K2123">
        <v>2024</v>
      </c>
    </row>
    <row r="2124" spans="10:11" x14ac:dyDescent="0.3">
      <c r="J2124" t="s">
        <v>1183</v>
      </c>
      <c r="K2124">
        <v>2024</v>
      </c>
    </row>
    <row r="2125" spans="10:11" x14ac:dyDescent="0.3">
      <c r="J2125" t="s">
        <v>1198</v>
      </c>
      <c r="K2125">
        <v>2024</v>
      </c>
    </row>
    <row r="2126" spans="10:11" x14ac:dyDescent="0.3">
      <c r="J2126" t="s">
        <v>919</v>
      </c>
      <c r="K2126">
        <v>2024</v>
      </c>
    </row>
    <row r="2127" spans="10:11" x14ac:dyDescent="0.3">
      <c r="J2127" t="s">
        <v>736</v>
      </c>
      <c r="K2127">
        <v>2024</v>
      </c>
    </row>
    <row r="2128" spans="10:11" x14ac:dyDescent="0.3">
      <c r="J2128" t="s">
        <v>173</v>
      </c>
      <c r="K2128">
        <v>2024</v>
      </c>
    </row>
    <row r="2129" spans="10:11" x14ac:dyDescent="0.3">
      <c r="J2129" t="s">
        <v>419</v>
      </c>
      <c r="K2129">
        <v>2024</v>
      </c>
    </row>
    <row r="2130" spans="10:11" x14ac:dyDescent="0.3">
      <c r="J2130" t="s">
        <v>2227</v>
      </c>
      <c r="K2130">
        <v>2024</v>
      </c>
    </row>
    <row r="2131" spans="10:11" x14ac:dyDescent="0.3">
      <c r="J2131" t="s">
        <v>1426</v>
      </c>
      <c r="K2131">
        <v>2024</v>
      </c>
    </row>
    <row r="2132" spans="10:11" x14ac:dyDescent="0.3">
      <c r="J2132" t="s">
        <v>796</v>
      </c>
      <c r="K2132">
        <v>2024</v>
      </c>
    </row>
    <row r="2133" spans="10:11" x14ac:dyDescent="0.3">
      <c r="J2133" t="s">
        <v>464</v>
      </c>
      <c r="K2133">
        <v>2024</v>
      </c>
    </row>
    <row r="2134" spans="10:11" x14ac:dyDescent="0.3">
      <c r="J2134" t="s">
        <v>734</v>
      </c>
      <c r="K2134">
        <v>2024</v>
      </c>
    </row>
    <row r="2135" spans="10:11" x14ac:dyDescent="0.3">
      <c r="J2135" t="s">
        <v>902</v>
      </c>
      <c r="K2135">
        <v>2024</v>
      </c>
    </row>
    <row r="2136" spans="10:11" x14ac:dyDescent="0.3">
      <c r="J2136" t="s">
        <v>232</v>
      </c>
      <c r="K2136">
        <v>2024</v>
      </c>
    </row>
    <row r="2137" spans="10:11" x14ac:dyDescent="0.3">
      <c r="J2137" t="s">
        <v>48</v>
      </c>
      <c r="K2137">
        <v>2024</v>
      </c>
    </row>
    <row r="2138" spans="10:11" x14ac:dyDescent="0.3">
      <c r="J2138" t="s">
        <v>1079</v>
      </c>
      <c r="K2138">
        <v>2024</v>
      </c>
    </row>
    <row r="2139" spans="10:11" x14ac:dyDescent="0.3">
      <c r="J2139" t="s">
        <v>1619</v>
      </c>
      <c r="K2139">
        <v>2024</v>
      </c>
    </row>
    <row r="2140" spans="10:11" x14ac:dyDescent="0.3">
      <c r="J2140" t="s">
        <v>1785</v>
      </c>
      <c r="K2140">
        <v>2024</v>
      </c>
    </row>
    <row r="2141" spans="10:11" x14ac:dyDescent="0.3">
      <c r="J2141" t="s">
        <v>780</v>
      </c>
      <c r="K2141">
        <v>2024</v>
      </c>
    </row>
    <row r="2142" spans="10:11" x14ac:dyDescent="0.3">
      <c r="J2142" t="s">
        <v>380</v>
      </c>
      <c r="K2142">
        <v>2024</v>
      </c>
    </row>
    <row r="2143" spans="10:11" x14ac:dyDescent="0.3">
      <c r="J2143" t="s">
        <v>754</v>
      </c>
      <c r="K2143">
        <v>2024</v>
      </c>
    </row>
    <row r="2144" spans="10:11" x14ac:dyDescent="0.3">
      <c r="J2144" t="s">
        <v>470</v>
      </c>
      <c r="K2144">
        <v>2024</v>
      </c>
    </row>
    <row r="2145" spans="10:11" x14ac:dyDescent="0.3">
      <c r="J2145" t="s">
        <v>744</v>
      </c>
      <c r="K2145">
        <v>2024</v>
      </c>
    </row>
    <row r="2146" spans="10:11" x14ac:dyDescent="0.3">
      <c r="J2146" t="s">
        <v>1341</v>
      </c>
      <c r="K2146">
        <v>2024</v>
      </c>
    </row>
    <row r="2147" spans="10:11" x14ac:dyDescent="0.3">
      <c r="J2147" t="s">
        <v>375</v>
      </c>
      <c r="K2147">
        <v>2024</v>
      </c>
    </row>
    <row r="2148" spans="10:11" x14ac:dyDescent="0.3">
      <c r="J2148" t="s">
        <v>1914</v>
      </c>
      <c r="K2148">
        <v>2024</v>
      </c>
    </row>
    <row r="2149" spans="10:11" x14ac:dyDescent="0.3">
      <c r="J2149" t="s">
        <v>1570</v>
      </c>
      <c r="K2149">
        <v>2024</v>
      </c>
    </row>
    <row r="2150" spans="10:11" x14ac:dyDescent="0.3">
      <c r="J2150" t="s">
        <v>1736</v>
      </c>
      <c r="K2150">
        <v>2024</v>
      </c>
    </row>
    <row r="2151" spans="10:11" x14ac:dyDescent="0.3">
      <c r="J2151" t="s">
        <v>1440</v>
      </c>
      <c r="K2151">
        <v>2024</v>
      </c>
    </row>
    <row r="2152" spans="10:11" x14ac:dyDescent="0.3">
      <c r="J2152" t="s">
        <v>1922</v>
      </c>
      <c r="K2152">
        <v>2024</v>
      </c>
    </row>
    <row r="2153" spans="10:11" x14ac:dyDescent="0.3">
      <c r="J2153" t="s">
        <v>2465</v>
      </c>
      <c r="K2153">
        <v>2024</v>
      </c>
    </row>
    <row r="2154" spans="10:11" x14ac:dyDescent="0.3">
      <c r="J2154" t="s">
        <v>1403</v>
      </c>
      <c r="K2154">
        <v>2024</v>
      </c>
    </row>
    <row r="2155" spans="10:11" x14ac:dyDescent="0.3">
      <c r="J2155" t="s">
        <v>285</v>
      </c>
      <c r="K2155">
        <v>2024</v>
      </c>
    </row>
    <row r="2156" spans="10:11" x14ac:dyDescent="0.3">
      <c r="J2156" t="s">
        <v>1037</v>
      </c>
      <c r="K2156">
        <v>2024</v>
      </c>
    </row>
    <row r="2157" spans="10:11" x14ac:dyDescent="0.3">
      <c r="J2157" t="s">
        <v>719</v>
      </c>
      <c r="K2157">
        <v>2024</v>
      </c>
    </row>
    <row r="2158" spans="10:11" x14ac:dyDescent="0.3">
      <c r="J2158" t="s">
        <v>1005</v>
      </c>
      <c r="K2158">
        <v>2024</v>
      </c>
    </row>
    <row r="2159" spans="10:11" x14ac:dyDescent="0.3">
      <c r="J2159" t="s">
        <v>604</v>
      </c>
      <c r="K2159">
        <v>2024</v>
      </c>
    </row>
    <row r="2160" spans="10:11" x14ac:dyDescent="0.3">
      <c r="J2160" t="s">
        <v>1996</v>
      </c>
      <c r="K2160">
        <v>2024</v>
      </c>
    </row>
    <row r="2161" spans="10:11" x14ac:dyDescent="0.3">
      <c r="J2161" t="s">
        <v>626</v>
      </c>
      <c r="K2161">
        <v>2024</v>
      </c>
    </row>
    <row r="2162" spans="10:11" x14ac:dyDescent="0.3">
      <c r="J2162" t="s">
        <v>791</v>
      </c>
      <c r="K2162">
        <v>2024</v>
      </c>
    </row>
    <row r="2163" spans="10:11" x14ac:dyDescent="0.3">
      <c r="J2163" t="s">
        <v>909</v>
      </c>
      <c r="K2163">
        <v>2024</v>
      </c>
    </row>
    <row r="2164" spans="10:11" x14ac:dyDescent="0.3">
      <c r="J2164" t="s">
        <v>632</v>
      </c>
      <c r="K2164">
        <v>2024</v>
      </c>
    </row>
    <row r="2165" spans="10:11" x14ac:dyDescent="0.3">
      <c r="J2165" t="s">
        <v>667</v>
      </c>
      <c r="K2165">
        <v>2024</v>
      </c>
    </row>
    <row r="2166" spans="10:11" x14ac:dyDescent="0.3">
      <c r="J2166" t="s">
        <v>999</v>
      </c>
      <c r="K2166">
        <v>2024</v>
      </c>
    </row>
    <row r="2167" spans="10:11" x14ac:dyDescent="0.3">
      <c r="J2167" t="s">
        <v>409</v>
      </c>
      <c r="K2167">
        <v>2024</v>
      </c>
    </row>
    <row r="2168" spans="10:11" x14ac:dyDescent="0.3">
      <c r="J2168" t="s">
        <v>1277</v>
      </c>
      <c r="K2168">
        <v>2024</v>
      </c>
    </row>
    <row r="2169" spans="10:11" x14ac:dyDescent="0.3">
      <c r="J2169" t="s">
        <v>1115</v>
      </c>
      <c r="K2169">
        <v>2024</v>
      </c>
    </row>
    <row r="2170" spans="10:11" x14ac:dyDescent="0.3">
      <c r="J2170" t="s">
        <v>1507</v>
      </c>
      <c r="K2170">
        <v>2024</v>
      </c>
    </row>
    <row r="2171" spans="10:11" x14ac:dyDescent="0.3">
      <c r="J2171" t="s">
        <v>811</v>
      </c>
      <c r="K2171">
        <v>2024</v>
      </c>
    </row>
    <row r="2172" spans="10:11" x14ac:dyDescent="0.3">
      <c r="J2172" t="s">
        <v>2067</v>
      </c>
      <c r="K2172">
        <v>2024</v>
      </c>
    </row>
    <row r="2173" spans="10:11" x14ac:dyDescent="0.3">
      <c r="J2173" t="s">
        <v>1377</v>
      </c>
      <c r="K2173">
        <v>2024</v>
      </c>
    </row>
    <row r="2174" spans="10:11" x14ac:dyDescent="0.3">
      <c r="J2174" t="s">
        <v>1018</v>
      </c>
      <c r="K2174">
        <v>2024</v>
      </c>
    </row>
    <row r="2175" spans="10:11" x14ac:dyDescent="0.3">
      <c r="J2175" t="s">
        <v>214</v>
      </c>
      <c r="K2175">
        <v>2024</v>
      </c>
    </row>
    <row r="2176" spans="10:11" x14ac:dyDescent="0.3">
      <c r="J2176" t="s">
        <v>121</v>
      </c>
      <c r="K2176">
        <v>2024</v>
      </c>
    </row>
    <row r="2177" spans="10:11" x14ac:dyDescent="0.3">
      <c r="J2177" t="s">
        <v>861</v>
      </c>
      <c r="K2177">
        <v>2024</v>
      </c>
    </row>
    <row r="2178" spans="10:11" x14ac:dyDescent="0.3">
      <c r="J2178" t="s">
        <v>241</v>
      </c>
      <c r="K2178">
        <v>2024</v>
      </c>
    </row>
    <row r="2179" spans="10:11" x14ac:dyDescent="0.3">
      <c r="J2179" t="s">
        <v>1185</v>
      </c>
      <c r="K2179">
        <v>2024</v>
      </c>
    </row>
    <row r="2180" spans="10:11" x14ac:dyDescent="0.3">
      <c r="J2180" t="s">
        <v>569</v>
      </c>
      <c r="K2180">
        <v>2024</v>
      </c>
    </row>
    <row r="2181" spans="10:11" x14ac:dyDescent="0.3">
      <c r="J2181" t="s">
        <v>1469</v>
      </c>
      <c r="K2181">
        <v>2024</v>
      </c>
    </row>
    <row r="2182" spans="10:11" x14ac:dyDescent="0.3">
      <c r="J2182" t="s">
        <v>1343</v>
      </c>
      <c r="K2182">
        <v>2024</v>
      </c>
    </row>
    <row r="2183" spans="10:11" x14ac:dyDescent="0.3">
      <c r="J2183" t="s">
        <v>1131</v>
      </c>
      <c r="K2183">
        <v>2024</v>
      </c>
    </row>
    <row r="2184" spans="10:11" x14ac:dyDescent="0.3">
      <c r="J2184" t="s">
        <v>653</v>
      </c>
      <c r="K2184">
        <v>2024</v>
      </c>
    </row>
    <row r="2185" spans="10:11" x14ac:dyDescent="0.3">
      <c r="J2185" t="s">
        <v>1828</v>
      </c>
      <c r="K2185">
        <v>2024</v>
      </c>
    </row>
    <row r="2186" spans="10:11" x14ac:dyDescent="0.3">
      <c r="J2186" t="s">
        <v>2685</v>
      </c>
      <c r="K2186">
        <v>2024</v>
      </c>
    </row>
    <row r="2187" spans="10:11" x14ac:dyDescent="0.3">
      <c r="J2187" t="s">
        <v>2390</v>
      </c>
      <c r="K2187">
        <v>2024</v>
      </c>
    </row>
    <row r="2188" spans="10:11" x14ac:dyDescent="0.3">
      <c r="J2188" t="s">
        <v>726</v>
      </c>
      <c r="K2188">
        <v>2024</v>
      </c>
    </row>
    <row r="2189" spans="10:11" x14ac:dyDescent="0.3">
      <c r="J2189" t="s">
        <v>359</v>
      </c>
      <c r="K2189">
        <v>2024</v>
      </c>
    </row>
    <row r="2190" spans="10:11" x14ac:dyDescent="0.3">
      <c r="J2190" t="s">
        <v>357</v>
      </c>
      <c r="K2190">
        <v>2024</v>
      </c>
    </row>
    <row r="2191" spans="10:11" x14ac:dyDescent="0.3">
      <c r="J2191" t="s">
        <v>1175</v>
      </c>
      <c r="K2191">
        <v>2024</v>
      </c>
    </row>
    <row r="2192" spans="10:11" x14ac:dyDescent="0.3">
      <c r="J2192" t="s">
        <v>1659</v>
      </c>
      <c r="K2192">
        <v>2024</v>
      </c>
    </row>
    <row r="2193" spans="10:11" x14ac:dyDescent="0.3">
      <c r="J2193" t="s">
        <v>1209</v>
      </c>
      <c r="K2193">
        <v>2024</v>
      </c>
    </row>
    <row r="2194" spans="10:11" x14ac:dyDescent="0.3">
      <c r="J2194" t="s">
        <v>1336</v>
      </c>
      <c r="K2194">
        <v>2024</v>
      </c>
    </row>
    <row r="2195" spans="10:11" x14ac:dyDescent="0.3">
      <c r="J2195" t="s">
        <v>1485</v>
      </c>
      <c r="K2195">
        <v>2024</v>
      </c>
    </row>
    <row r="2196" spans="10:11" x14ac:dyDescent="0.3">
      <c r="J2196" t="s">
        <v>1195</v>
      </c>
      <c r="K2196">
        <v>2024</v>
      </c>
    </row>
    <row r="2197" spans="10:11" x14ac:dyDescent="0.3">
      <c r="J2197" t="s">
        <v>217</v>
      </c>
      <c r="K2197">
        <v>2024</v>
      </c>
    </row>
    <row r="2198" spans="10:11" x14ac:dyDescent="0.3">
      <c r="J2198" t="s">
        <v>1833</v>
      </c>
      <c r="K2198">
        <v>2024</v>
      </c>
    </row>
    <row r="2199" spans="10:11" x14ac:dyDescent="0.3">
      <c r="J2199" t="s">
        <v>2085</v>
      </c>
      <c r="K2199">
        <v>2024</v>
      </c>
    </row>
    <row r="2200" spans="10:11" x14ac:dyDescent="0.3">
      <c r="J2200" t="s">
        <v>435</v>
      </c>
      <c r="K2200">
        <v>2024</v>
      </c>
    </row>
    <row r="2201" spans="10:11" x14ac:dyDescent="0.3">
      <c r="J2201" t="s">
        <v>169</v>
      </c>
      <c r="K2201">
        <v>2024</v>
      </c>
    </row>
    <row r="2202" spans="10:11" x14ac:dyDescent="0.3">
      <c r="J2202" t="s">
        <v>2550</v>
      </c>
      <c r="K2202">
        <v>2024</v>
      </c>
    </row>
    <row r="2203" spans="10:11" x14ac:dyDescent="0.3">
      <c r="J2203" t="s">
        <v>682</v>
      </c>
      <c r="K2203">
        <v>2024</v>
      </c>
    </row>
    <row r="2204" spans="10:11" x14ac:dyDescent="0.3">
      <c r="J2204" t="s">
        <v>1729</v>
      </c>
      <c r="K2204">
        <v>2024</v>
      </c>
    </row>
    <row r="2205" spans="10:11" x14ac:dyDescent="0.3">
      <c r="J2205" t="s">
        <v>1953</v>
      </c>
      <c r="K2205">
        <v>2024</v>
      </c>
    </row>
    <row r="2206" spans="10:11" x14ac:dyDescent="0.3">
      <c r="J2206" t="s">
        <v>197</v>
      </c>
      <c r="K2206">
        <v>2024</v>
      </c>
    </row>
    <row r="2207" spans="10:11" x14ac:dyDescent="0.3">
      <c r="J2207" t="s">
        <v>309</v>
      </c>
      <c r="K2207">
        <v>2024</v>
      </c>
    </row>
    <row r="2208" spans="10:11" x14ac:dyDescent="0.3">
      <c r="J2208" t="s">
        <v>1654</v>
      </c>
      <c r="K2208">
        <v>2024</v>
      </c>
    </row>
    <row r="2209" spans="10:11" x14ac:dyDescent="0.3">
      <c r="J2209" t="s">
        <v>303</v>
      </c>
      <c r="K2209">
        <v>2024</v>
      </c>
    </row>
    <row r="2210" spans="10:11" x14ac:dyDescent="0.3">
      <c r="J2210" t="s">
        <v>1086</v>
      </c>
      <c r="K2210">
        <v>2024</v>
      </c>
    </row>
    <row r="2211" spans="10:11" x14ac:dyDescent="0.3">
      <c r="J2211" t="s">
        <v>1722</v>
      </c>
      <c r="K2211">
        <v>2024</v>
      </c>
    </row>
    <row r="2212" spans="10:11" x14ac:dyDescent="0.3">
      <c r="J2212" t="s">
        <v>824</v>
      </c>
      <c r="K2212">
        <v>2024</v>
      </c>
    </row>
    <row r="2213" spans="10:11" x14ac:dyDescent="0.3">
      <c r="J2213" t="s">
        <v>2158</v>
      </c>
      <c r="K2213">
        <v>2024</v>
      </c>
    </row>
    <row r="2214" spans="10:11" x14ac:dyDescent="0.3">
      <c r="J2214" t="s">
        <v>2039</v>
      </c>
      <c r="K2214">
        <v>2024</v>
      </c>
    </row>
    <row r="2215" spans="10:11" x14ac:dyDescent="0.3">
      <c r="J2215" t="s">
        <v>458</v>
      </c>
      <c r="K2215">
        <v>2024</v>
      </c>
    </row>
    <row r="2216" spans="10:11" x14ac:dyDescent="0.3">
      <c r="J2216" t="s">
        <v>1213</v>
      </c>
      <c r="K2216">
        <v>2024</v>
      </c>
    </row>
    <row r="2217" spans="10:11" x14ac:dyDescent="0.3">
      <c r="J2217" t="s">
        <v>2267</v>
      </c>
      <c r="K2217">
        <v>2024</v>
      </c>
    </row>
    <row r="2218" spans="10:11" x14ac:dyDescent="0.3">
      <c r="J2218" t="s">
        <v>1340</v>
      </c>
      <c r="K2218">
        <v>2024</v>
      </c>
    </row>
    <row r="2219" spans="10:11" x14ac:dyDescent="0.3">
      <c r="J2219" t="s">
        <v>293</v>
      </c>
      <c r="K2219">
        <v>2024</v>
      </c>
    </row>
    <row r="2220" spans="10:11" x14ac:dyDescent="0.3">
      <c r="J2220" t="s">
        <v>421</v>
      </c>
      <c r="K2220">
        <v>2024</v>
      </c>
    </row>
    <row r="2221" spans="10:11" x14ac:dyDescent="0.3">
      <c r="J2221" t="s">
        <v>1565</v>
      </c>
      <c r="K2221">
        <v>2024</v>
      </c>
    </row>
    <row r="2222" spans="10:11" x14ac:dyDescent="0.3">
      <c r="J2222" t="s">
        <v>2147</v>
      </c>
      <c r="K2222">
        <v>2024</v>
      </c>
    </row>
    <row r="2223" spans="10:11" x14ac:dyDescent="0.3">
      <c r="J2223" t="s">
        <v>1025</v>
      </c>
      <c r="K2223">
        <v>2024</v>
      </c>
    </row>
    <row r="2224" spans="10:11" x14ac:dyDescent="0.3">
      <c r="J2224" t="s">
        <v>1783</v>
      </c>
      <c r="K2224">
        <v>2024</v>
      </c>
    </row>
    <row r="2225" spans="10:11" x14ac:dyDescent="0.3">
      <c r="J2225" t="s">
        <v>2546</v>
      </c>
      <c r="K2225">
        <v>2024</v>
      </c>
    </row>
    <row r="2226" spans="10:11" x14ac:dyDescent="0.3">
      <c r="J2226" t="s">
        <v>2690</v>
      </c>
      <c r="K2226">
        <v>2024</v>
      </c>
    </row>
    <row r="2227" spans="10:11" x14ac:dyDescent="0.3">
      <c r="J2227" t="s">
        <v>385</v>
      </c>
      <c r="K2227">
        <v>2024</v>
      </c>
    </row>
    <row r="2228" spans="10:11" x14ac:dyDescent="0.3">
      <c r="J2228" t="s">
        <v>1334</v>
      </c>
      <c r="K2228">
        <v>2024</v>
      </c>
    </row>
    <row r="2229" spans="10:11" x14ac:dyDescent="0.3">
      <c r="J2229" t="s">
        <v>1179</v>
      </c>
      <c r="K2229">
        <v>2024</v>
      </c>
    </row>
    <row r="2230" spans="10:11" x14ac:dyDescent="0.3">
      <c r="J2230" t="s">
        <v>1993</v>
      </c>
      <c r="K2230">
        <v>2024</v>
      </c>
    </row>
    <row r="2231" spans="10:11" x14ac:dyDescent="0.3">
      <c r="J2231" t="s">
        <v>1815</v>
      </c>
      <c r="K2231">
        <v>2024</v>
      </c>
    </row>
    <row r="2232" spans="10:11" x14ac:dyDescent="0.3">
      <c r="J2232" t="s">
        <v>1497</v>
      </c>
      <c r="K2232">
        <v>2024</v>
      </c>
    </row>
    <row r="2233" spans="10:11" x14ac:dyDescent="0.3">
      <c r="J2233" t="s">
        <v>1513</v>
      </c>
      <c r="K2233">
        <v>2024</v>
      </c>
    </row>
    <row r="2234" spans="10:11" x14ac:dyDescent="0.3">
      <c r="J2234" t="s">
        <v>1548</v>
      </c>
      <c r="K2234">
        <v>2024</v>
      </c>
    </row>
    <row r="2235" spans="10:11" x14ac:dyDescent="0.3">
      <c r="J2235" t="s">
        <v>2035</v>
      </c>
      <c r="K2235">
        <v>2024</v>
      </c>
    </row>
    <row r="2236" spans="10:11" x14ac:dyDescent="0.3">
      <c r="J2236" t="s">
        <v>2692</v>
      </c>
      <c r="K2236">
        <v>2024</v>
      </c>
    </row>
    <row r="2237" spans="10:11" x14ac:dyDescent="0.3">
      <c r="J2237" t="s">
        <v>2441</v>
      </c>
      <c r="K2237">
        <v>2024</v>
      </c>
    </row>
    <row r="2238" spans="10:11" x14ac:dyDescent="0.3">
      <c r="J2238" t="s">
        <v>1211</v>
      </c>
      <c r="K2238">
        <v>2024</v>
      </c>
    </row>
    <row r="2239" spans="10:11" x14ac:dyDescent="0.3">
      <c r="J2239" t="s">
        <v>338</v>
      </c>
      <c r="K2239">
        <v>2024</v>
      </c>
    </row>
    <row r="2240" spans="10:11" x14ac:dyDescent="0.3">
      <c r="J2240" t="s">
        <v>698</v>
      </c>
      <c r="K2240">
        <v>2024</v>
      </c>
    </row>
    <row r="2241" spans="10:11" x14ac:dyDescent="0.3">
      <c r="J2241" t="s">
        <v>371</v>
      </c>
      <c r="K2241">
        <v>2024</v>
      </c>
    </row>
    <row r="2242" spans="10:11" x14ac:dyDescent="0.3">
      <c r="J2242" t="s">
        <v>850</v>
      </c>
      <c r="K2242">
        <v>2024</v>
      </c>
    </row>
    <row r="2243" spans="10:11" x14ac:dyDescent="0.3">
      <c r="J2243" t="s">
        <v>429</v>
      </c>
      <c r="K2243">
        <v>2024</v>
      </c>
    </row>
    <row r="2244" spans="10:11" x14ac:dyDescent="0.3">
      <c r="J2244" t="s">
        <v>1040</v>
      </c>
      <c r="K2244">
        <v>2024</v>
      </c>
    </row>
    <row r="2245" spans="10:11" x14ac:dyDescent="0.3">
      <c r="J2245" t="s">
        <v>1262</v>
      </c>
      <c r="K2245">
        <v>2024</v>
      </c>
    </row>
    <row r="2246" spans="10:11" x14ac:dyDescent="0.3">
      <c r="J2246" t="s">
        <v>1275</v>
      </c>
      <c r="K2246">
        <v>2024</v>
      </c>
    </row>
    <row r="2247" spans="10:11" x14ac:dyDescent="0.3">
      <c r="J2247" t="s">
        <v>184</v>
      </c>
      <c r="K2247">
        <v>2024</v>
      </c>
    </row>
    <row r="2248" spans="10:11" x14ac:dyDescent="0.3">
      <c r="J2248" t="s">
        <v>2128</v>
      </c>
      <c r="K2248">
        <v>2024</v>
      </c>
    </row>
    <row r="2249" spans="10:11" x14ac:dyDescent="0.3">
      <c r="J2249" t="s">
        <v>671</v>
      </c>
      <c r="K2249">
        <v>2024</v>
      </c>
    </row>
    <row r="2250" spans="10:11" x14ac:dyDescent="0.3">
      <c r="J2250" t="s">
        <v>60</v>
      </c>
      <c r="K2250">
        <v>2024</v>
      </c>
    </row>
    <row r="2251" spans="10:11" x14ac:dyDescent="0.3">
      <c r="J2251" t="s">
        <v>893</v>
      </c>
      <c r="K2251">
        <v>2024</v>
      </c>
    </row>
    <row r="2252" spans="10:11" x14ac:dyDescent="0.3">
      <c r="J2252" t="s">
        <v>1830</v>
      </c>
      <c r="K2252">
        <v>2024</v>
      </c>
    </row>
    <row r="2253" spans="10:11" x14ac:dyDescent="0.3">
      <c r="J2253" t="s">
        <v>2484</v>
      </c>
      <c r="K2253">
        <v>2024</v>
      </c>
    </row>
    <row r="2254" spans="10:11" x14ac:dyDescent="0.3">
      <c r="J2254" t="s">
        <v>1106</v>
      </c>
      <c r="K2254">
        <v>2024</v>
      </c>
    </row>
    <row r="2255" spans="10:11" x14ac:dyDescent="0.3">
      <c r="J2255" t="s">
        <v>819</v>
      </c>
      <c r="K2255">
        <v>2024</v>
      </c>
    </row>
    <row r="2256" spans="10:11" x14ac:dyDescent="0.3">
      <c r="J2256" t="s">
        <v>1281</v>
      </c>
      <c r="K2256">
        <v>2024</v>
      </c>
    </row>
    <row r="2257" spans="10:11" x14ac:dyDescent="0.3">
      <c r="J2257" t="s">
        <v>163</v>
      </c>
      <c r="K2257">
        <v>2024</v>
      </c>
    </row>
    <row r="2258" spans="10:11" x14ac:dyDescent="0.3">
      <c r="J2258" t="s">
        <v>1140</v>
      </c>
      <c r="K2258">
        <v>2024</v>
      </c>
    </row>
    <row r="2259" spans="10:11" x14ac:dyDescent="0.3">
      <c r="J2259" t="s">
        <v>1232</v>
      </c>
      <c r="K2259">
        <v>2024</v>
      </c>
    </row>
    <row r="2260" spans="10:11" x14ac:dyDescent="0.3">
      <c r="J2260" t="s">
        <v>182</v>
      </c>
      <c r="K2260">
        <v>2024</v>
      </c>
    </row>
    <row r="2261" spans="10:11" x14ac:dyDescent="0.3">
      <c r="J2261" t="s">
        <v>1479</v>
      </c>
      <c r="K2261">
        <v>2024</v>
      </c>
    </row>
    <row r="2262" spans="10:11" x14ac:dyDescent="0.3">
      <c r="J2262" t="s">
        <v>327</v>
      </c>
      <c r="K2262">
        <v>2024</v>
      </c>
    </row>
    <row r="2263" spans="10:11" x14ac:dyDescent="0.3">
      <c r="J2263" t="s">
        <v>405</v>
      </c>
      <c r="K2263">
        <v>2024</v>
      </c>
    </row>
    <row r="2264" spans="10:11" x14ac:dyDescent="0.3">
      <c r="J2264" t="s">
        <v>1223</v>
      </c>
      <c r="K2264">
        <v>2024</v>
      </c>
    </row>
    <row r="2265" spans="10:11" x14ac:dyDescent="0.3">
      <c r="J2265" t="s">
        <v>2382</v>
      </c>
      <c r="K2265">
        <v>2024</v>
      </c>
    </row>
    <row r="2266" spans="10:11" x14ac:dyDescent="0.3">
      <c r="J2266" t="s">
        <v>239</v>
      </c>
      <c r="K2266">
        <v>2024</v>
      </c>
    </row>
    <row r="2267" spans="10:11" x14ac:dyDescent="0.3">
      <c r="J2267" t="s">
        <v>595</v>
      </c>
      <c r="K2267">
        <v>2024</v>
      </c>
    </row>
    <row r="2268" spans="10:11" x14ac:dyDescent="0.3">
      <c r="J2268" t="s">
        <v>1078</v>
      </c>
      <c r="K2268">
        <v>2024</v>
      </c>
    </row>
    <row r="2269" spans="10:11" x14ac:dyDescent="0.3">
      <c r="J2269" t="s">
        <v>2214</v>
      </c>
      <c r="K2269">
        <v>2024</v>
      </c>
    </row>
    <row r="2270" spans="10:11" x14ac:dyDescent="0.3">
      <c r="J2270" t="s">
        <v>648</v>
      </c>
      <c r="K2270">
        <v>2024</v>
      </c>
    </row>
    <row r="2271" spans="10:11" x14ac:dyDescent="0.3">
      <c r="J2271" t="s">
        <v>2278</v>
      </c>
      <c r="K2271">
        <v>2024</v>
      </c>
    </row>
    <row r="2272" spans="10:11" x14ac:dyDescent="0.3">
      <c r="J2272" t="s">
        <v>2256</v>
      </c>
      <c r="K2272">
        <v>2024</v>
      </c>
    </row>
    <row r="2273" spans="10:11" x14ac:dyDescent="0.3">
      <c r="J2273" t="s">
        <v>2539</v>
      </c>
      <c r="K2273">
        <v>2024</v>
      </c>
    </row>
    <row r="2274" spans="10:11" x14ac:dyDescent="0.3">
      <c r="J2274" t="s">
        <v>514</v>
      </c>
      <c r="K2274">
        <v>2024</v>
      </c>
    </row>
    <row r="2275" spans="10:11" x14ac:dyDescent="0.3">
      <c r="J2275" t="s">
        <v>507</v>
      </c>
      <c r="K2275">
        <v>2024</v>
      </c>
    </row>
    <row r="2276" spans="10:11" x14ac:dyDescent="0.3">
      <c r="J2276" t="s">
        <v>674</v>
      </c>
      <c r="K2276">
        <v>2024</v>
      </c>
    </row>
    <row r="2277" spans="10:11" x14ac:dyDescent="0.3">
      <c r="J2277" t="s">
        <v>1044</v>
      </c>
      <c r="K2277">
        <v>2024</v>
      </c>
    </row>
    <row r="2278" spans="10:11" x14ac:dyDescent="0.3">
      <c r="J2278" t="s">
        <v>1799</v>
      </c>
      <c r="K2278">
        <v>2024</v>
      </c>
    </row>
    <row r="2279" spans="10:11" x14ac:dyDescent="0.3">
      <c r="J2279" t="s">
        <v>1504</v>
      </c>
      <c r="K2279">
        <v>2024</v>
      </c>
    </row>
    <row r="2280" spans="10:11" x14ac:dyDescent="0.3">
      <c r="J2280" t="s">
        <v>400</v>
      </c>
      <c r="K2280">
        <v>2024</v>
      </c>
    </row>
    <row r="2281" spans="10:11" x14ac:dyDescent="0.3">
      <c r="J2281" t="s">
        <v>1150</v>
      </c>
      <c r="K2281">
        <v>2024</v>
      </c>
    </row>
    <row r="2282" spans="10:11" x14ac:dyDescent="0.3">
      <c r="J2282" t="s">
        <v>601</v>
      </c>
      <c r="K2282">
        <v>2024</v>
      </c>
    </row>
    <row r="2283" spans="10:11" x14ac:dyDescent="0.3">
      <c r="J2283" t="s">
        <v>2105</v>
      </c>
      <c r="K2283">
        <v>2024</v>
      </c>
    </row>
    <row r="2284" spans="10:11" x14ac:dyDescent="0.3">
      <c r="J2284" t="s">
        <v>1943</v>
      </c>
      <c r="K2284">
        <v>2024</v>
      </c>
    </row>
    <row r="2285" spans="10:11" x14ac:dyDescent="0.3">
      <c r="J2285" t="s">
        <v>891</v>
      </c>
      <c r="K2285">
        <v>2024</v>
      </c>
    </row>
    <row r="2286" spans="10:11" x14ac:dyDescent="0.3">
      <c r="J2286" t="s">
        <v>547</v>
      </c>
      <c r="K2286">
        <v>2024</v>
      </c>
    </row>
    <row r="2287" spans="10:11" x14ac:dyDescent="0.3">
      <c r="J2287" t="s">
        <v>2616</v>
      </c>
      <c r="K2287">
        <v>2024</v>
      </c>
    </row>
    <row r="2288" spans="10:11" x14ac:dyDescent="0.3">
      <c r="J2288" t="s">
        <v>1297</v>
      </c>
      <c r="K2288">
        <v>2024</v>
      </c>
    </row>
    <row r="2289" spans="10:11" x14ac:dyDescent="0.3">
      <c r="J2289" t="s">
        <v>2325</v>
      </c>
      <c r="K2289">
        <v>2024</v>
      </c>
    </row>
    <row r="2290" spans="10:11" x14ac:dyDescent="0.3">
      <c r="J2290" t="s">
        <v>2106</v>
      </c>
      <c r="K2290">
        <v>2024</v>
      </c>
    </row>
    <row r="2291" spans="10:11" x14ac:dyDescent="0.3">
      <c r="J2291" t="s">
        <v>1214</v>
      </c>
      <c r="K2291">
        <v>2024</v>
      </c>
    </row>
    <row r="2292" spans="10:11" x14ac:dyDescent="0.3">
      <c r="J2292" t="s">
        <v>2626</v>
      </c>
      <c r="K2292">
        <v>2024</v>
      </c>
    </row>
    <row r="2293" spans="10:11" x14ac:dyDescent="0.3">
      <c r="J2293" t="s">
        <v>1937</v>
      </c>
      <c r="K2293">
        <v>2024</v>
      </c>
    </row>
    <row r="2294" spans="10:11" x14ac:dyDescent="0.3">
      <c r="J2294" t="s">
        <v>1305</v>
      </c>
      <c r="K2294">
        <v>2024</v>
      </c>
    </row>
    <row r="2295" spans="10:11" x14ac:dyDescent="0.3">
      <c r="J2295" t="s">
        <v>1674</v>
      </c>
      <c r="K2295">
        <v>2024</v>
      </c>
    </row>
    <row r="2296" spans="10:11" x14ac:dyDescent="0.3">
      <c r="J2296" t="s">
        <v>2015</v>
      </c>
      <c r="K2296">
        <v>2024</v>
      </c>
    </row>
    <row r="2297" spans="10:11" x14ac:dyDescent="0.3">
      <c r="J2297" t="s">
        <v>1251</v>
      </c>
      <c r="K2297">
        <v>2024</v>
      </c>
    </row>
    <row r="2298" spans="10:11" x14ac:dyDescent="0.3">
      <c r="J2298" t="s">
        <v>1976</v>
      </c>
      <c r="K2298">
        <v>2024</v>
      </c>
    </row>
    <row r="2299" spans="10:11" x14ac:dyDescent="0.3">
      <c r="J2299" t="s">
        <v>246</v>
      </c>
      <c r="K2299">
        <v>2024</v>
      </c>
    </row>
    <row r="2300" spans="10:11" x14ac:dyDescent="0.3">
      <c r="J2300" t="s">
        <v>953</v>
      </c>
      <c r="K2300">
        <v>2024</v>
      </c>
    </row>
    <row r="2301" spans="10:11" x14ac:dyDescent="0.3">
      <c r="J2301" t="s">
        <v>1576</v>
      </c>
      <c r="K2301">
        <v>2024</v>
      </c>
    </row>
    <row r="2302" spans="10:11" x14ac:dyDescent="0.3">
      <c r="J2302" t="s">
        <v>904</v>
      </c>
      <c r="K2302">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34A5-2F95-4956-9057-AFFBB58C5EB3}">
  <dimension ref="A1"/>
  <sheetViews>
    <sheetView showGridLines="0" tabSelected="1" topLeftCell="A13" zoomScale="84" workbookViewId="0">
      <selection activeCell="T19" sqref="T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PATIENCE MOKOENA</cp:lastModifiedBy>
  <dcterms:created xsi:type="dcterms:W3CDTF">2025-11-07T12:45:26Z</dcterms:created>
  <dcterms:modified xsi:type="dcterms:W3CDTF">2026-01-05T10:52:12Z</dcterms:modified>
</cp:coreProperties>
</file>