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8A622CA-8A3B-4EE0-A6E0-B03F8EE39F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I7" i="2" l="1"/>
  <c r="C7" i="1"/>
  <c r="C8" i="1"/>
  <c r="C9" i="1"/>
  <c r="C10" i="1"/>
  <c r="C11" i="1"/>
  <c r="C12" i="1"/>
  <c r="C13" i="1"/>
  <c r="C14" i="1"/>
  <c r="C6" i="1"/>
  <c r="I8" i="2"/>
  <c r="I9" i="2"/>
  <c r="I10" i="2"/>
  <c r="I11" i="2"/>
  <c r="I12" i="2"/>
  <c r="I13" i="2"/>
  <c r="I14" i="2"/>
  <c r="I15" i="2"/>
  <c r="I16" i="2"/>
  <c r="I17" i="2"/>
  <c r="I18" i="2"/>
  <c r="H8" i="2"/>
  <c r="H9" i="2"/>
  <c r="H10" i="2"/>
  <c r="H11" i="2"/>
  <c r="H12" i="2"/>
  <c r="H13" i="2"/>
  <c r="H14" i="2"/>
  <c r="H15" i="2"/>
  <c r="H16" i="2"/>
  <c r="H17" i="2"/>
  <c r="H18" i="2"/>
  <c r="H7" i="2"/>
  <c r="F8" i="2"/>
  <c r="F9" i="2"/>
  <c r="F10" i="2"/>
  <c r="F11" i="2"/>
  <c r="F12" i="2"/>
  <c r="F13" i="2"/>
  <c r="F14" i="2"/>
  <c r="F15" i="2"/>
  <c r="F16" i="2"/>
  <c r="F17" i="2"/>
  <c r="F18" i="2"/>
  <c r="F7" i="2"/>
  <c r="G8" i="2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</calcChain>
</file>

<file path=xl/sharedStrings.xml><?xml version="1.0" encoding="utf-8"?>
<sst xmlns="http://schemas.openxmlformats.org/spreadsheetml/2006/main" count="36" uniqueCount="33">
  <si>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</si>
  <si>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</si>
  <si>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</si>
  <si>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</si>
  <si>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</si>
  <si>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</si>
  <si>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</si>
  <si>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</si>
  <si>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</si>
  <si>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</si>
  <si>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</si>
  <si>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</si>
  <si>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</si>
  <si>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</si>
  <si>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</si>
  <si>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</si>
  <si>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</si>
  <si>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</si>
  <si>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</si>
  <si>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</si>
  <si>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</si>
  <si>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</si>
  <si>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</si>
  <si>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</si>
  <si>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</si>
  <si>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</si>
  <si>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Day(in Number)</t>
  </si>
  <si>
    <t>12</t>
  </si>
  <si>
    <t>01</t>
  </si>
  <si>
    <t>05</t>
  </si>
  <si>
    <t>06</t>
  </si>
  <si>
    <t>10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</si>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</sst>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4" fillId="4" borderId="1" xfId="0" applyFont="1" applyFill="1" applyBorder="1"/>
    <xf numFmtId="0" fontId="3" fillId="5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49" fontId="3" fillId="3" borderId="3" xfId="0" applyNumberFormat="1" applyFont="1" applyFill="1" applyBorder="1" applyAlignment="1">
      <alignment horizontal="right"/>
    </xf>
    <xf numFmtId="14" fontId="3" fillId="5" borderId="1" xfId="0" applyNumberFormat="1" applyFont="1" applyFill="1" applyBorder="1"/>
    <xf numFmtId="164" fontId="3" fillId="5" borderId="1" xfId="0" applyNumberFormat="1" applyFont="1" applyFill="1" applyBorder="1"/>
    <xf numFmtId="0" fontId="5" fillId="5" borderId="1" xfId="0" applyFont="1" applyFill="1" applyBorder="1"/>
    <xf numFmtId="49" fontId="0" fillId="0" borderId="0" xfId="0" applyNumberFormat="1"/>
    <xf numFmtId="19" fontId="3" fillId="5" borderId="1" xfId="0" applyNumberFormat="1" applyFont="1" applyFill="1" applyBorder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1000"/>
  <sheetViews>
    <sheetView topLeftCell="A4" workbookViewId="0">
      <selection activeCell="I14" sqref="I14"/>
    </sheetView>
  </sheetViews>
  <sheetFormatPr defaultColWidth="14.453125" defaultRowHeight="15" customHeight="1" x14ac:dyDescent="0.35"/>
  <cols>
    <col min="1" max="1" width="8.6328125" customWidth="1"/>
    <col min="2" max="2" width="20.36328125" customWidth="1"/>
    <col min="3" max="3" width="18.36328125" customWidth="1"/>
    <col min="4" max="7" width="8.6328125" customWidth="1"/>
    <col min="8" max="8" width="12.26953125" customWidth="1"/>
    <col min="9" max="26" width="8.6328125" customWidth="1"/>
  </cols>
  <sheetData>
    <row r="1" spans="2:7" ht="14.25" customHeight="1" x14ac:dyDescent="0.35"/>
    <row r="2" spans="2:7" ht="14.25" customHeight="1" x14ac:dyDescent="0.35"/>
    <row r="3" spans="2:7" ht="14.25" customHeight="1" x14ac:dyDescent="0.35">
      <c r="B3" s="1" t="s">
        <v>0</v>
      </c>
    </row>
    <row r="4" spans="2:7" ht="14.25" customHeight="1" x14ac:dyDescent="0.35"/>
    <row r="5" spans="2:7" ht="14.25" customHeight="1" x14ac:dyDescent="0.35">
      <c r="B5" s="2" t="s">
        <v>1</v>
      </c>
      <c r="C5" s="2" t="s">
        <v>2</v>
      </c>
    </row>
    <row r="6" spans="2:7" ht="14.25" customHeight="1" x14ac:dyDescent="0.35">
      <c r="B6" s="9">
        <v>20051220</v>
      </c>
      <c r="C6" s="16">
        <f>DATE(LEFT(B6,4),MID(B6,5,2),RIGHT(B6,2))</f>
        <v>38706</v>
      </c>
      <c r="E6">
        <v>2005</v>
      </c>
      <c r="F6" s="14" t="s">
        <v>27</v>
      </c>
      <c r="G6">
        <v>20</v>
      </c>
    </row>
    <row r="7" spans="2:7" ht="14.25" customHeight="1" x14ac:dyDescent="0.35">
      <c r="B7" s="3">
        <v>20061202</v>
      </c>
      <c r="C7" s="16">
        <f t="shared" ref="C7:C14" si="0">DATE(LEFT(B7,4),MID(B7,5,2),RIGHT(B7,2))</f>
        <v>39053</v>
      </c>
      <c r="E7">
        <v>2006</v>
      </c>
      <c r="F7" s="14" t="s">
        <v>27</v>
      </c>
      <c r="G7">
        <v>2</v>
      </c>
    </row>
    <row r="8" spans="2:7" ht="14.25" customHeight="1" x14ac:dyDescent="0.35">
      <c r="B8" s="3">
        <v>20070112</v>
      </c>
      <c r="C8" s="16">
        <f t="shared" si="0"/>
        <v>39094</v>
      </c>
      <c r="E8">
        <v>2007</v>
      </c>
      <c r="F8" s="14" t="s">
        <v>28</v>
      </c>
      <c r="G8">
        <v>12</v>
      </c>
    </row>
    <row r="9" spans="2:7" ht="14.25" customHeight="1" x14ac:dyDescent="0.35">
      <c r="B9" s="3">
        <v>20070519</v>
      </c>
      <c r="C9" s="16">
        <f t="shared" si="0"/>
        <v>39221</v>
      </c>
      <c r="E9">
        <v>2007</v>
      </c>
      <c r="F9" s="14" t="s">
        <v>29</v>
      </c>
      <c r="G9">
        <v>19</v>
      </c>
    </row>
    <row r="10" spans="2:7" ht="14.25" customHeight="1" x14ac:dyDescent="0.35">
      <c r="B10" s="3">
        <v>20070523</v>
      </c>
      <c r="C10" s="16">
        <f t="shared" si="0"/>
        <v>39225</v>
      </c>
      <c r="E10">
        <v>2007</v>
      </c>
      <c r="F10" s="14" t="s">
        <v>29</v>
      </c>
      <c r="G10">
        <v>23</v>
      </c>
    </row>
    <row r="11" spans="2:7" ht="14.25" customHeight="1" x14ac:dyDescent="0.35">
      <c r="B11" s="10">
        <v>20070623</v>
      </c>
      <c r="C11" s="16">
        <f t="shared" si="0"/>
        <v>39256</v>
      </c>
      <c r="E11">
        <v>2007</v>
      </c>
      <c r="F11" s="14" t="s">
        <v>30</v>
      </c>
      <c r="G11">
        <v>23</v>
      </c>
    </row>
    <row r="12" spans="2:7" ht="14.25" customHeight="1" x14ac:dyDescent="0.35">
      <c r="B12" s="3">
        <v>20070624</v>
      </c>
      <c r="C12" s="16">
        <f t="shared" si="0"/>
        <v>39257</v>
      </c>
      <c r="E12">
        <v>2007</v>
      </c>
      <c r="F12" s="14" t="s">
        <v>30</v>
      </c>
      <c r="G12">
        <v>24</v>
      </c>
    </row>
    <row r="13" spans="2:7" ht="14.25" customHeight="1" x14ac:dyDescent="0.35">
      <c r="B13" s="3">
        <v>20071017</v>
      </c>
      <c r="C13" s="16">
        <f t="shared" si="0"/>
        <v>39372</v>
      </c>
      <c r="E13">
        <v>2007</v>
      </c>
      <c r="F13" s="14" t="s">
        <v>31</v>
      </c>
      <c r="G13">
        <v>17</v>
      </c>
    </row>
    <row r="14" spans="2:7" ht="14.25" customHeight="1" x14ac:dyDescent="0.35">
      <c r="B14" s="4">
        <v>20080419</v>
      </c>
      <c r="C14" s="16">
        <f t="shared" si="0"/>
        <v>39557</v>
      </c>
      <c r="E14">
        <v>2008</v>
      </c>
      <c r="F14" s="14" t="s">
        <v>32</v>
      </c>
      <c r="G14">
        <v>19</v>
      </c>
    </row>
    <row r="15" spans="2:7" ht="14.25" customHeight="1" x14ac:dyDescent="0.35"/>
    <row r="16" spans="2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B6:C14">
    <sortCondition ref="C5:C14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1000"/>
  <sheetViews>
    <sheetView tabSelected="1" zoomScaleNormal="100" workbookViewId="0">
      <selection activeCell="I7" sqref="I7"/>
    </sheetView>
  </sheetViews>
  <sheetFormatPr defaultColWidth="14.453125" defaultRowHeight="15" customHeight="1" x14ac:dyDescent="0.35"/>
  <cols>
    <col min="1" max="1" width="8.6328125" customWidth="1"/>
    <col min="2" max="2" width="19.54296875" customWidth="1"/>
    <col min="3" max="3" width="10.6328125" customWidth="1"/>
    <col min="4" max="4" width="14.54296875" bestFit="1" customWidth="1"/>
    <col min="5" max="5" width="15.6328125" customWidth="1"/>
    <col min="6" max="6" width="16.6328125" customWidth="1"/>
    <col min="7" max="7" width="11.81640625" customWidth="1"/>
    <col min="8" max="8" width="12" customWidth="1"/>
    <col min="9" max="9" width="29.36328125" customWidth="1"/>
    <col min="10" max="10" width="26.08984375" customWidth="1"/>
    <col min="11" max="26" width="8.63281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>
      <c r="B3" s="5" t="s">
        <v>3</v>
      </c>
      <c r="C3" s="11">
        <v>45341</v>
      </c>
      <c r="F3" s="5" t="s">
        <v>4</v>
      </c>
      <c r="G3" s="11">
        <v>45341</v>
      </c>
    </row>
    <row r="4" spans="2:9" ht="14.25" customHeight="1" x14ac:dyDescent="0.35">
      <c r="B4" s="5" t="s">
        <v>5</v>
      </c>
      <c r="C4" s="12">
        <v>0.7909722222222223</v>
      </c>
      <c r="F4" s="5" t="s">
        <v>6</v>
      </c>
      <c r="G4" s="15">
        <v>0.79388888888888898</v>
      </c>
    </row>
    <row r="5" spans="2:9" ht="14.25" customHeight="1" x14ac:dyDescent="0.35"/>
    <row r="6" spans="2:9" ht="14.25" customHeight="1" x14ac:dyDescent="0.35">
      <c r="B6" s="5" t="s">
        <v>7</v>
      </c>
      <c r="C6" s="5" t="s">
        <v>8</v>
      </c>
      <c r="D6" s="5" t="s">
        <v>26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2:9" ht="14.25" customHeight="1" x14ac:dyDescent="0.35">
      <c r="B7" s="7" t="s">
        <v>14</v>
      </c>
      <c r="C7" s="8">
        <v>36478</v>
      </c>
      <c r="D7" s="6">
        <f>DAY(C7)</f>
        <v>14</v>
      </c>
      <c r="E7" s="6">
        <f>MONTH(C7)</f>
        <v>11</v>
      </c>
      <c r="F7" s="13" t="str">
        <f>TEXT(C7,"mmmm")</f>
        <v>November</v>
      </c>
      <c r="G7" s="6">
        <f>YEAR(C7)</f>
        <v>1999</v>
      </c>
      <c r="H7" s="6">
        <f>DATEDIF(C7,C$3,"y")</f>
        <v>24</v>
      </c>
      <c r="I7" s="6" t="str">
        <f>CONCATENATE(DATEDIF(C7,C$3,"Y"),"years ",DATEDIF(C7,C$3,"YM"),"months ",DATEDIF(C7,C$3,"MD"),"days")</f>
        <v>24years 3months 5days</v>
      </c>
    </row>
    <row r="8" spans="2:9" ht="14.25" customHeight="1" x14ac:dyDescent="0.35">
      <c r="B8" s="7" t="s">
        <v>15</v>
      </c>
      <c r="C8" s="8">
        <v>37027</v>
      </c>
      <c r="D8" s="6">
        <f t="shared" ref="D8:D18" si="0">DAY(C8)</f>
        <v>16</v>
      </c>
      <c r="E8" s="6">
        <f t="shared" ref="E8:E18" si="1">MONTH(C8)</f>
        <v>5</v>
      </c>
      <c r="F8" s="13" t="str">
        <f t="shared" ref="F8:F18" si="2">TEXT(C8,"mmmm")</f>
        <v>May</v>
      </c>
      <c r="G8" s="6">
        <f t="shared" ref="G8:G18" si="3">YEAR(C8)</f>
        <v>2001</v>
      </c>
      <c r="H8" s="6">
        <f t="shared" ref="H8:H18" si="4">DATEDIF(C8,C$3,"y")</f>
        <v>22</v>
      </c>
      <c r="I8" s="6" t="str">
        <f t="shared" ref="I8:I18" si="5">CONCATENATE(DATEDIF(C8,C$3,"Y"),"years ",DATEDIF(C8,C$3,"YM"),"months ",DATEDIF(C8,C$3,"MD"),"days")</f>
        <v>22years 9months 3days</v>
      </c>
    </row>
    <row r="9" spans="2:9" ht="14.25" customHeight="1" x14ac:dyDescent="0.35">
      <c r="B9" s="7" t="s">
        <v>16</v>
      </c>
      <c r="C9" s="8">
        <v>37946</v>
      </c>
      <c r="D9" s="6">
        <f t="shared" si="0"/>
        <v>21</v>
      </c>
      <c r="E9" s="6">
        <f t="shared" si="1"/>
        <v>11</v>
      </c>
      <c r="F9" s="13" t="str">
        <f t="shared" si="2"/>
        <v>November</v>
      </c>
      <c r="G9" s="6">
        <f t="shared" si="3"/>
        <v>2003</v>
      </c>
      <c r="H9" s="6">
        <f t="shared" si="4"/>
        <v>20</v>
      </c>
      <c r="I9" s="6" t="str">
        <f t="shared" si="5"/>
        <v>20years 2months 29days</v>
      </c>
    </row>
    <row r="10" spans="2:9" ht="14.25" customHeight="1" x14ac:dyDescent="0.35">
      <c r="B10" s="7" t="s">
        <v>17</v>
      </c>
      <c r="C10" s="8">
        <v>38113</v>
      </c>
      <c r="D10" s="6">
        <f t="shared" si="0"/>
        <v>6</v>
      </c>
      <c r="E10" s="6">
        <f t="shared" si="1"/>
        <v>5</v>
      </c>
      <c r="F10" s="13" t="str">
        <f t="shared" si="2"/>
        <v>May</v>
      </c>
      <c r="G10" s="6">
        <f t="shared" si="3"/>
        <v>2004</v>
      </c>
      <c r="H10" s="6">
        <f t="shared" si="4"/>
        <v>19</v>
      </c>
      <c r="I10" s="6" t="str">
        <f t="shared" si="5"/>
        <v>19years 9months 13days</v>
      </c>
    </row>
    <row r="11" spans="2:9" ht="14.25" customHeight="1" x14ac:dyDescent="0.35">
      <c r="B11" s="7" t="s">
        <v>18</v>
      </c>
      <c r="C11" s="8">
        <v>38449</v>
      </c>
      <c r="D11" s="6">
        <f t="shared" si="0"/>
        <v>7</v>
      </c>
      <c r="E11" s="6">
        <f t="shared" si="1"/>
        <v>4</v>
      </c>
      <c r="F11" s="13" t="str">
        <f t="shared" si="2"/>
        <v>April</v>
      </c>
      <c r="G11" s="6">
        <f t="shared" si="3"/>
        <v>2005</v>
      </c>
      <c r="H11" s="6">
        <f t="shared" si="4"/>
        <v>18</v>
      </c>
      <c r="I11" s="6" t="str">
        <f t="shared" si="5"/>
        <v>18years 10months 12days</v>
      </c>
    </row>
    <row r="12" spans="2:9" ht="14.25" customHeight="1" x14ac:dyDescent="0.35">
      <c r="B12" s="7" t="s">
        <v>19</v>
      </c>
      <c r="C12" s="8">
        <v>39846</v>
      </c>
      <c r="D12" s="6">
        <f t="shared" si="0"/>
        <v>2</v>
      </c>
      <c r="E12" s="6">
        <f t="shared" si="1"/>
        <v>2</v>
      </c>
      <c r="F12" s="13" t="str">
        <f t="shared" si="2"/>
        <v>February</v>
      </c>
      <c r="G12" s="6">
        <f t="shared" si="3"/>
        <v>2009</v>
      </c>
      <c r="H12" s="6">
        <f t="shared" si="4"/>
        <v>15</v>
      </c>
      <c r="I12" s="6" t="str">
        <f t="shared" si="5"/>
        <v>15years 0months 17days</v>
      </c>
    </row>
    <row r="13" spans="2:9" ht="14.25" customHeight="1" x14ac:dyDescent="0.35">
      <c r="B13" s="7" t="s">
        <v>20</v>
      </c>
      <c r="C13" s="8">
        <v>40330</v>
      </c>
      <c r="D13" s="6">
        <f t="shared" si="0"/>
        <v>1</v>
      </c>
      <c r="E13" s="6">
        <f t="shared" si="1"/>
        <v>6</v>
      </c>
      <c r="F13" s="13" t="str">
        <f t="shared" si="2"/>
        <v>June</v>
      </c>
      <c r="G13" s="6">
        <f t="shared" si="3"/>
        <v>2010</v>
      </c>
      <c r="H13" s="6">
        <f t="shared" si="4"/>
        <v>13</v>
      </c>
      <c r="I13" s="6" t="str">
        <f t="shared" si="5"/>
        <v>13years 8months 18days</v>
      </c>
    </row>
    <row r="14" spans="2:9" ht="14.25" customHeight="1" x14ac:dyDescent="0.35">
      <c r="B14" s="7" t="s">
        <v>21</v>
      </c>
      <c r="C14" s="8">
        <v>40495</v>
      </c>
      <c r="D14" s="6">
        <f t="shared" si="0"/>
        <v>13</v>
      </c>
      <c r="E14" s="6">
        <f t="shared" si="1"/>
        <v>11</v>
      </c>
      <c r="F14" s="13" t="str">
        <f t="shared" si="2"/>
        <v>November</v>
      </c>
      <c r="G14" s="6">
        <f t="shared" si="3"/>
        <v>2010</v>
      </c>
      <c r="H14" s="6">
        <f t="shared" si="4"/>
        <v>13</v>
      </c>
      <c r="I14" s="6" t="str">
        <f t="shared" si="5"/>
        <v>13years 3months 6days</v>
      </c>
    </row>
    <row r="15" spans="2:9" ht="14.25" customHeight="1" x14ac:dyDescent="0.35">
      <c r="B15" s="7" t="s">
        <v>22</v>
      </c>
      <c r="C15" s="8">
        <v>40574</v>
      </c>
      <c r="D15" s="6">
        <f t="shared" si="0"/>
        <v>31</v>
      </c>
      <c r="E15" s="6">
        <f t="shared" si="1"/>
        <v>1</v>
      </c>
      <c r="F15" s="13" t="str">
        <f t="shared" si="2"/>
        <v>January</v>
      </c>
      <c r="G15" s="6">
        <f t="shared" si="3"/>
        <v>2011</v>
      </c>
      <c r="H15" s="6">
        <f t="shared" si="4"/>
        <v>13</v>
      </c>
      <c r="I15" s="6" t="str">
        <f t="shared" si="5"/>
        <v>13years 0months 19days</v>
      </c>
    </row>
    <row r="16" spans="2:9" ht="14.25" customHeight="1" x14ac:dyDescent="0.35">
      <c r="B16" s="7" t="s">
        <v>23</v>
      </c>
      <c r="C16" s="8">
        <v>41400</v>
      </c>
      <c r="D16" s="6">
        <f t="shared" si="0"/>
        <v>6</v>
      </c>
      <c r="E16" s="6">
        <f t="shared" si="1"/>
        <v>5</v>
      </c>
      <c r="F16" s="13" t="str">
        <f t="shared" si="2"/>
        <v>May</v>
      </c>
      <c r="G16" s="6">
        <f t="shared" si="3"/>
        <v>2013</v>
      </c>
      <c r="H16" s="6">
        <f t="shared" si="4"/>
        <v>10</v>
      </c>
      <c r="I16" s="6" t="str">
        <f t="shared" si="5"/>
        <v>10years 9months 13days</v>
      </c>
    </row>
    <row r="17" spans="2:9" ht="14.25" customHeight="1" x14ac:dyDescent="0.35">
      <c r="B17" s="7" t="s">
        <v>24</v>
      </c>
      <c r="C17" s="8">
        <v>42027</v>
      </c>
      <c r="D17" s="6">
        <f t="shared" si="0"/>
        <v>23</v>
      </c>
      <c r="E17" s="6">
        <f t="shared" si="1"/>
        <v>1</v>
      </c>
      <c r="F17" s="13" t="str">
        <f t="shared" si="2"/>
        <v>January</v>
      </c>
      <c r="G17" s="6">
        <f t="shared" si="3"/>
        <v>2015</v>
      </c>
      <c r="H17" s="6">
        <f t="shared" si="4"/>
        <v>9</v>
      </c>
      <c r="I17" s="6" t="str">
        <f t="shared" si="5"/>
        <v>9years 0months 27days</v>
      </c>
    </row>
    <row r="18" spans="2:9" ht="14.25" customHeight="1" x14ac:dyDescent="0.35">
      <c r="B18" s="7" t="s">
        <v>25</v>
      </c>
      <c r="C18" s="8">
        <v>42124</v>
      </c>
      <c r="D18" s="6">
        <f t="shared" si="0"/>
        <v>30</v>
      </c>
      <c r="E18" s="6">
        <f t="shared" si="1"/>
        <v>4</v>
      </c>
      <c r="F18" s="13" t="str">
        <f t="shared" si="2"/>
        <v>April</v>
      </c>
      <c r="G18" s="6">
        <f t="shared" si="3"/>
        <v>2015</v>
      </c>
      <c r="H18" s="6">
        <f t="shared" si="4"/>
        <v>8</v>
      </c>
      <c r="I18" s="6" t="str">
        <f t="shared" si="5"/>
        <v>8years 9months 20days</v>
      </c>
    </row>
    <row r="19" spans="2:9" ht="14.25" customHeight="1" x14ac:dyDescent="0.35"/>
    <row r="20" spans="2:9" ht="14.25" customHeight="1" x14ac:dyDescent="0.35"/>
    <row r="21" spans="2:9" ht="14.25" customHeight="1" x14ac:dyDescent="0.35"/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annapurna patil</cp:lastModifiedBy>
  <dcterms:created xsi:type="dcterms:W3CDTF">2022-07-28T07:24:11Z</dcterms:created>
  <dcterms:modified xsi:type="dcterms:W3CDTF">2024-03-21T13:25:30Z</dcterms:modified>
</cp:coreProperties>
</file>