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<sst xmlns="http://schemas.openxmlformats.org/spreadsheetml/2006/main" count="206" uniqueCount="206">
  <si>
    <t>Country/dependent territory</t>
  </si>
  <si>
    <t>1950–1955</t>
  </si>
  <si>
    <t>1955–1960</t>
  </si>
  <si>
    <t>1960–1965</t>
  </si>
  <si>
    <t>1965–1970</t>
  </si>
  <si>
    <t>1970–1975</t>
  </si>
  <si>
    <t>1975–1980</t>
  </si>
  <si>
    <t>1980–1985</t>
  </si>
  <si>
    <t>1985–1990</t>
  </si>
  <si>
    <t>1990–1995</t>
  </si>
  <si>
    <t>1995–2000</t>
  </si>
  <si>
    <t>2000–2005</t>
  </si>
  <si>
    <t>2005–2010</t>
  </si>
  <si>
    <t>2010–2015</t>
  </si>
  <si>
    <t>1960 vs. 2010</t>
  </si>
  <si>
    <t>2020 Pop Est</t>
  </si>
  <si>
    <t>total</t>
  </si>
  <si>
    <t>% of total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</si>
  <si>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</si>
  <si>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</si>
  <si>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</si>
  <si>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</si>
  <si>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</si>
  <si>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</si>
  <si>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</si>
  <si>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Aruba (Netherlands)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</si>
  <si>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</si>
  <si>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</si>
  <si>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</si>
  <si>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</si>
  <si>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</si>
  <si>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</si>
  <si>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</si>
  <si>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</si>
  <si>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</si>
  <si>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</si>
  <si>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</si>
  <si>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</si>
  <si>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</si>
  <si>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</si>
  <si>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</si>
  <si>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</si>
  <si>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</si>
  <si>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</si>
  <si>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</si>
  <si>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</si>
  <si>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</si>
  <si>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</si>
  <si>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</si>
  <si>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</si>
  <si>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</si>
  <si>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</si>
  <si>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</si>
  <si>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</si>
  <si>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</si>
  <si>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</si>
  <si>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</si>
  <si>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</si>
  <si>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</si>
  <si>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Curaçao (Netherlands)</t>
  </si>
  <si>
    <t>Cyprus</t>
  </si>
  <si>
    <t>Czech Republic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</si>
  <si>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</si>
  <si>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</si>
  <si>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</si>
  <si>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</si>
  <si>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</si>
  <si>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</si>
  <si>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</si>
  <si>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</si>
  <si>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</si>
  <si>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</si>
  <si>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</si>
  <si>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</si>
  <si>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</si>
  <si>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</si>
  <si>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 (France)</t>
  </si>
  <si>
    <t>Gabon</t>
  </si>
  <si>
    <t>Gambia</t>
  </si>
  <si>
    <t>Georgia</t>
  </si>
  <si>
    <t>Germany</t>
  </si>
  <si>
    <t>Ghana</t>
  </si>
  <si>
    <t>Greece</t>
  </si>
  <si>
    <t>Grenada</t>
  </si>
  <si>
    <t>Guam (USA)</t>
  </si>
  <si>
    <t>Guatemala</t>
  </si>
  <si>
    <t>Guinea</t>
  </si>
  <si>
    <t>Guinea-Bissau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</si>
  <si>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</si>
  <si>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</si>
  <si>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</si>
  <si>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</si>
  <si>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</si>
  <si>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</si>
  <si>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</si>
  <si>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</si>
  <si>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</si>
  <si>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</si>
  <si>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</si>
  <si>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</si>
  <si>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</si>
  <si>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</si>
  <si>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</si>
  <si>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</si>
  <si>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</si>
  <si>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</si>
  <si>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</si>
  <si>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</si>
  <si>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</si>
  <si>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</si>
  <si>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</si>
  <si>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</si>
  <si>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</si>
  <si>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</si>
  <si>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</si>
  <si>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</si>
  <si>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</si>
  <si>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</si>
  <si>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 (China)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</si>
  <si>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</si>
  <si>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</si>
  <si>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</si>
  <si>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</si>
  <si>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</si>
  <si>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</si>
  <si>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</si>
  <si>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</si>
  <si>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</si>
  <si>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</si>
  <si>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</si>
  <si>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</si>
  <si>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</si>
  <si>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</si>
  <si>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</si>
  <si>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</si>
  <si>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</si>
  <si>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</si>
  <si>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 (France)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</si>
  <si>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</si>
  <si>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</si>
  <si>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</si>
  <si>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</si>
  <si>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</si>
  <si>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</si>
  <si>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</si>
  <si>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</si>
  <si>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</si>
  <si>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</si>
  <si>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</si>
  <si>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</si>
  <si>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</si>
  <si>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</si>
  <si>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</si>
  <si>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</si>
  <si>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</si>
  <si>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</si>
  <si>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</si>
  <si>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</si>
  <si>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</si>
  <si>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</si>
  <si>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Samoa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</si>
  <si>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</si>
  <si>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</si>
  <si>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</si>
  <si>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</si>
  <si>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</si>
  <si>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</si>
  <si>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</si>
  <si>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</si>
  <si>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</si>
  <si>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</si>
  <si>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</si>
  <si>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</si>
  <si>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</si>
  <si>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</si>
  <si>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</si>
  <si>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</si>
  <si>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</si>
  <si>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</si>
  <si>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</si>
  <si>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</si>
  <si>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</si>
  <si>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</si>
  <si>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</si>
  <si>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</si>
  <si>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</si>
  <si>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</si>
  <si>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</si>
  <si>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</si>
  <si>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</si>
  <si>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</si>
  <si>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</si>
  <si>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</si>
  <si>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</si>
  <si>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</si>
  <si>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</si>
  <si>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</si>
  <si>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United States Virgin Islands (USA)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</si>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</sst>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0" xfId="0" applyFont="1" applyNumberFormat="1"/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1" numFmtId="4" xfId="0" applyFont="1" applyNumberForma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Sheet1!$O$1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Sheet1!$A$2:$A$985</c:f>
            </c:numRef>
          </c:xVal>
          <c:yVal>
            <c:numRef>
              <c:f>Sheet1!$O$2:$O$985</c:f>
              <c:numCache/>
            </c:numRef>
          </c:yVal>
        </c:ser>
        <c:ser>
          <c:idx val="1"/>
          <c:order val="1"/>
          <c:tx>
            <c:strRef>
              <c:f>Sheet1!$R$1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Sheet1!$A$2:$A$985</c:f>
            </c:numRef>
          </c:xVal>
          <c:yVal>
            <c:numRef>
              <c:f>Sheet1!$R$2:$R$985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16744"/>
        <c:axId val="108007293"/>
      </c:scatterChart>
      <c:valAx>
        <c:axId val="21283167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07293"/>
      </c:valAx>
      <c:valAx>
        <c:axId val="108007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316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323850</xdr:colOff>
      <xdr:row>5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3" t="s">
        <v>17</v>
      </c>
    </row>
    <row r="2">
      <c r="A2" s="1" t="s">
        <v>18</v>
      </c>
      <c r="B2" s="1">
        <v>7.45</v>
      </c>
      <c r="C2" s="1">
        <v>7.45</v>
      </c>
      <c r="D2" s="1">
        <v>7.45</v>
      </c>
      <c r="E2" s="1">
        <v>7.45</v>
      </c>
      <c r="F2" s="1">
        <v>7.45</v>
      </c>
      <c r="G2" s="1">
        <v>7.45</v>
      </c>
      <c r="H2" s="1">
        <v>7.45</v>
      </c>
      <c r="I2" s="1">
        <v>7.45</v>
      </c>
      <c r="J2" s="1">
        <v>7.48</v>
      </c>
      <c r="K2" s="1">
        <v>7.65</v>
      </c>
      <c r="L2" s="1">
        <v>7.18</v>
      </c>
      <c r="M2" s="1">
        <v>6.37</v>
      </c>
      <c r="N2" s="1">
        <v>5.26</v>
      </c>
      <c r="O2" s="4">
        <f t="shared" ref="O2:O189" si="1">DIVIDE(MINUS(N2,D2),D2)</f>
        <v>-0.2939597315</v>
      </c>
      <c r="P2" s="5">
        <v>3.2890171E7</v>
      </c>
      <c r="Q2" s="6">
        <v>7.801525196E9</v>
      </c>
      <c r="R2" s="7">
        <f t="shared" ref="R2:R189" si="2">DIVIDE(P2,Q2)</f>
        <v>0.004215864228</v>
      </c>
    </row>
    <row r="3">
      <c r="A3" s="1" t="s">
        <v>19</v>
      </c>
      <c r="B3" s="1">
        <v>6.23</v>
      </c>
      <c r="C3" s="1">
        <v>6.55</v>
      </c>
      <c r="D3" s="1">
        <v>6.23</v>
      </c>
      <c r="E3" s="1">
        <v>5.26</v>
      </c>
      <c r="F3" s="1">
        <v>4.6</v>
      </c>
      <c r="G3" s="1">
        <v>3.9</v>
      </c>
      <c r="H3" s="1">
        <v>3.41</v>
      </c>
      <c r="I3" s="1">
        <v>3.15</v>
      </c>
      <c r="J3" s="1">
        <v>2.79</v>
      </c>
      <c r="K3" s="1">
        <v>2.38</v>
      </c>
      <c r="L3" s="1">
        <v>1.95</v>
      </c>
      <c r="M3" s="1">
        <v>1.64</v>
      </c>
      <c r="N3" s="1">
        <v>1.71</v>
      </c>
      <c r="O3" s="4">
        <f t="shared" si="1"/>
        <v>-0.7255216693</v>
      </c>
      <c r="P3" s="5">
        <v>2829741.0</v>
      </c>
      <c r="Q3" s="6">
        <v>7.801525196E9</v>
      </c>
      <c r="R3" s="7">
        <f t="shared" si="2"/>
        <v>0.0003627163829</v>
      </c>
    </row>
    <row r="4">
      <c r="A4" s="1" t="s">
        <v>20</v>
      </c>
      <c r="B4" s="1">
        <v>7.28</v>
      </c>
      <c r="C4" s="1">
        <v>7.38</v>
      </c>
      <c r="D4" s="1">
        <v>7.65</v>
      </c>
      <c r="E4" s="1">
        <v>7.65</v>
      </c>
      <c r="F4" s="1">
        <v>7.57</v>
      </c>
      <c r="G4" s="1">
        <v>7.18</v>
      </c>
      <c r="H4" s="1">
        <v>6.32</v>
      </c>
      <c r="I4" s="1">
        <v>5.3</v>
      </c>
      <c r="J4" s="1">
        <v>4.12</v>
      </c>
      <c r="K4" s="1">
        <v>2.88</v>
      </c>
      <c r="L4" s="1">
        <v>2.38</v>
      </c>
      <c r="M4" s="1">
        <v>2.72</v>
      </c>
      <c r="N4" s="1">
        <v>2.96</v>
      </c>
      <c r="O4" s="4">
        <f t="shared" si="1"/>
        <v>-0.6130718954</v>
      </c>
      <c r="P4" s="5">
        <v>4.54E7</v>
      </c>
      <c r="Q4" s="6">
        <v>7.801525196E9</v>
      </c>
      <c r="R4" s="7">
        <f t="shared" si="2"/>
        <v>0.005819374912</v>
      </c>
    </row>
    <row r="5">
      <c r="A5" s="1" t="s">
        <v>21</v>
      </c>
      <c r="B5" s="1">
        <v>7.3</v>
      </c>
      <c r="C5" s="1">
        <v>7.35</v>
      </c>
      <c r="D5" s="1">
        <v>7.6</v>
      </c>
      <c r="E5" s="1">
        <v>7.6</v>
      </c>
      <c r="F5" s="1">
        <v>7.6</v>
      </c>
      <c r="G5" s="1">
        <v>7.6</v>
      </c>
      <c r="H5" s="1">
        <v>7.4</v>
      </c>
      <c r="I5" s="1">
        <v>7.35</v>
      </c>
      <c r="J5" s="1">
        <v>7.1</v>
      </c>
      <c r="K5" s="1">
        <v>6.75</v>
      </c>
      <c r="L5" s="1">
        <v>6.55</v>
      </c>
      <c r="M5" s="1">
        <v>6.35</v>
      </c>
      <c r="N5" s="1">
        <v>5.95</v>
      </c>
      <c r="O5" s="4">
        <f t="shared" si="1"/>
        <v>-0.2171052632</v>
      </c>
      <c r="P5" s="5">
        <v>3.3086278E7</v>
      </c>
      <c r="Q5" s="6">
        <v>7.801525196E9</v>
      </c>
      <c r="R5" s="7">
        <f t="shared" si="2"/>
        <v>0.004241001236</v>
      </c>
    </row>
    <row r="6">
      <c r="A6" s="1" t="s">
        <v>22</v>
      </c>
      <c r="B6" s="1">
        <v>4.5</v>
      </c>
      <c r="C6" s="1">
        <v>4.5</v>
      </c>
      <c r="D6" s="1">
        <v>4.3</v>
      </c>
      <c r="E6" s="1">
        <v>4.0</v>
      </c>
      <c r="F6" s="1">
        <v>3.26</v>
      </c>
      <c r="G6" s="1">
        <v>2.24</v>
      </c>
      <c r="H6" s="1">
        <v>2.14</v>
      </c>
      <c r="I6" s="1">
        <v>2.07</v>
      </c>
      <c r="J6" s="1">
        <v>2.09</v>
      </c>
      <c r="K6" s="1">
        <v>2.31</v>
      </c>
      <c r="L6" s="1">
        <v>2.27</v>
      </c>
      <c r="M6" s="1">
        <v>2.17</v>
      </c>
      <c r="N6" s="1">
        <v>2.1</v>
      </c>
      <c r="O6" s="4">
        <f t="shared" si="1"/>
        <v>-0.511627907</v>
      </c>
      <c r="P6" s="5">
        <v>100772.0</v>
      </c>
      <c r="Q6" s="6">
        <v>7.801525196E9</v>
      </c>
      <c r="R6" s="7">
        <f t="shared" si="2"/>
        <v>0.00001291696142</v>
      </c>
    </row>
    <row r="7">
      <c r="A7" s="1" t="s">
        <v>23</v>
      </c>
      <c r="B7" s="1">
        <v>3.15</v>
      </c>
      <c r="C7" s="1">
        <v>3.13</v>
      </c>
      <c r="D7" s="1">
        <v>3.09</v>
      </c>
      <c r="E7" s="1">
        <v>3.05</v>
      </c>
      <c r="F7" s="1">
        <v>3.15</v>
      </c>
      <c r="G7" s="1">
        <v>3.44</v>
      </c>
      <c r="H7" s="1">
        <v>3.15</v>
      </c>
      <c r="I7" s="1">
        <v>3.05</v>
      </c>
      <c r="J7" s="1">
        <v>2.9</v>
      </c>
      <c r="K7" s="1">
        <v>2.63</v>
      </c>
      <c r="L7" s="1">
        <v>2.52</v>
      </c>
      <c r="M7" s="1">
        <v>2.4</v>
      </c>
      <c r="N7" s="1">
        <v>2.34</v>
      </c>
      <c r="O7" s="4">
        <f t="shared" si="1"/>
        <v>-0.2427184466</v>
      </c>
      <c r="P7" s="5">
        <v>4.7327407E7</v>
      </c>
      <c r="Q7" s="6">
        <v>7.801525196E9</v>
      </c>
      <c r="R7" s="7">
        <f t="shared" si="2"/>
        <v>0.006066430065</v>
      </c>
    </row>
    <row r="8">
      <c r="A8" s="1" t="s">
        <v>24</v>
      </c>
      <c r="B8" s="1">
        <v>4.49</v>
      </c>
      <c r="C8" s="1">
        <v>4.9</v>
      </c>
      <c r="D8" s="1">
        <v>4.45</v>
      </c>
      <c r="E8" s="1">
        <v>3.45</v>
      </c>
      <c r="F8" s="1">
        <v>3.04</v>
      </c>
      <c r="G8" s="1">
        <v>2.6</v>
      </c>
      <c r="H8" s="1">
        <v>2.5</v>
      </c>
      <c r="I8" s="1">
        <v>2.6</v>
      </c>
      <c r="J8" s="1">
        <v>2.38</v>
      </c>
      <c r="K8" s="1">
        <v>1.75</v>
      </c>
      <c r="L8" s="1">
        <v>1.65</v>
      </c>
      <c r="M8" s="1">
        <v>1.72</v>
      </c>
      <c r="N8" s="1">
        <v>1.65</v>
      </c>
      <c r="O8" s="4">
        <f t="shared" si="1"/>
        <v>-0.6292134831</v>
      </c>
      <c r="P8" s="5">
        <v>2963900.0</v>
      </c>
      <c r="Q8" s="6">
        <v>7.801525196E9</v>
      </c>
      <c r="R8" s="7">
        <f t="shared" si="2"/>
        <v>0.0003799128921</v>
      </c>
    </row>
    <row r="9">
      <c r="A9" s="1" t="s">
        <v>25</v>
      </c>
      <c r="B9" s="1">
        <v>5.65</v>
      </c>
      <c r="C9" s="1">
        <v>5.15</v>
      </c>
      <c r="D9" s="1">
        <v>4.4</v>
      </c>
      <c r="E9" s="1">
        <v>3.3</v>
      </c>
      <c r="F9" s="1">
        <v>2.65</v>
      </c>
      <c r="G9" s="1">
        <v>2.45</v>
      </c>
      <c r="H9" s="1">
        <v>2.36</v>
      </c>
      <c r="I9" s="1">
        <v>2.3</v>
      </c>
      <c r="J9" s="1">
        <v>2.17</v>
      </c>
      <c r="K9" s="1">
        <v>1.95</v>
      </c>
      <c r="L9" s="1">
        <v>1.82</v>
      </c>
      <c r="M9" s="1">
        <v>1.76</v>
      </c>
      <c r="N9" s="1">
        <v>1.8</v>
      </c>
      <c r="O9" s="4">
        <f t="shared" si="1"/>
        <v>-0.5909090909</v>
      </c>
      <c r="P9" s="5">
        <v>111050.0</v>
      </c>
      <c r="Q9" s="6">
        <v>7.801525196E9</v>
      </c>
      <c r="R9" s="7">
        <f t="shared" si="2"/>
        <v>0.00001423439612</v>
      </c>
    </row>
    <row r="10">
      <c r="A10" s="1" t="s">
        <v>26</v>
      </c>
      <c r="B10" s="1">
        <v>3.18</v>
      </c>
      <c r="C10" s="1">
        <v>3.41</v>
      </c>
      <c r="D10" s="1">
        <v>3.27</v>
      </c>
      <c r="E10" s="1">
        <v>2.87</v>
      </c>
      <c r="F10" s="1">
        <v>2.54</v>
      </c>
      <c r="G10" s="1">
        <v>1.99</v>
      </c>
      <c r="H10" s="1">
        <v>1.91</v>
      </c>
      <c r="I10" s="1">
        <v>1.86</v>
      </c>
      <c r="J10" s="1">
        <v>1.86</v>
      </c>
      <c r="K10" s="1">
        <v>1.79</v>
      </c>
      <c r="L10" s="1">
        <v>1.77</v>
      </c>
      <c r="M10" s="1">
        <v>1.95</v>
      </c>
      <c r="N10" s="1">
        <v>1.88</v>
      </c>
      <c r="O10" s="4">
        <f t="shared" si="1"/>
        <v>-0.4250764526</v>
      </c>
      <c r="P10" s="5">
        <v>2.601203E7</v>
      </c>
      <c r="Q10" s="6">
        <v>7.801525196E9</v>
      </c>
      <c r="R10" s="7">
        <f t="shared" si="2"/>
        <v>0.003334223674</v>
      </c>
    </row>
    <row r="11">
      <c r="A11" s="1" t="s">
        <v>27</v>
      </c>
      <c r="B11" s="1">
        <v>2.1</v>
      </c>
      <c r="C11" s="1">
        <v>2.57</v>
      </c>
      <c r="D11" s="1">
        <v>2.78</v>
      </c>
      <c r="E11" s="1">
        <v>2.57</v>
      </c>
      <c r="F11" s="1">
        <v>2.04</v>
      </c>
      <c r="G11" s="1">
        <v>1.65</v>
      </c>
      <c r="H11" s="1">
        <v>1.6</v>
      </c>
      <c r="I11" s="1">
        <v>1.45</v>
      </c>
      <c r="J11" s="1">
        <v>1.48</v>
      </c>
      <c r="K11" s="1">
        <v>1.39</v>
      </c>
      <c r="L11" s="1">
        <v>1.38</v>
      </c>
      <c r="M11" s="1">
        <v>1.4</v>
      </c>
      <c r="N11" s="1">
        <v>1.45</v>
      </c>
      <c r="O11" s="4">
        <f t="shared" si="1"/>
        <v>-0.4784172662</v>
      </c>
      <c r="P11" s="5">
        <v>9090868.0</v>
      </c>
      <c r="Q11" s="6">
        <v>7.801525196E9</v>
      </c>
      <c r="R11" s="7">
        <f t="shared" si="2"/>
        <v>0.001165268043</v>
      </c>
    </row>
    <row r="12">
      <c r="A12" s="1" t="s">
        <v>28</v>
      </c>
      <c r="B12" s="1">
        <v>5.2</v>
      </c>
      <c r="C12" s="1">
        <v>5.6</v>
      </c>
      <c r="D12" s="1">
        <v>6.0</v>
      </c>
      <c r="E12" s="1">
        <v>5.4</v>
      </c>
      <c r="F12" s="1">
        <v>4.6</v>
      </c>
      <c r="G12" s="1">
        <v>3.8</v>
      </c>
      <c r="H12" s="1">
        <v>3.3</v>
      </c>
      <c r="I12" s="1">
        <v>3.2</v>
      </c>
      <c r="J12" s="1">
        <v>2.9</v>
      </c>
      <c r="K12" s="1">
        <v>2.25</v>
      </c>
      <c r="L12" s="1">
        <v>1.9</v>
      </c>
      <c r="M12" s="1">
        <v>1.83</v>
      </c>
      <c r="N12" s="1">
        <v>2.1</v>
      </c>
      <c r="O12" s="4">
        <f t="shared" si="1"/>
        <v>-0.65</v>
      </c>
      <c r="P12" s="5">
        <v>1.0204774E7</v>
      </c>
      <c r="Q12" s="6">
        <v>7.801525196E9</v>
      </c>
      <c r="R12" s="7">
        <f t="shared" si="2"/>
        <v>0.001308048586</v>
      </c>
    </row>
    <row r="13">
      <c r="A13" s="1" t="s">
        <v>29</v>
      </c>
      <c r="B13" s="1">
        <v>4.05</v>
      </c>
      <c r="C13" s="1">
        <v>4.31</v>
      </c>
      <c r="D13" s="1">
        <v>4.5</v>
      </c>
      <c r="E13" s="1">
        <v>3.58</v>
      </c>
      <c r="F13" s="1">
        <v>3.54</v>
      </c>
      <c r="G13" s="1">
        <v>2.95</v>
      </c>
      <c r="H13" s="1">
        <v>3.05</v>
      </c>
      <c r="I13" s="1">
        <v>2.65</v>
      </c>
      <c r="J13" s="1">
        <v>2.64</v>
      </c>
      <c r="K13" s="1">
        <v>2.33</v>
      </c>
      <c r="L13" s="1">
        <v>1.87</v>
      </c>
      <c r="M13" s="1">
        <v>1.91</v>
      </c>
      <c r="N13" s="1">
        <v>1.81</v>
      </c>
      <c r="O13" s="4">
        <f t="shared" si="1"/>
        <v>-0.5977777778</v>
      </c>
      <c r="P13" s="5">
        <v>393450.0</v>
      </c>
      <c r="Q13" s="6">
        <v>7.801525196E9</v>
      </c>
      <c r="R13" s="7">
        <f t="shared" si="2"/>
        <v>0.00005043244624</v>
      </c>
    </row>
    <row r="14">
      <c r="A14" s="1" t="s">
        <v>30</v>
      </c>
      <c r="B14" s="1">
        <v>6.97</v>
      </c>
      <c r="C14" s="1">
        <v>6.97</v>
      </c>
      <c r="D14" s="1">
        <v>7.17</v>
      </c>
      <c r="E14" s="1">
        <v>6.97</v>
      </c>
      <c r="F14" s="1">
        <v>5.95</v>
      </c>
      <c r="G14" s="1">
        <v>5.23</v>
      </c>
      <c r="H14" s="1">
        <v>4.63</v>
      </c>
      <c r="I14" s="1">
        <v>4.08</v>
      </c>
      <c r="J14" s="1">
        <v>3.4</v>
      </c>
      <c r="K14" s="1">
        <v>2.95</v>
      </c>
      <c r="L14" s="1">
        <v>2.65</v>
      </c>
      <c r="M14" s="1">
        <v>2.25</v>
      </c>
      <c r="N14" s="1">
        <v>2.12</v>
      </c>
      <c r="O14" s="4">
        <f t="shared" si="1"/>
        <v>-0.7043235704</v>
      </c>
      <c r="P14" s="5">
        <v>1501635.0</v>
      </c>
      <c r="Q14" s="6">
        <v>7.801525196E9</v>
      </c>
      <c r="R14" s="7">
        <f t="shared" si="2"/>
        <v>0.0001924796706</v>
      </c>
    </row>
    <row r="15">
      <c r="A15" s="1" t="s">
        <v>31</v>
      </c>
      <c r="B15" s="1">
        <v>6.36</v>
      </c>
      <c r="C15" s="1">
        <v>6.62</v>
      </c>
      <c r="D15" s="1">
        <v>6.8</v>
      </c>
      <c r="E15" s="1">
        <v>6.92</v>
      </c>
      <c r="F15" s="1">
        <v>6.91</v>
      </c>
      <c r="G15" s="1">
        <v>6.63</v>
      </c>
      <c r="H15" s="1">
        <v>5.98</v>
      </c>
      <c r="I15" s="1">
        <v>4.98</v>
      </c>
      <c r="J15" s="1">
        <v>4.06</v>
      </c>
      <c r="K15" s="1">
        <v>3.43</v>
      </c>
      <c r="L15" s="1">
        <v>2.94</v>
      </c>
      <c r="M15" s="1">
        <v>2.48</v>
      </c>
      <c r="N15" s="1">
        <v>2.22</v>
      </c>
      <c r="O15" s="4">
        <f t="shared" si="1"/>
        <v>-0.6735294118</v>
      </c>
      <c r="P15" s="5">
        <v>1.65158616E8</v>
      </c>
      <c r="Q15" s="6">
        <v>7.801525196E9</v>
      </c>
      <c r="R15" s="7">
        <f t="shared" si="2"/>
        <v>0.02117004199</v>
      </c>
    </row>
    <row r="16">
      <c r="A16" s="1" t="s">
        <v>32</v>
      </c>
      <c r="B16" s="1">
        <v>4.42</v>
      </c>
      <c r="C16" s="1">
        <v>4.3</v>
      </c>
      <c r="D16" s="1">
        <v>4.27</v>
      </c>
      <c r="E16" s="1">
        <v>3.53</v>
      </c>
      <c r="F16" s="1">
        <v>2.72</v>
      </c>
      <c r="G16" s="1">
        <v>2.16</v>
      </c>
      <c r="H16" s="1">
        <v>1.92</v>
      </c>
      <c r="I16" s="1">
        <v>1.77</v>
      </c>
      <c r="J16" s="1">
        <v>1.73</v>
      </c>
      <c r="K16" s="1">
        <v>1.74</v>
      </c>
      <c r="L16" s="1">
        <v>1.75</v>
      </c>
      <c r="M16" s="1">
        <v>1.77</v>
      </c>
      <c r="N16" s="1">
        <v>1.79</v>
      </c>
      <c r="O16" s="4">
        <f t="shared" si="1"/>
        <v>-0.5807962529</v>
      </c>
      <c r="P16" s="5">
        <v>282000.0</v>
      </c>
      <c r="Q16" s="6">
        <v>7.801525196E9</v>
      </c>
      <c r="R16" s="7">
        <f t="shared" si="2"/>
        <v>0.00003614677809</v>
      </c>
    </row>
    <row r="17">
      <c r="A17" s="1" t="s">
        <v>33</v>
      </c>
      <c r="B17" s="1">
        <v>2.61</v>
      </c>
      <c r="C17" s="1">
        <v>2.73</v>
      </c>
      <c r="D17" s="1">
        <v>2.59</v>
      </c>
      <c r="E17" s="1">
        <v>2.28</v>
      </c>
      <c r="F17" s="1">
        <v>2.25</v>
      </c>
      <c r="G17" s="1">
        <v>2.09</v>
      </c>
      <c r="H17" s="1">
        <v>2.09</v>
      </c>
      <c r="I17" s="1">
        <v>2.08</v>
      </c>
      <c r="J17" s="1">
        <v>1.68</v>
      </c>
      <c r="K17" s="1">
        <v>1.31</v>
      </c>
      <c r="L17" s="1">
        <v>1.26</v>
      </c>
      <c r="M17" s="1">
        <v>1.43</v>
      </c>
      <c r="N17" s="1">
        <v>1.64</v>
      </c>
      <c r="O17" s="4">
        <f t="shared" si="1"/>
        <v>-0.3667953668</v>
      </c>
      <c r="P17" s="5">
        <v>9255524.0</v>
      </c>
      <c r="Q17" s="6">
        <v>7.801525196E9</v>
      </c>
      <c r="R17" s="7">
        <f t="shared" si="2"/>
        <v>0.00118637366</v>
      </c>
    </row>
    <row r="18">
      <c r="A18" s="1" t="s">
        <v>34</v>
      </c>
      <c r="B18" s="1">
        <v>2.36</v>
      </c>
      <c r="C18" s="1">
        <v>2.5</v>
      </c>
      <c r="D18" s="1">
        <v>2.65</v>
      </c>
      <c r="E18" s="1">
        <v>2.39</v>
      </c>
      <c r="F18" s="1">
        <v>2.01</v>
      </c>
      <c r="G18" s="1">
        <v>1.7</v>
      </c>
      <c r="H18" s="1">
        <v>1.6</v>
      </c>
      <c r="I18" s="1">
        <v>1.56</v>
      </c>
      <c r="J18" s="1">
        <v>1.61</v>
      </c>
      <c r="K18" s="1">
        <v>1.6</v>
      </c>
      <c r="L18" s="1">
        <v>1.68</v>
      </c>
      <c r="M18" s="1">
        <v>1.82</v>
      </c>
      <c r="N18" s="1">
        <v>1.78</v>
      </c>
      <c r="O18" s="4">
        <f t="shared" si="1"/>
        <v>-0.3283018868</v>
      </c>
      <c r="P18" s="5">
        <v>1.1671737E7</v>
      </c>
      <c r="Q18" s="6">
        <v>7.801525196E9</v>
      </c>
      <c r="R18" s="7">
        <f t="shared" si="2"/>
        <v>0.001496083997</v>
      </c>
    </row>
    <row r="19">
      <c r="A19" s="1" t="s">
        <v>35</v>
      </c>
      <c r="B19" s="1">
        <v>6.65</v>
      </c>
      <c r="C19" s="1">
        <v>6.55</v>
      </c>
      <c r="D19" s="1">
        <v>6.45</v>
      </c>
      <c r="E19" s="1">
        <v>6.35</v>
      </c>
      <c r="F19" s="1">
        <v>6.25</v>
      </c>
      <c r="G19" s="1">
        <v>6.2</v>
      </c>
      <c r="H19" s="1">
        <v>5.4</v>
      </c>
      <c r="I19" s="1">
        <v>4.7</v>
      </c>
      <c r="J19" s="1">
        <v>4.35</v>
      </c>
      <c r="K19" s="1">
        <v>3.85</v>
      </c>
      <c r="L19" s="1">
        <v>3.35</v>
      </c>
      <c r="M19" s="1">
        <v>2.84</v>
      </c>
      <c r="N19" s="1">
        <v>2.64</v>
      </c>
      <c r="O19" s="4">
        <f t="shared" si="1"/>
        <v>-0.5906976744</v>
      </c>
      <c r="P19" s="5">
        <v>430191.0</v>
      </c>
      <c r="Q19" s="6">
        <v>7.801525196E9</v>
      </c>
      <c r="R19" s="7">
        <f t="shared" si="2"/>
        <v>0.00005514190997</v>
      </c>
    </row>
    <row r="20">
      <c r="A20" s="1" t="s">
        <v>36</v>
      </c>
      <c r="B20" s="1">
        <v>5.86</v>
      </c>
      <c r="C20" s="1">
        <v>6.13</v>
      </c>
      <c r="D20" s="1">
        <v>6.42</v>
      </c>
      <c r="E20" s="1">
        <v>6.65</v>
      </c>
      <c r="F20" s="1">
        <v>6.83</v>
      </c>
      <c r="G20" s="1">
        <v>7.0</v>
      </c>
      <c r="H20" s="1">
        <v>7.01</v>
      </c>
      <c r="I20" s="1">
        <v>6.88</v>
      </c>
      <c r="J20" s="1">
        <v>6.56</v>
      </c>
      <c r="K20" s="1">
        <v>6.16</v>
      </c>
      <c r="L20" s="1">
        <v>5.78</v>
      </c>
      <c r="M20" s="1">
        <v>5.49</v>
      </c>
      <c r="N20" s="1">
        <v>5.22</v>
      </c>
      <c r="O20" s="4">
        <f t="shared" si="1"/>
        <v>-0.1869158879</v>
      </c>
      <c r="P20" s="5">
        <v>1.2506347E7</v>
      </c>
      <c r="Q20" s="6">
        <v>7.801525196E9</v>
      </c>
      <c r="R20" s="7">
        <f t="shared" si="2"/>
        <v>0.001603064361</v>
      </c>
    </row>
    <row r="21">
      <c r="A21" s="1" t="s">
        <v>37</v>
      </c>
      <c r="B21" s="1">
        <v>6.67</v>
      </c>
      <c r="C21" s="1">
        <v>6.67</v>
      </c>
      <c r="D21" s="1">
        <v>6.67</v>
      </c>
      <c r="E21" s="1">
        <v>6.67</v>
      </c>
      <c r="F21" s="1">
        <v>6.67</v>
      </c>
      <c r="G21" s="1">
        <v>6.67</v>
      </c>
      <c r="H21" s="1">
        <v>6.39</v>
      </c>
      <c r="I21" s="1">
        <v>6.11</v>
      </c>
      <c r="J21" s="1">
        <v>5.07</v>
      </c>
      <c r="K21" s="1">
        <v>4.13</v>
      </c>
      <c r="L21" s="1">
        <v>3.14</v>
      </c>
      <c r="M21" s="1">
        <v>2.62</v>
      </c>
      <c r="N21" s="1">
        <v>2.2</v>
      </c>
      <c r="O21" s="4">
        <f t="shared" si="1"/>
        <v>-0.6701649175</v>
      </c>
      <c r="P21" s="5">
        <v>763200.0</v>
      </c>
      <c r="Q21" s="6">
        <v>7.801525196E9</v>
      </c>
      <c r="R21" s="7">
        <f t="shared" si="2"/>
        <v>0.00009782702495</v>
      </c>
    </row>
    <row r="22">
      <c r="A22" s="1" t="s">
        <v>38</v>
      </c>
      <c r="B22" s="1">
        <v>6.89</v>
      </c>
      <c r="C22" s="1">
        <v>6.77</v>
      </c>
      <c r="D22" s="1">
        <v>6.61</v>
      </c>
      <c r="E22" s="1">
        <v>6.41</v>
      </c>
      <c r="F22" s="1">
        <v>6.15</v>
      </c>
      <c r="G22" s="1">
        <v>5.89</v>
      </c>
      <c r="H22" s="1">
        <v>5.51</v>
      </c>
      <c r="I22" s="1">
        <v>5.08</v>
      </c>
      <c r="J22" s="1">
        <v>4.7</v>
      </c>
      <c r="K22" s="1">
        <v>4.29</v>
      </c>
      <c r="L22" s="1">
        <v>3.82</v>
      </c>
      <c r="M22" s="1">
        <v>3.39</v>
      </c>
      <c r="N22" s="1">
        <v>3.04</v>
      </c>
      <c r="O22" s="4">
        <f t="shared" si="1"/>
        <v>-0.5400907716</v>
      </c>
      <c r="P22" s="5">
        <v>1.2006031E7</v>
      </c>
      <c r="Q22" s="6">
        <v>7.801525196E9</v>
      </c>
      <c r="R22" s="7">
        <f t="shared" si="2"/>
        <v>0.001538933824</v>
      </c>
    </row>
    <row r="23">
      <c r="A23" s="1" t="s">
        <v>39</v>
      </c>
      <c r="B23" s="1">
        <v>4.82</v>
      </c>
      <c r="C23" s="1">
        <v>3.97</v>
      </c>
      <c r="D23" s="1">
        <v>3.68</v>
      </c>
      <c r="E23" s="1">
        <v>3.14</v>
      </c>
      <c r="F23" s="1">
        <v>2.73</v>
      </c>
      <c r="G23" s="1">
        <v>2.27</v>
      </c>
      <c r="H23" s="1">
        <v>2.02</v>
      </c>
      <c r="I23" s="1">
        <v>1.86</v>
      </c>
      <c r="J23" s="1">
        <v>1.7</v>
      </c>
      <c r="K23" s="1">
        <v>1.68</v>
      </c>
      <c r="L23" s="1">
        <v>1.32</v>
      </c>
      <c r="M23" s="1">
        <v>1.31</v>
      </c>
      <c r="N23" s="1">
        <v>1.31</v>
      </c>
      <c r="O23" s="4">
        <f t="shared" si="1"/>
        <v>-0.6440217391</v>
      </c>
      <c r="P23" s="5">
        <v>3320954.0</v>
      </c>
      <c r="Q23" s="6">
        <v>7.801525196E9</v>
      </c>
      <c r="R23" s="7">
        <f t="shared" si="2"/>
        <v>0.0004256800967</v>
      </c>
    </row>
    <row r="24">
      <c r="A24" s="1" t="s">
        <v>40</v>
      </c>
      <c r="B24" s="1">
        <v>6.5</v>
      </c>
      <c r="C24" s="1">
        <v>6.58</v>
      </c>
      <c r="D24" s="1">
        <v>6.65</v>
      </c>
      <c r="E24" s="1">
        <v>6.7</v>
      </c>
      <c r="F24" s="1">
        <v>6.55</v>
      </c>
      <c r="G24" s="1">
        <v>6.35</v>
      </c>
      <c r="H24" s="1">
        <v>5.95</v>
      </c>
      <c r="I24" s="1">
        <v>4.9</v>
      </c>
      <c r="J24" s="1">
        <v>4.25</v>
      </c>
      <c r="K24" s="1">
        <v>3.68</v>
      </c>
      <c r="L24" s="1">
        <v>3.15</v>
      </c>
      <c r="M24" s="1">
        <v>2.9</v>
      </c>
      <c r="N24" s="1">
        <v>2.88</v>
      </c>
      <c r="O24" s="4">
        <f t="shared" si="1"/>
        <v>-0.5669172932</v>
      </c>
      <c r="P24" s="5">
        <v>2410338.0</v>
      </c>
      <c r="Q24" s="6">
        <v>7.801525196E9</v>
      </c>
      <c r="R24" s="7">
        <f t="shared" si="2"/>
        <v>0.0003089572794</v>
      </c>
    </row>
    <row r="25">
      <c r="A25" s="1" t="s">
        <v>41</v>
      </c>
      <c r="B25" s="1">
        <v>6.1</v>
      </c>
      <c r="C25" s="1">
        <v>6.05</v>
      </c>
      <c r="D25" s="1">
        <v>6.0</v>
      </c>
      <c r="E25" s="1">
        <v>5.37</v>
      </c>
      <c r="F25" s="1">
        <v>4.68</v>
      </c>
      <c r="G25" s="1">
        <v>4.28</v>
      </c>
      <c r="H25" s="1">
        <v>3.82</v>
      </c>
      <c r="I25" s="1">
        <v>3.16</v>
      </c>
      <c r="J25" s="1">
        <v>2.51</v>
      </c>
      <c r="K25" s="1">
        <v>2.33</v>
      </c>
      <c r="L25" s="1">
        <v>2.09</v>
      </c>
      <c r="M25" s="1">
        <v>1.82</v>
      </c>
      <c r="N25" s="1">
        <v>1.73</v>
      </c>
      <c r="O25" s="4">
        <f t="shared" si="1"/>
        <v>-0.7116666667</v>
      </c>
      <c r="P25" s="5">
        <v>2.15490614E8</v>
      </c>
      <c r="Q25" s="6">
        <v>7.801525196E9</v>
      </c>
      <c r="R25" s="7">
        <f t="shared" si="2"/>
        <v>0.02762160072</v>
      </c>
    </row>
    <row r="26">
      <c r="A26" s="1" t="s">
        <v>42</v>
      </c>
      <c r="B26" s="1">
        <v>6.9</v>
      </c>
      <c r="C26" s="1">
        <v>6.89</v>
      </c>
      <c r="D26" s="1">
        <v>6.66</v>
      </c>
      <c r="E26" s="1">
        <v>5.9</v>
      </c>
      <c r="F26" s="1">
        <v>5.49</v>
      </c>
      <c r="G26" s="1">
        <v>4.45</v>
      </c>
      <c r="H26" s="1">
        <v>3.79</v>
      </c>
      <c r="I26" s="1">
        <v>3.47</v>
      </c>
      <c r="J26" s="1">
        <v>3.08</v>
      </c>
      <c r="K26" s="1">
        <v>2.51</v>
      </c>
      <c r="L26" s="1">
        <v>1.99</v>
      </c>
      <c r="M26" s="1">
        <v>1.8</v>
      </c>
      <c r="N26" s="1">
        <v>1.9</v>
      </c>
      <c r="O26" s="4">
        <f t="shared" si="1"/>
        <v>-0.7147147147</v>
      </c>
      <c r="P26" s="5">
        <v>429999.0</v>
      </c>
      <c r="Q26" s="8">
        <v>7.801525196E9</v>
      </c>
      <c r="R26" s="7">
        <f t="shared" si="2"/>
        <v>0.0000551172994</v>
      </c>
    </row>
    <row r="27">
      <c r="A27" s="1" t="s">
        <v>43</v>
      </c>
      <c r="B27" s="1">
        <v>2.53</v>
      </c>
      <c r="C27" s="1">
        <v>2.3</v>
      </c>
      <c r="D27" s="1">
        <v>2.22</v>
      </c>
      <c r="E27" s="1">
        <v>2.13</v>
      </c>
      <c r="F27" s="1">
        <v>2.16</v>
      </c>
      <c r="G27" s="1">
        <v>2.19</v>
      </c>
      <c r="H27" s="1">
        <v>2.01</v>
      </c>
      <c r="I27" s="1">
        <v>1.95</v>
      </c>
      <c r="J27" s="1">
        <v>1.55</v>
      </c>
      <c r="K27" s="1">
        <v>1.2</v>
      </c>
      <c r="L27" s="1">
        <v>1.24</v>
      </c>
      <c r="M27" s="1">
        <v>1.45</v>
      </c>
      <c r="N27" s="1">
        <v>1.51</v>
      </c>
      <c r="O27" s="4">
        <f t="shared" si="1"/>
        <v>-0.3198198198</v>
      </c>
      <c r="P27" s="5">
        <v>6520314.0</v>
      </c>
      <c r="Q27" s="9">
        <v>7.801525196E9</v>
      </c>
      <c r="R27" s="7">
        <f t="shared" si="2"/>
        <v>0.0008357742667</v>
      </c>
    </row>
    <row r="28">
      <c r="A28" s="1" t="s">
        <v>44</v>
      </c>
      <c r="B28" s="1">
        <v>6.1</v>
      </c>
      <c r="C28" s="1">
        <v>6.24</v>
      </c>
      <c r="D28" s="1">
        <v>6.35</v>
      </c>
      <c r="E28" s="1">
        <v>6.56</v>
      </c>
      <c r="F28" s="1">
        <v>6.7</v>
      </c>
      <c r="G28" s="1">
        <v>7.02</v>
      </c>
      <c r="H28" s="1">
        <v>7.17</v>
      </c>
      <c r="I28" s="1">
        <v>7.07</v>
      </c>
      <c r="J28" s="1">
        <v>6.93</v>
      </c>
      <c r="K28" s="1">
        <v>6.73</v>
      </c>
      <c r="L28" s="1">
        <v>6.43</v>
      </c>
      <c r="M28" s="1">
        <v>6.08</v>
      </c>
      <c r="N28" s="1">
        <v>5.65</v>
      </c>
      <c r="O28" s="4">
        <f t="shared" si="1"/>
        <v>-0.1102362205</v>
      </c>
      <c r="P28" s="5">
        <v>2.1510181E7</v>
      </c>
      <c r="Q28" s="9">
        <v>7.801525196E9</v>
      </c>
      <c r="R28" s="7">
        <f t="shared" si="2"/>
        <v>0.00275717638</v>
      </c>
    </row>
    <row r="29">
      <c r="A29" s="1" t="s">
        <v>45</v>
      </c>
      <c r="B29" s="1">
        <v>6.8</v>
      </c>
      <c r="C29" s="1">
        <v>6.86</v>
      </c>
      <c r="D29" s="1">
        <v>7.07</v>
      </c>
      <c r="E29" s="1">
        <v>7.27</v>
      </c>
      <c r="F29" s="1">
        <v>7.3</v>
      </c>
      <c r="G29" s="1">
        <v>7.44</v>
      </c>
      <c r="H29" s="1">
        <v>7.4</v>
      </c>
      <c r="I29" s="1">
        <v>7.55</v>
      </c>
      <c r="J29" s="1">
        <v>7.4</v>
      </c>
      <c r="K29" s="1">
        <v>7.15</v>
      </c>
      <c r="L29" s="1">
        <v>6.85</v>
      </c>
      <c r="M29" s="1">
        <v>6.5</v>
      </c>
      <c r="N29" s="1">
        <v>6.0</v>
      </c>
      <c r="O29" s="4">
        <f t="shared" si="1"/>
        <v>-0.1513437058</v>
      </c>
      <c r="P29" s="5">
        <v>1.2574571E7</v>
      </c>
      <c r="Q29" s="9">
        <v>7.801525196E9</v>
      </c>
      <c r="R29" s="7">
        <f t="shared" si="2"/>
        <v>0.001611809317</v>
      </c>
    </row>
    <row r="30">
      <c r="A30" s="1" t="s">
        <v>46</v>
      </c>
      <c r="B30" s="1">
        <v>6.95</v>
      </c>
      <c r="C30" s="1">
        <v>6.95</v>
      </c>
      <c r="D30" s="1">
        <v>6.95</v>
      </c>
      <c r="E30" s="1">
        <v>6.7</v>
      </c>
      <c r="F30" s="1">
        <v>6.16</v>
      </c>
      <c r="G30" s="1">
        <v>5.42</v>
      </c>
      <c r="H30" s="1">
        <v>6.37</v>
      </c>
      <c r="I30" s="1">
        <v>5.99</v>
      </c>
      <c r="J30" s="1">
        <v>5.13</v>
      </c>
      <c r="K30" s="1">
        <v>4.25</v>
      </c>
      <c r="L30" s="1">
        <v>3.44</v>
      </c>
      <c r="M30" s="1">
        <v>3.08</v>
      </c>
      <c r="N30" s="1">
        <v>2.7</v>
      </c>
      <c r="O30" s="4">
        <f t="shared" si="1"/>
        <v>-0.6115107914</v>
      </c>
      <c r="P30" s="5">
        <v>1.5552211E7</v>
      </c>
      <c r="Q30" s="9">
        <v>7.801525196E9</v>
      </c>
      <c r="R30" s="7">
        <f t="shared" si="2"/>
        <v>0.001993483403</v>
      </c>
    </row>
    <row r="31">
      <c r="A31" s="1" t="s">
        <v>47</v>
      </c>
      <c r="B31" s="1">
        <v>5.49</v>
      </c>
      <c r="C31" s="1">
        <v>5.53</v>
      </c>
      <c r="D31" s="1">
        <v>5.8</v>
      </c>
      <c r="E31" s="1">
        <v>6.08</v>
      </c>
      <c r="F31" s="1">
        <v>6.31</v>
      </c>
      <c r="G31" s="1">
        <v>6.5</v>
      </c>
      <c r="H31" s="1">
        <v>6.7</v>
      </c>
      <c r="I31" s="1">
        <v>6.6</v>
      </c>
      <c r="J31" s="1">
        <v>6.22</v>
      </c>
      <c r="K31" s="1">
        <v>5.75</v>
      </c>
      <c r="L31" s="1">
        <v>5.45</v>
      </c>
      <c r="M31" s="1">
        <v>5.25</v>
      </c>
      <c r="N31" s="1">
        <v>4.95</v>
      </c>
      <c r="O31" s="4">
        <f t="shared" si="1"/>
        <v>-0.1465517241</v>
      </c>
      <c r="P31" s="5">
        <v>2.4348251E7</v>
      </c>
      <c r="Q31" s="9">
        <v>7.801525196E9</v>
      </c>
      <c r="R31" s="7">
        <f t="shared" si="2"/>
        <v>0.003120960375</v>
      </c>
    </row>
    <row r="32">
      <c r="A32" s="1" t="s">
        <v>48</v>
      </c>
      <c r="B32" s="1">
        <v>3.64</v>
      </c>
      <c r="C32" s="1">
        <v>3.88</v>
      </c>
      <c r="D32" s="1">
        <v>3.68</v>
      </c>
      <c r="E32" s="1">
        <v>2.61</v>
      </c>
      <c r="F32" s="1">
        <v>1.98</v>
      </c>
      <c r="G32" s="1">
        <v>1.73</v>
      </c>
      <c r="H32" s="1">
        <v>1.63</v>
      </c>
      <c r="I32" s="1">
        <v>1.62</v>
      </c>
      <c r="J32" s="1">
        <v>1.69</v>
      </c>
      <c r="K32" s="1">
        <v>1.56</v>
      </c>
      <c r="L32" s="1">
        <v>1.52</v>
      </c>
      <c r="M32" s="1">
        <v>1.64</v>
      </c>
      <c r="N32" s="1">
        <v>1.61</v>
      </c>
      <c r="O32" s="4">
        <f t="shared" si="1"/>
        <v>-0.5625</v>
      </c>
      <c r="P32" s="5">
        <v>3.903634E7</v>
      </c>
      <c r="Q32" s="9">
        <v>7.801525196E9</v>
      </c>
      <c r="R32" s="7">
        <f t="shared" si="2"/>
        <v>0.005003680565</v>
      </c>
    </row>
    <row r="33">
      <c r="A33" s="1" t="s">
        <v>49</v>
      </c>
      <c r="B33" s="1">
        <v>6.57</v>
      </c>
      <c r="C33" s="1">
        <v>6.76</v>
      </c>
      <c r="D33" s="1">
        <v>6.97</v>
      </c>
      <c r="E33" s="1">
        <v>6.97</v>
      </c>
      <c r="F33" s="1">
        <v>6.86</v>
      </c>
      <c r="G33" s="1">
        <v>6.62</v>
      </c>
      <c r="H33" s="1">
        <v>6.1</v>
      </c>
      <c r="I33" s="1">
        <v>5.63</v>
      </c>
      <c r="J33" s="1">
        <v>4.93</v>
      </c>
      <c r="K33" s="1">
        <v>4.14</v>
      </c>
      <c r="L33" s="1">
        <v>3.42</v>
      </c>
      <c r="M33" s="1">
        <v>2.89</v>
      </c>
      <c r="N33" s="1">
        <v>2.5</v>
      </c>
      <c r="O33" s="4">
        <f t="shared" si="1"/>
        <v>-0.6413199426</v>
      </c>
      <c r="P33" s="5">
        <v>563198.0</v>
      </c>
      <c r="Q33" s="9">
        <v>7.801525196E9</v>
      </c>
      <c r="R33" s="7">
        <f t="shared" si="2"/>
        <v>0.00007219075576</v>
      </c>
    </row>
    <row r="34">
      <c r="A34" s="1" t="s">
        <v>50</v>
      </c>
      <c r="B34" s="1">
        <v>5.52</v>
      </c>
      <c r="C34" s="1">
        <v>5.75</v>
      </c>
      <c r="D34" s="1">
        <v>5.9</v>
      </c>
      <c r="E34" s="1">
        <v>5.95</v>
      </c>
      <c r="F34" s="1">
        <v>5.95</v>
      </c>
      <c r="G34" s="1">
        <v>5.95</v>
      </c>
      <c r="H34" s="1">
        <v>5.95</v>
      </c>
      <c r="I34" s="1">
        <v>5.9</v>
      </c>
      <c r="J34" s="1">
        <v>5.7</v>
      </c>
      <c r="K34" s="1">
        <v>5.55</v>
      </c>
      <c r="L34" s="1">
        <v>5.45</v>
      </c>
      <c r="M34" s="1">
        <v>5.3</v>
      </c>
      <c r="N34" s="1">
        <v>5.1</v>
      </c>
      <c r="O34" s="4">
        <f t="shared" si="1"/>
        <v>-0.1355932203</v>
      </c>
      <c r="P34" s="5">
        <v>5633412.0</v>
      </c>
      <c r="Q34" s="9">
        <v>7.801525196E9</v>
      </c>
      <c r="R34" s="7">
        <f t="shared" si="2"/>
        <v>0.0007220911115</v>
      </c>
    </row>
    <row r="35">
      <c r="A35" s="1" t="s">
        <v>51</v>
      </c>
      <c r="B35" s="1">
        <v>6.1</v>
      </c>
      <c r="C35" s="1">
        <v>6.2</v>
      </c>
      <c r="D35" s="1">
        <v>6.3</v>
      </c>
      <c r="E35" s="1">
        <v>6.4</v>
      </c>
      <c r="F35" s="1">
        <v>6.67</v>
      </c>
      <c r="G35" s="1">
        <v>6.87</v>
      </c>
      <c r="H35" s="1">
        <v>7.04</v>
      </c>
      <c r="I35" s="1">
        <v>7.21</v>
      </c>
      <c r="J35" s="1">
        <v>7.39</v>
      </c>
      <c r="K35" s="1">
        <v>7.41</v>
      </c>
      <c r="L35" s="1">
        <v>7.24</v>
      </c>
      <c r="M35" s="1">
        <v>6.85</v>
      </c>
      <c r="N35" s="1">
        <v>6.31</v>
      </c>
      <c r="O35" s="4">
        <f t="shared" si="1"/>
        <v>0.001587301587</v>
      </c>
      <c r="P35" s="5">
        <v>1.6818391E7</v>
      </c>
      <c r="Q35" s="9">
        <v>7.801525196E9</v>
      </c>
      <c r="R35" s="7">
        <f t="shared" si="2"/>
        <v>0.002155782437</v>
      </c>
    </row>
    <row r="36">
      <c r="A36" s="1" t="s">
        <v>52</v>
      </c>
      <c r="B36" s="1">
        <v>5.15</v>
      </c>
      <c r="C36" s="1">
        <v>5.17</v>
      </c>
      <c r="D36" s="1">
        <v>4.95</v>
      </c>
      <c r="E36" s="1">
        <v>4.44</v>
      </c>
      <c r="F36" s="1">
        <v>3.58</v>
      </c>
      <c r="G36" s="1">
        <v>2.95</v>
      </c>
      <c r="H36" s="1">
        <v>2.7</v>
      </c>
      <c r="I36" s="1">
        <v>2.64</v>
      </c>
      <c r="J36" s="1">
        <v>2.43</v>
      </c>
      <c r="K36" s="1">
        <v>2.21</v>
      </c>
      <c r="L36" s="1">
        <v>2.03</v>
      </c>
      <c r="M36" s="1">
        <v>1.94</v>
      </c>
      <c r="N36" s="1">
        <v>1.82</v>
      </c>
      <c r="O36" s="4">
        <f t="shared" si="1"/>
        <v>-0.6323232323</v>
      </c>
      <c r="P36" s="5">
        <v>1.9828563E7</v>
      </c>
      <c r="Q36" s="9">
        <v>7.801525196E9</v>
      </c>
      <c r="R36" s="7">
        <f t="shared" si="2"/>
        <v>0.002541626477</v>
      </c>
    </row>
    <row r="37">
      <c r="A37" s="1" t="s">
        <v>53</v>
      </c>
      <c r="B37" s="1">
        <v>6.02</v>
      </c>
      <c r="C37" s="1">
        <v>5.4</v>
      </c>
      <c r="D37" s="1">
        <v>6.2</v>
      </c>
      <c r="E37" s="1">
        <v>6.25</v>
      </c>
      <c r="F37" s="1">
        <v>4.77</v>
      </c>
      <c r="G37" s="1">
        <v>3.0</v>
      </c>
      <c r="H37" s="1">
        <v>2.55</v>
      </c>
      <c r="I37" s="1">
        <v>2.72</v>
      </c>
      <c r="J37" s="1">
        <v>1.9</v>
      </c>
      <c r="K37" s="1">
        <v>1.51</v>
      </c>
      <c r="L37" s="1">
        <v>1.55</v>
      </c>
      <c r="M37" s="1">
        <v>1.58</v>
      </c>
      <c r="N37" s="1">
        <v>1.6</v>
      </c>
      <c r="O37" s="4">
        <f t="shared" si="1"/>
        <v>-0.7419354839</v>
      </c>
      <c r="P37" s="5">
        <v>1.4126E9</v>
      </c>
      <c r="Q37" s="9">
        <v>7.801525196E9</v>
      </c>
      <c r="R37" s="7">
        <f t="shared" si="2"/>
        <v>0.1810671586</v>
      </c>
    </row>
    <row r="38">
      <c r="A38" s="1" t="s">
        <v>54</v>
      </c>
      <c r="B38" s="1">
        <v>6.76</v>
      </c>
      <c r="C38" s="1">
        <v>6.76</v>
      </c>
      <c r="D38" s="1">
        <v>6.76</v>
      </c>
      <c r="E38" s="1">
        <v>6.18</v>
      </c>
      <c r="F38" s="1">
        <v>4.9</v>
      </c>
      <c r="G38" s="1">
        <v>4.25</v>
      </c>
      <c r="H38" s="1">
        <v>3.7</v>
      </c>
      <c r="I38" s="1">
        <v>3.18</v>
      </c>
      <c r="J38" s="1">
        <v>2.84</v>
      </c>
      <c r="K38" s="1">
        <v>2.5</v>
      </c>
      <c r="L38" s="1">
        <v>2.3</v>
      </c>
      <c r="M38" s="1">
        <v>2.1</v>
      </c>
      <c r="N38" s="1">
        <v>1.93</v>
      </c>
      <c r="O38" s="4">
        <f t="shared" si="1"/>
        <v>-0.7144970414</v>
      </c>
      <c r="P38" s="1">
        <v>5.1049498E7</v>
      </c>
      <c r="Q38" s="9">
        <v>7.801525196E9</v>
      </c>
      <c r="R38" s="7">
        <f t="shared" si="2"/>
        <v>0.006543527928</v>
      </c>
    </row>
    <row r="39">
      <c r="A39" s="1" t="s">
        <v>55</v>
      </c>
      <c r="B39" s="1">
        <v>6.0</v>
      </c>
      <c r="C39" s="1">
        <v>6.6</v>
      </c>
      <c r="D39" s="1">
        <v>6.91</v>
      </c>
      <c r="E39" s="1">
        <v>7.05</v>
      </c>
      <c r="F39" s="1">
        <v>7.05</v>
      </c>
      <c r="G39" s="1">
        <v>7.05</v>
      </c>
      <c r="H39" s="1">
        <v>7.05</v>
      </c>
      <c r="I39" s="1">
        <v>6.7</v>
      </c>
      <c r="J39" s="1">
        <v>6.1</v>
      </c>
      <c r="K39" s="1">
        <v>5.6</v>
      </c>
      <c r="L39" s="1">
        <v>5.2</v>
      </c>
      <c r="M39" s="1">
        <v>4.9</v>
      </c>
      <c r="N39" s="1">
        <v>4.6</v>
      </c>
      <c r="O39" s="4">
        <f t="shared" si="1"/>
        <v>-0.3342981187</v>
      </c>
      <c r="P39" s="5">
        <v>758316.0</v>
      </c>
      <c r="Q39" s="9">
        <v>7.801525196E9</v>
      </c>
      <c r="R39" s="7">
        <f t="shared" si="2"/>
        <v>0.00009720099352</v>
      </c>
    </row>
    <row r="40">
      <c r="A40" s="1" t="s">
        <v>56</v>
      </c>
      <c r="B40" s="1">
        <v>5.95</v>
      </c>
      <c r="C40" s="1">
        <v>6.39</v>
      </c>
      <c r="D40" s="1">
        <v>6.28</v>
      </c>
      <c r="E40" s="1">
        <v>5.26</v>
      </c>
      <c r="F40" s="1">
        <v>4.06</v>
      </c>
      <c r="G40" s="1">
        <v>3.7</v>
      </c>
      <c r="H40" s="1">
        <v>3.5</v>
      </c>
      <c r="I40" s="1">
        <v>3.31</v>
      </c>
      <c r="J40" s="1">
        <v>3.01</v>
      </c>
      <c r="K40" s="1">
        <v>2.61</v>
      </c>
      <c r="L40" s="1">
        <v>2.17</v>
      </c>
      <c r="M40" s="1">
        <v>2.01</v>
      </c>
      <c r="N40" s="1">
        <v>1.85</v>
      </c>
      <c r="O40" s="4">
        <f t="shared" si="1"/>
        <v>-0.7054140127</v>
      </c>
      <c r="P40" s="5">
        <v>5163038.0</v>
      </c>
      <c r="Q40" s="9">
        <v>7.801525196E9</v>
      </c>
      <c r="R40" s="7">
        <f t="shared" si="2"/>
        <v>0.000661798542</v>
      </c>
    </row>
    <row r="41">
      <c r="A41" s="1" t="s">
        <v>57</v>
      </c>
      <c r="B41" s="1">
        <v>2.73</v>
      </c>
      <c r="C41" s="1">
        <v>2.38</v>
      </c>
      <c r="D41" s="1">
        <v>2.22</v>
      </c>
      <c r="E41" s="1">
        <v>2.0</v>
      </c>
      <c r="F41" s="1">
        <v>1.98</v>
      </c>
      <c r="G41" s="1">
        <v>1.9</v>
      </c>
      <c r="H41" s="1">
        <v>1.87</v>
      </c>
      <c r="I41" s="1">
        <v>1.72</v>
      </c>
      <c r="J41" s="1">
        <v>1.52</v>
      </c>
      <c r="K41" s="1">
        <v>1.62</v>
      </c>
      <c r="L41" s="1">
        <v>1.41</v>
      </c>
      <c r="M41" s="1">
        <v>1.52</v>
      </c>
      <c r="N41" s="1">
        <v>1.49</v>
      </c>
      <c r="O41" s="4">
        <f t="shared" si="1"/>
        <v>-0.3288288288</v>
      </c>
      <c r="P41" s="5">
        <v>3871833.0</v>
      </c>
      <c r="Q41" s="9">
        <v>7.801525196E9</v>
      </c>
      <c r="R41" s="7">
        <f t="shared" si="2"/>
        <v>0.0004962918023</v>
      </c>
    </row>
    <row r="42">
      <c r="A42" s="1" t="s">
        <v>58</v>
      </c>
      <c r="B42" s="1">
        <v>4.15</v>
      </c>
      <c r="C42" s="1">
        <v>3.7</v>
      </c>
      <c r="D42" s="1">
        <v>4.68</v>
      </c>
      <c r="E42" s="1">
        <v>4.3</v>
      </c>
      <c r="F42" s="1">
        <v>3.6</v>
      </c>
      <c r="G42" s="1">
        <v>2.15</v>
      </c>
      <c r="H42" s="1">
        <v>1.85</v>
      </c>
      <c r="I42" s="1">
        <v>1.85</v>
      </c>
      <c r="J42" s="1">
        <v>1.65</v>
      </c>
      <c r="K42" s="1">
        <v>1.64</v>
      </c>
      <c r="L42" s="1">
        <v>1.59</v>
      </c>
      <c r="M42" s="1">
        <v>1.58</v>
      </c>
      <c r="N42" s="1">
        <v>1.71</v>
      </c>
      <c r="O42" s="4">
        <f t="shared" si="1"/>
        <v>-0.6346153846</v>
      </c>
      <c r="P42" s="5">
        <v>1.1113215E7</v>
      </c>
      <c r="Q42" s="9">
        <v>7.801525196E9</v>
      </c>
      <c r="R42" s="7">
        <f t="shared" si="2"/>
        <v>0.001424492611</v>
      </c>
    </row>
    <row r="43">
      <c r="A43" s="1" t="s">
        <v>59</v>
      </c>
      <c r="B43" s="1">
        <v>5.07</v>
      </c>
      <c r="C43" s="1">
        <v>5.1</v>
      </c>
      <c r="D43" s="1">
        <v>4.4</v>
      </c>
      <c r="E43" s="1">
        <v>3.8</v>
      </c>
      <c r="F43" s="1">
        <v>2.87</v>
      </c>
      <c r="G43" s="1">
        <v>2.45</v>
      </c>
      <c r="H43" s="1">
        <v>2.25</v>
      </c>
      <c r="I43" s="1">
        <v>2.3</v>
      </c>
      <c r="J43" s="1">
        <v>2.28</v>
      </c>
      <c r="K43" s="1">
        <v>2.12</v>
      </c>
      <c r="L43" s="1">
        <v>2.09</v>
      </c>
      <c r="M43" s="1">
        <v>1.98</v>
      </c>
      <c r="N43" s="1">
        <v>2.07</v>
      </c>
      <c r="O43" s="4">
        <f t="shared" si="1"/>
        <v>-0.5295454545</v>
      </c>
      <c r="P43" s="5">
        <v>153671.0</v>
      </c>
      <c r="Q43" s="9">
        <v>7.801525196E9</v>
      </c>
      <c r="R43" s="7">
        <f t="shared" si="2"/>
        <v>0.00001969755864</v>
      </c>
    </row>
    <row r="44">
      <c r="A44" s="1" t="s">
        <v>60</v>
      </c>
      <c r="B44" s="1">
        <v>3.7</v>
      </c>
      <c r="C44" s="1">
        <v>3.5</v>
      </c>
      <c r="D44" s="1">
        <v>3.44</v>
      </c>
      <c r="E44" s="1">
        <v>2.8</v>
      </c>
      <c r="F44" s="1">
        <v>2.49</v>
      </c>
      <c r="G44" s="1">
        <v>2.29</v>
      </c>
      <c r="H44" s="1">
        <v>2.45</v>
      </c>
      <c r="I44" s="1">
        <v>2.43</v>
      </c>
      <c r="J44" s="1">
        <v>2.33</v>
      </c>
      <c r="K44" s="1">
        <v>1.89</v>
      </c>
      <c r="L44" s="1">
        <v>1.59</v>
      </c>
      <c r="M44" s="1">
        <v>1.48</v>
      </c>
      <c r="N44" s="1">
        <v>1.38</v>
      </c>
      <c r="O44" s="4">
        <f t="shared" si="1"/>
        <v>-0.5988372093</v>
      </c>
      <c r="P44" s="5">
        <v>918100.0</v>
      </c>
      <c r="Q44" s="9">
        <v>7.801525196E9</v>
      </c>
      <c r="R44" s="7">
        <f t="shared" si="2"/>
        <v>0.0001176821169</v>
      </c>
    </row>
    <row r="45">
      <c r="A45" s="1" t="s">
        <v>61</v>
      </c>
      <c r="B45" s="1">
        <v>2.74</v>
      </c>
      <c r="C45" s="1">
        <v>2.38</v>
      </c>
      <c r="D45" s="1">
        <v>2.21</v>
      </c>
      <c r="E45" s="1">
        <v>1.96</v>
      </c>
      <c r="F45" s="1">
        <v>2.21</v>
      </c>
      <c r="G45" s="1">
        <v>2.36</v>
      </c>
      <c r="H45" s="1">
        <v>1.97</v>
      </c>
      <c r="I45" s="1">
        <v>1.9</v>
      </c>
      <c r="J45" s="1">
        <v>1.65</v>
      </c>
      <c r="K45" s="1">
        <v>1.17</v>
      </c>
      <c r="L45" s="1">
        <v>1.19</v>
      </c>
      <c r="M45" s="1">
        <v>1.43</v>
      </c>
      <c r="N45" s="1">
        <v>1.48</v>
      </c>
      <c r="O45" s="4">
        <f t="shared" si="1"/>
        <v>-0.3303167421</v>
      </c>
      <c r="P45" s="5">
        <v>1.0525739E7</v>
      </c>
      <c r="Q45" s="9">
        <v>7.801525196E9</v>
      </c>
      <c r="R45" s="7">
        <f t="shared" si="2"/>
        <v>0.0013491899</v>
      </c>
    </row>
    <row r="46">
      <c r="A46" s="1" t="s">
        <v>62</v>
      </c>
      <c r="B46" s="1">
        <v>5.98</v>
      </c>
      <c r="C46" s="1">
        <v>5.98</v>
      </c>
      <c r="D46" s="1">
        <v>6.04</v>
      </c>
      <c r="E46" s="1">
        <v>6.15</v>
      </c>
      <c r="F46" s="1">
        <v>6.29</v>
      </c>
      <c r="G46" s="1">
        <v>6.46</v>
      </c>
      <c r="H46" s="1">
        <v>6.6</v>
      </c>
      <c r="I46" s="1">
        <v>6.71</v>
      </c>
      <c r="J46" s="1">
        <v>6.77</v>
      </c>
      <c r="K46" s="1">
        <v>6.77</v>
      </c>
      <c r="L46" s="1">
        <v>6.72</v>
      </c>
      <c r="M46" s="1">
        <v>6.63</v>
      </c>
      <c r="N46" s="1">
        <v>6.4</v>
      </c>
      <c r="O46" s="4">
        <f t="shared" si="1"/>
        <v>0.05960264901</v>
      </c>
      <c r="P46" s="5">
        <v>9.901E7</v>
      </c>
      <c r="Q46" s="9">
        <v>7.801525196E9</v>
      </c>
      <c r="R46" s="7">
        <f t="shared" si="2"/>
        <v>0.01269110815</v>
      </c>
    </row>
    <row r="47">
      <c r="A47" s="1" t="s">
        <v>63</v>
      </c>
      <c r="B47" s="1">
        <v>2.55</v>
      </c>
      <c r="C47" s="1">
        <v>2.55</v>
      </c>
      <c r="D47" s="1">
        <v>2.58</v>
      </c>
      <c r="E47" s="1">
        <v>2.27</v>
      </c>
      <c r="F47" s="1">
        <v>1.96</v>
      </c>
      <c r="G47" s="1">
        <v>1.68</v>
      </c>
      <c r="H47" s="1">
        <v>1.43</v>
      </c>
      <c r="I47" s="1">
        <v>1.54</v>
      </c>
      <c r="J47" s="1">
        <v>1.75</v>
      </c>
      <c r="K47" s="1">
        <v>1.76</v>
      </c>
      <c r="L47" s="1">
        <v>1.76</v>
      </c>
      <c r="M47" s="1">
        <v>1.85</v>
      </c>
      <c r="N47" s="1">
        <v>1.73</v>
      </c>
      <c r="O47" s="4">
        <f t="shared" si="1"/>
        <v>-0.3294573643</v>
      </c>
      <c r="P47" s="5">
        <v>5928364.0</v>
      </c>
      <c r="Q47" s="9">
        <v>7.801525196E9</v>
      </c>
      <c r="R47" s="7">
        <f t="shared" si="2"/>
        <v>0.0007598980778</v>
      </c>
    </row>
    <row r="48">
      <c r="A48" s="1" t="s">
        <v>64</v>
      </c>
      <c r="B48" s="1">
        <v>6.31</v>
      </c>
      <c r="C48" s="1">
        <v>6.39</v>
      </c>
      <c r="D48" s="1">
        <v>6.55</v>
      </c>
      <c r="E48" s="1">
        <v>6.71</v>
      </c>
      <c r="F48" s="1">
        <v>6.84</v>
      </c>
      <c r="G48" s="1">
        <v>6.64</v>
      </c>
      <c r="H48" s="1">
        <v>6.45</v>
      </c>
      <c r="I48" s="1">
        <v>6.18</v>
      </c>
      <c r="J48" s="1">
        <v>5.85</v>
      </c>
      <c r="K48" s="1">
        <v>4.81</v>
      </c>
      <c r="L48" s="1">
        <v>4.21</v>
      </c>
      <c r="M48" s="1">
        <v>3.55</v>
      </c>
      <c r="N48" s="1">
        <v>3.1</v>
      </c>
      <c r="O48" s="4">
        <f t="shared" si="1"/>
        <v>-0.5267175573</v>
      </c>
      <c r="P48" s="5">
        <v>976107.0</v>
      </c>
      <c r="Q48" s="9">
        <v>7.801525196E9</v>
      </c>
      <c r="R48" s="7">
        <f t="shared" si="2"/>
        <v>0.0001251174579</v>
      </c>
    </row>
    <row r="49">
      <c r="A49" s="1" t="s">
        <v>65</v>
      </c>
      <c r="B49" s="1">
        <v>7.6</v>
      </c>
      <c r="C49" s="1">
        <v>7.64</v>
      </c>
      <c r="D49" s="1">
        <v>7.35</v>
      </c>
      <c r="E49" s="1">
        <v>6.65</v>
      </c>
      <c r="F49" s="1">
        <v>5.68</v>
      </c>
      <c r="G49" s="1">
        <v>4.76</v>
      </c>
      <c r="H49" s="1">
        <v>4.15</v>
      </c>
      <c r="I49" s="1">
        <v>3.65</v>
      </c>
      <c r="J49" s="1">
        <v>3.31</v>
      </c>
      <c r="K49" s="1">
        <v>2.98</v>
      </c>
      <c r="L49" s="1">
        <v>2.83</v>
      </c>
      <c r="M49" s="1">
        <v>2.67</v>
      </c>
      <c r="N49" s="1">
        <v>2.53</v>
      </c>
      <c r="O49" s="4">
        <f t="shared" si="1"/>
        <v>-0.6557823129</v>
      </c>
      <c r="P49" s="5">
        <v>1.0535535E7</v>
      </c>
      <c r="Q49" s="9">
        <v>7.801525196E9</v>
      </c>
      <c r="R49" s="7">
        <f t="shared" si="2"/>
        <v>0.001350445552</v>
      </c>
    </row>
    <row r="50">
      <c r="A50" s="1" t="s">
        <v>66</v>
      </c>
      <c r="B50" s="1">
        <v>6.75</v>
      </c>
      <c r="C50" s="1">
        <v>6.75</v>
      </c>
      <c r="D50" s="1">
        <v>6.65</v>
      </c>
      <c r="E50" s="1">
        <v>6.4</v>
      </c>
      <c r="F50" s="1">
        <v>5.8</v>
      </c>
      <c r="G50" s="1">
        <v>5.05</v>
      </c>
      <c r="H50" s="1">
        <v>4.45</v>
      </c>
      <c r="I50" s="1">
        <v>4.0</v>
      </c>
      <c r="J50" s="1">
        <v>3.55</v>
      </c>
      <c r="K50" s="1">
        <v>3.2</v>
      </c>
      <c r="L50" s="1">
        <v>2.88</v>
      </c>
      <c r="M50" s="1">
        <v>2.73</v>
      </c>
      <c r="N50" s="1">
        <v>2.59</v>
      </c>
      <c r="O50" s="4">
        <f t="shared" si="1"/>
        <v>-0.6105263158</v>
      </c>
      <c r="P50" s="5">
        <v>1.8119204E7</v>
      </c>
      <c r="Q50" s="9">
        <v>7.801525196E9</v>
      </c>
      <c r="R50" s="7">
        <f t="shared" si="2"/>
        <v>0.002322520731</v>
      </c>
    </row>
    <row r="51">
      <c r="A51" s="1" t="s">
        <v>67</v>
      </c>
      <c r="B51" s="1">
        <v>6.75</v>
      </c>
      <c r="C51" s="1">
        <v>6.75</v>
      </c>
      <c r="D51" s="1">
        <v>6.65</v>
      </c>
      <c r="E51" s="1">
        <v>6.45</v>
      </c>
      <c r="F51" s="1">
        <v>6.0</v>
      </c>
      <c r="G51" s="1">
        <v>5.7</v>
      </c>
      <c r="H51" s="1">
        <v>5.49</v>
      </c>
      <c r="I51" s="1">
        <v>5.15</v>
      </c>
      <c r="J51" s="1">
        <v>4.12</v>
      </c>
      <c r="K51" s="1">
        <v>3.4</v>
      </c>
      <c r="L51" s="1">
        <v>3.15</v>
      </c>
      <c r="M51" s="1">
        <v>2.98</v>
      </c>
      <c r="N51" s="1">
        <v>3.38</v>
      </c>
      <c r="O51" s="4">
        <f t="shared" si="1"/>
        <v>-0.4917293233</v>
      </c>
      <c r="P51" s="5">
        <v>1.04170766E8</v>
      </c>
      <c r="Q51" s="9">
        <v>7.801525196E9</v>
      </c>
      <c r="R51" s="7">
        <f t="shared" si="2"/>
        <v>0.01335261547</v>
      </c>
    </row>
    <row r="52">
      <c r="A52" s="1" t="s">
        <v>68</v>
      </c>
      <c r="B52" s="1">
        <v>6.36</v>
      </c>
      <c r="C52" s="1">
        <v>6.6</v>
      </c>
      <c r="D52" s="1">
        <v>6.67</v>
      </c>
      <c r="E52" s="1">
        <v>6.36</v>
      </c>
      <c r="F52" s="1">
        <v>5.95</v>
      </c>
      <c r="G52" s="1">
        <v>5.44</v>
      </c>
      <c r="H52" s="1">
        <v>4.75</v>
      </c>
      <c r="I52" s="1">
        <v>4.17</v>
      </c>
      <c r="J52" s="1">
        <v>3.78</v>
      </c>
      <c r="K52" s="1">
        <v>3.34</v>
      </c>
      <c r="L52" s="1">
        <v>2.72</v>
      </c>
      <c r="M52" s="1">
        <v>2.4</v>
      </c>
      <c r="N52" s="1">
        <v>2.17</v>
      </c>
      <c r="O52" s="4">
        <f t="shared" si="1"/>
        <v>-0.6746626687</v>
      </c>
      <c r="P52" s="5">
        <v>6825935.0</v>
      </c>
      <c r="Q52" s="9">
        <v>7.801525196E9</v>
      </c>
      <c r="R52" s="7">
        <f t="shared" si="2"/>
        <v>0.0008749487861</v>
      </c>
    </row>
    <row r="53">
      <c r="A53" s="1" t="s">
        <v>69</v>
      </c>
      <c r="B53" s="1">
        <v>5.67</v>
      </c>
      <c r="C53" s="1">
        <v>5.65</v>
      </c>
      <c r="D53" s="1">
        <v>5.67</v>
      </c>
      <c r="E53" s="1">
        <v>5.79</v>
      </c>
      <c r="F53" s="1">
        <v>5.8</v>
      </c>
      <c r="G53" s="1">
        <v>5.79</v>
      </c>
      <c r="H53" s="1">
        <v>5.89</v>
      </c>
      <c r="I53" s="1">
        <v>5.98</v>
      </c>
      <c r="J53" s="1">
        <v>5.97</v>
      </c>
      <c r="K53" s="1">
        <v>5.94</v>
      </c>
      <c r="L53" s="1">
        <v>5.69</v>
      </c>
      <c r="M53" s="1">
        <v>5.4</v>
      </c>
      <c r="N53" s="1">
        <v>4.99</v>
      </c>
      <c r="O53" s="4">
        <f t="shared" si="1"/>
        <v>-0.1199294533</v>
      </c>
      <c r="P53" s="5">
        <v>1505588.0</v>
      </c>
      <c r="Q53" s="9">
        <v>7.801525196E9</v>
      </c>
      <c r="R53" s="7">
        <f t="shared" si="2"/>
        <v>0.0001929863664</v>
      </c>
    </row>
    <row r="54">
      <c r="A54" s="1" t="s">
        <v>70</v>
      </c>
      <c r="B54" s="1">
        <v>6.96</v>
      </c>
      <c r="C54" s="1">
        <v>6.96</v>
      </c>
      <c r="D54" s="1">
        <v>6.82</v>
      </c>
      <c r="E54" s="1">
        <v>6.7</v>
      </c>
      <c r="F54" s="1">
        <v>6.62</v>
      </c>
      <c r="G54" s="1">
        <v>6.62</v>
      </c>
      <c r="H54" s="1">
        <v>6.7</v>
      </c>
      <c r="I54" s="1">
        <v>6.51</v>
      </c>
      <c r="J54" s="1">
        <v>6.2</v>
      </c>
      <c r="K54" s="1">
        <v>5.6</v>
      </c>
      <c r="L54" s="1">
        <v>5.1</v>
      </c>
      <c r="M54" s="1">
        <v>4.8</v>
      </c>
      <c r="N54" s="1">
        <v>4.4</v>
      </c>
      <c r="O54" s="4">
        <f t="shared" si="1"/>
        <v>-0.3548387097</v>
      </c>
      <c r="P54" s="5">
        <v>3684000.0</v>
      </c>
      <c r="Q54" s="9">
        <v>7.801525196E9</v>
      </c>
      <c r="R54" s="7">
        <f t="shared" si="2"/>
        <v>0.0004722153563</v>
      </c>
    </row>
    <row r="55">
      <c r="A55" s="1" t="s">
        <v>71</v>
      </c>
      <c r="B55" s="1">
        <v>2.06</v>
      </c>
      <c r="C55" s="1">
        <v>1.99</v>
      </c>
      <c r="D55" s="1">
        <v>1.94</v>
      </c>
      <c r="E55" s="1">
        <v>2.02</v>
      </c>
      <c r="F55" s="1">
        <v>2.15</v>
      </c>
      <c r="G55" s="1">
        <v>2.06</v>
      </c>
      <c r="H55" s="1">
        <v>2.09</v>
      </c>
      <c r="I55" s="1">
        <v>2.2</v>
      </c>
      <c r="J55" s="1">
        <v>1.63</v>
      </c>
      <c r="K55" s="1">
        <v>1.33</v>
      </c>
      <c r="L55" s="1">
        <v>1.39</v>
      </c>
      <c r="M55" s="1">
        <v>1.66</v>
      </c>
      <c r="N55" s="1">
        <v>1.59</v>
      </c>
      <c r="O55" s="4">
        <f t="shared" si="1"/>
        <v>-0.1804123711</v>
      </c>
      <c r="P55" s="5">
        <v>1331796.0</v>
      </c>
      <c r="Q55" s="9">
        <v>7.801525196E9</v>
      </c>
      <c r="R55" s="7">
        <f t="shared" si="2"/>
        <v>0.0001707096967</v>
      </c>
    </row>
    <row r="56">
      <c r="A56" s="1" t="s">
        <v>72</v>
      </c>
      <c r="B56" s="1">
        <v>7.17</v>
      </c>
      <c r="C56" s="1">
        <v>6.9</v>
      </c>
      <c r="D56" s="1">
        <v>6.9</v>
      </c>
      <c r="E56" s="1">
        <v>6.87</v>
      </c>
      <c r="F56" s="1">
        <v>7.1</v>
      </c>
      <c r="G56" s="1">
        <v>7.18</v>
      </c>
      <c r="H56" s="1">
        <v>7.42</v>
      </c>
      <c r="I56" s="1">
        <v>7.37</v>
      </c>
      <c r="J56" s="1">
        <v>7.09</v>
      </c>
      <c r="K56" s="1">
        <v>6.83</v>
      </c>
      <c r="L56" s="1">
        <v>6.13</v>
      </c>
      <c r="M56" s="1">
        <v>5.26</v>
      </c>
      <c r="N56" s="1">
        <v>4.63</v>
      </c>
      <c r="O56" s="4">
        <f t="shared" si="1"/>
        <v>-0.3289855072</v>
      </c>
      <c r="P56" s="5">
        <v>1.05163988E8</v>
      </c>
      <c r="Q56" s="9">
        <v>7.801525196E9</v>
      </c>
      <c r="R56" s="7">
        <f t="shared" si="2"/>
        <v>0.01347992673</v>
      </c>
    </row>
    <row r="57">
      <c r="A57" s="1" t="s">
        <v>73</v>
      </c>
      <c r="B57" s="1">
        <v>6.62</v>
      </c>
      <c r="C57" s="1">
        <v>6.79</v>
      </c>
      <c r="D57" s="1">
        <v>5.95</v>
      </c>
      <c r="E57" s="1">
        <v>5.0</v>
      </c>
      <c r="F57" s="1">
        <v>4.2</v>
      </c>
      <c r="G57" s="1">
        <v>4.0</v>
      </c>
      <c r="H57" s="1">
        <v>3.8</v>
      </c>
      <c r="I57" s="1">
        <v>3.47</v>
      </c>
      <c r="J57" s="1">
        <v>3.35</v>
      </c>
      <c r="K57" s="1">
        <v>3.19</v>
      </c>
      <c r="L57" s="1">
        <v>2.98</v>
      </c>
      <c r="M57" s="1">
        <v>2.75</v>
      </c>
      <c r="N57" s="1">
        <v>2.6</v>
      </c>
      <c r="O57" s="4">
        <f t="shared" si="1"/>
        <v>-0.5630252101</v>
      </c>
      <c r="P57" s="5">
        <v>898402.0</v>
      </c>
      <c r="Q57" s="9">
        <v>7.801525196E9</v>
      </c>
      <c r="R57" s="7">
        <f t="shared" si="2"/>
        <v>0.000115157226</v>
      </c>
    </row>
    <row r="58">
      <c r="A58" s="1" t="s">
        <v>74</v>
      </c>
      <c r="B58" s="1">
        <v>3.0</v>
      </c>
      <c r="C58" s="1">
        <v>2.77</v>
      </c>
      <c r="D58" s="1">
        <v>2.66</v>
      </c>
      <c r="E58" s="1">
        <v>2.19</v>
      </c>
      <c r="F58" s="1">
        <v>1.62</v>
      </c>
      <c r="G58" s="1">
        <v>1.66</v>
      </c>
      <c r="H58" s="1">
        <v>1.68</v>
      </c>
      <c r="I58" s="1">
        <v>1.66</v>
      </c>
      <c r="J58" s="1">
        <v>1.82</v>
      </c>
      <c r="K58" s="1">
        <v>1.74</v>
      </c>
      <c r="L58" s="1">
        <v>1.75</v>
      </c>
      <c r="M58" s="1">
        <v>1.84</v>
      </c>
      <c r="N58" s="1">
        <v>1.77</v>
      </c>
      <c r="O58" s="4">
        <f t="shared" si="1"/>
        <v>-0.3345864662</v>
      </c>
      <c r="P58" s="5">
        <v>5528796.0</v>
      </c>
      <c r="Q58" s="9">
        <v>7.801525196E9</v>
      </c>
      <c r="R58" s="7">
        <f t="shared" si="2"/>
        <v>0.0007086814259</v>
      </c>
    </row>
    <row r="59">
      <c r="A59" s="1" t="s">
        <v>75</v>
      </c>
      <c r="B59" s="1">
        <v>2.75</v>
      </c>
      <c r="C59" s="1">
        <v>2.69</v>
      </c>
      <c r="D59" s="1">
        <v>2.83</v>
      </c>
      <c r="E59" s="1">
        <v>2.64</v>
      </c>
      <c r="F59" s="1">
        <v>2.3</v>
      </c>
      <c r="G59" s="1">
        <v>1.87</v>
      </c>
      <c r="H59" s="1">
        <v>1.87</v>
      </c>
      <c r="I59" s="1">
        <v>1.8</v>
      </c>
      <c r="J59" s="1">
        <v>1.71</v>
      </c>
      <c r="K59" s="1">
        <v>1.76</v>
      </c>
      <c r="L59" s="1">
        <v>1.88</v>
      </c>
      <c r="M59" s="1">
        <v>1.98</v>
      </c>
      <c r="N59" s="1">
        <v>1.98</v>
      </c>
      <c r="O59" s="4">
        <f t="shared" si="1"/>
        <v>-0.3003533569</v>
      </c>
      <c r="P59" s="5">
        <v>6.7975E7</v>
      </c>
      <c r="Q59" s="9">
        <v>7.801525196E9</v>
      </c>
      <c r="R59" s="7">
        <f t="shared" si="2"/>
        <v>0.00871303986</v>
      </c>
    </row>
    <row r="60">
      <c r="A60" s="1" t="s">
        <v>76</v>
      </c>
      <c r="B60" s="1">
        <v>6.0</v>
      </c>
      <c r="C60" s="1">
        <v>5.86</v>
      </c>
      <c r="D60" s="1">
        <v>5.44</v>
      </c>
      <c r="E60" s="1">
        <v>5.2</v>
      </c>
      <c r="F60" s="1">
        <v>4.86</v>
      </c>
      <c r="G60" s="1">
        <v>4.23</v>
      </c>
      <c r="H60" s="1">
        <v>3.82</v>
      </c>
      <c r="I60" s="1">
        <v>3.64</v>
      </c>
      <c r="J60" s="1">
        <v>3.11</v>
      </c>
      <c r="K60" s="1">
        <v>2.61</v>
      </c>
      <c r="L60" s="1">
        <v>2.36</v>
      </c>
      <c r="M60" s="1">
        <v>2.17</v>
      </c>
      <c r="N60" s="1">
        <v>2.07</v>
      </c>
      <c r="O60" s="4">
        <f t="shared" si="1"/>
        <v>-0.6194852941</v>
      </c>
      <c r="P60" s="5">
        <v>279890.0</v>
      </c>
      <c r="Q60" s="9">
        <v>7.801525196E9</v>
      </c>
      <c r="R60" s="7">
        <f t="shared" si="2"/>
        <v>0.00003587631815</v>
      </c>
    </row>
    <row r="61">
      <c r="A61" s="1" t="s">
        <v>77</v>
      </c>
      <c r="B61" s="1">
        <v>3.99</v>
      </c>
      <c r="C61" s="1">
        <v>4.2</v>
      </c>
      <c r="D61" s="1">
        <v>4.59</v>
      </c>
      <c r="E61" s="1">
        <v>4.93</v>
      </c>
      <c r="F61" s="1">
        <v>5.23</v>
      </c>
      <c r="G61" s="1">
        <v>5.57</v>
      </c>
      <c r="H61" s="1">
        <v>5.72</v>
      </c>
      <c r="I61" s="1">
        <v>5.58</v>
      </c>
      <c r="J61" s="1">
        <v>5.22</v>
      </c>
      <c r="K61" s="1">
        <v>4.77</v>
      </c>
      <c r="L61" s="1">
        <v>4.35</v>
      </c>
      <c r="M61" s="1">
        <v>4.15</v>
      </c>
      <c r="N61" s="1">
        <v>4.0</v>
      </c>
      <c r="O61" s="4">
        <f t="shared" si="1"/>
        <v>-0.128540305</v>
      </c>
      <c r="P61" s="5">
        <v>2233272.0</v>
      </c>
      <c r="Q61" s="9">
        <v>7.801525196E9</v>
      </c>
      <c r="R61" s="7">
        <f t="shared" si="2"/>
        <v>0.0002862609482</v>
      </c>
    </row>
    <row r="62">
      <c r="A62" s="1" t="s">
        <v>78</v>
      </c>
      <c r="B62" s="1">
        <v>5.29</v>
      </c>
      <c r="C62" s="1">
        <v>5.46</v>
      </c>
      <c r="D62" s="1">
        <v>5.7</v>
      </c>
      <c r="E62" s="1">
        <v>5.96</v>
      </c>
      <c r="F62" s="1">
        <v>6.2</v>
      </c>
      <c r="G62" s="1">
        <v>6.34</v>
      </c>
      <c r="H62" s="1">
        <v>6.29</v>
      </c>
      <c r="I62" s="1">
        <v>6.14</v>
      </c>
      <c r="J62" s="1">
        <v>6.08</v>
      </c>
      <c r="K62" s="1">
        <v>5.99</v>
      </c>
      <c r="L62" s="1">
        <v>5.9</v>
      </c>
      <c r="M62" s="1">
        <v>5.76</v>
      </c>
      <c r="N62" s="1">
        <v>5.62</v>
      </c>
      <c r="O62" s="4">
        <f t="shared" si="1"/>
        <v>-0.01403508772</v>
      </c>
      <c r="P62" s="5">
        <v>2706000.0</v>
      </c>
      <c r="Q62" s="9">
        <v>7.801525196E9</v>
      </c>
      <c r="R62" s="7">
        <f t="shared" si="2"/>
        <v>0.0003468552536</v>
      </c>
    </row>
    <row r="63">
      <c r="A63" s="1" t="s">
        <v>79</v>
      </c>
      <c r="B63" s="1">
        <v>2.75</v>
      </c>
      <c r="C63" s="1">
        <v>2.91</v>
      </c>
      <c r="D63" s="1">
        <v>2.93</v>
      </c>
      <c r="E63" s="1">
        <v>2.8</v>
      </c>
      <c r="F63" s="1">
        <v>2.6</v>
      </c>
      <c r="G63" s="1">
        <v>2.39</v>
      </c>
      <c r="H63" s="1">
        <v>2.27</v>
      </c>
      <c r="I63" s="1">
        <v>2.26</v>
      </c>
      <c r="J63" s="1">
        <v>2.05</v>
      </c>
      <c r="K63" s="1">
        <v>1.72</v>
      </c>
      <c r="L63" s="1">
        <v>1.58</v>
      </c>
      <c r="M63" s="1">
        <v>1.8</v>
      </c>
      <c r="N63" s="1">
        <v>2.0</v>
      </c>
      <c r="O63" s="4">
        <f t="shared" si="1"/>
        <v>-0.3174061433</v>
      </c>
      <c r="P63" s="5">
        <v>3688600.0</v>
      </c>
      <c r="Q63" s="9">
        <v>7.801525196E9</v>
      </c>
      <c r="R63" s="7">
        <f t="shared" si="2"/>
        <v>0.0004728049846</v>
      </c>
    </row>
    <row r="64">
      <c r="A64" s="1" t="s">
        <v>80</v>
      </c>
      <c r="B64" s="1">
        <v>2.13</v>
      </c>
      <c r="C64" s="1">
        <v>2.27</v>
      </c>
      <c r="D64" s="1">
        <v>2.47</v>
      </c>
      <c r="E64" s="1">
        <v>2.36</v>
      </c>
      <c r="F64" s="1">
        <v>1.71</v>
      </c>
      <c r="G64" s="1">
        <v>1.51</v>
      </c>
      <c r="H64" s="1">
        <v>1.46</v>
      </c>
      <c r="I64" s="1">
        <v>1.43</v>
      </c>
      <c r="J64" s="1">
        <v>1.3</v>
      </c>
      <c r="K64" s="1">
        <v>1.35</v>
      </c>
      <c r="L64" s="1">
        <v>1.35</v>
      </c>
      <c r="M64" s="1">
        <v>1.36</v>
      </c>
      <c r="N64" s="1">
        <v>1.43</v>
      </c>
      <c r="O64" s="4">
        <f t="shared" si="1"/>
        <v>-0.4210526316</v>
      </c>
      <c r="P64" s="5">
        <v>8.4079811E7</v>
      </c>
      <c r="Q64" s="9">
        <v>7.801525196E9</v>
      </c>
      <c r="R64" s="7">
        <f t="shared" si="2"/>
        <v>0.01077735557</v>
      </c>
    </row>
    <row r="65">
      <c r="A65" s="1" t="s">
        <v>81</v>
      </c>
      <c r="B65" s="1">
        <v>6.44</v>
      </c>
      <c r="C65" s="1">
        <v>6.64</v>
      </c>
      <c r="D65" s="1">
        <v>6.84</v>
      </c>
      <c r="E65" s="1">
        <v>6.95</v>
      </c>
      <c r="F65" s="1">
        <v>6.9</v>
      </c>
      <c r="G65" s="1">
        <v>6.69</v>
      </c>
      <c r="H65" s="1">
        <v>6.35</v>
      </c>
      <c r="I65" s="1">
        <v>5.88</v>
      </c>
      <c r="J65" s="1">
        <v>5.34</v>
      </c>
      <c r="K65" s="1">
        <v>5.02</v>
      </c>
      <c r="L65" s="1">
        <v>5.02</v>
      </c>
      <c r="M65" s="1">
        <v>4.64</v>
      </c>
      <c r="N65" s="1">
        <v>4.37</v>
      </c>
      <c r="O65" s="4">
        <f t="shared" si="1"/>
        <v>-0.3611111111</v>
      </c>
      <c r="P65" s="5">
        <v>3.0832019E7</v>
      </c>
      <c r="Q65" s="9">
        <v>7.801525196E9</v>
      </c>
      <c r="R65" s="7">
        <f t="shared" si="2"/>
        <v>0.003952050173</v>
      </c>
    </row>
    <row r="66">
      <c r="A66" s="1" t="s">
        <v>82</v>
      </c>
      <c r="B66" s="1">
        <v>2.48</v>
      </c>
      <c r="C66" s="1">
        <v>2.42</v>
      </c>
      <c r="D66" s="1">
        <v>2.29</v>
      </c>
      <c r="E66" s="1">
        <v>2.55</v>
      </c>
      <c r="F66" s="1">
        <v>2.53</v>
      </c>
      <c r="G66" s="1">
        <v>2.42</v>
      </c>
      <c r="H66" s="1">
        <v>2.06</v>
      </c>
      <c r="I66" s="1">
        <v>1.58</v>
      </c>
      <c r="J66" s="1">
        <v>1.42</v>
      </c>
      <c r="K66" s="1">
        <v>1.35</v>
      </c>
      <c r="L66" s="1">
        <v>1.33</v>
      </c>
      <c r="M66" s="1">
        <v>1.46</v>
      </c>
      <c r="N66" s="1">
        <v>1.34</v>
      </c>
      <c r="O66" s="4">
        <f t="shared" si="1"/>
        <v>-0.4148471616</v>
      </c>
      <c r="P66" s="5">
        <v>1.0432481E7</v>
      </c>
      <c r="Q66" s="9">
        <v>7.801525196E9</v>
      </c>
      <c r="R66" s="7">
        <f t="shared" si="2"/>
        <v>0.001337236084</v>
      </c>
    </row>
    <row r="67">
      <c r="A67" s="1" t="s">
        <v>83</v>
      </c>
      <c r="B67" s="1">
        <v>5.8</v>
      </c>
      <c r="C67" s="1">
        <v>6.7</v>
      </c>
      <c r="D67" s="1">
        <v>6.4</v>
      </c>
      <c r="E67" s="1">
        <v>4.8</v>
      </c>
      <c r="F67" s="1">
        <v>4.6</v>
      </c>
      <c r="G67" s="1">
        <v>4.3</v>
      </c>
      <c r="H67" s="1">
        <v>4.23</v>
      </c>
      <c r="I67" s="1">
        <v>4.14</v>
      </c>
      <c r="J67" s="1">
        <v>3.46</v>
      </c>
      <c r="K67" s="1">
        <v>2.81</v>
      </c>
      <c r="L67" s="1">
        <v>2.43</v>
      </c>
      <c r="M67" s="1">
        <v>2.3</v>
      </c>
      <c r="N67" s="1">
        <v>2.18</v>
      </c>
      <c r="O67" s="4">
        <f t="shared" si="1"/>
        <v>-0.659375</v>
      </c>
      <c r="P67" s="5">
        <v>125000.0</v>
      </c>
      <c r="Q67" s="9">
        <v>7.801525196E9</v>
      </c>
      <c r="R67" s="7">
        <f t="shared" si="2"/>
        <v>0.00001602250802</v>
      </c>
    </row>
    <row r="68">
      <c r="A68" s="1" t="s">
        <v>84</v>
      </c>
      <c r="B68" s="1">
        <v>5.53</v>
      </c>
      <c r="C68" s="1">
        <v>5.83</v>
      </c>
      <c r="D68" s="1">
        <v>6.03</v>
      </c>
      <c r="E68" s="1">
        <v>4.72</v>
      </c>
      <c r="F68" s="1">
        <v>4.12</v>
      </c>
      <c r="G68" s="1">
        <v>3.52</v>
      </c>
      <c r="H68" s="1">
        <v>3.08</v>
      </c>
      <c r="I68" s="1">
        <v>3.14</v>
      </c>
      <c r="J68" s="1">
        <v>2.88</v>
      </c>
      <c r="K68" s="1">
        <v>2.88</v>
      </c>
      <c r="L68" s="1">
        <v>2.74</v>
      </c>
      <c r="M68" s="1">
        <v>2.54</v>
      </c>
      <c r="N68" s="1">
        <v>2.42</v>
      </c>
      <c r="O68" s="4">
        <f t="shared" si="1"/>
        <v>-0.5986733002</v>
      </c>
      <c r="P68" s="5">
        <v>153836.0</v>
      </c>
      <c r="Q68" s="9">
        <v>7.801525196E9</v>
      </c>
      <c r="R68" s="7">
        <f t="shared" si="2"/>
        <v>0.00001971870835</v>
      </c>
    </row>
    <row r="69">
      <c r="A69" s="1" t="s">
        <v>85</v>
      </c>
      <c r="B69" s="1">
        <v>7.12</v>
      </c>
      <c r="C69" s="1">
        <v>6.99</v>
      </c>
      <c r="D69" s="1">
        <v>6.8</v>
      </c>
      <c r="E69" s="1">
        <v>6.7</v>
      </c>
      <c r="F69" s="1">
        <v>6.58</v>
      </c>
      <c r="G69" s="1">
        <v>6.46</v>
      </c>
      <c r="H69" s="1">
        <v>6.16</v>
      </c>
      <c r="I69" s="1">
        <v>5.58</v>
      </c>
      <c r="J69" s="1">
        <v>5.31</v>
      </c>
      <c r="K69" s="1">
        <v>4.83</v>
      </c>
      <c r="L69" s="1">
        <v>4.33</v>
      </c>
      <c r="M69" s="1">
        <v>3.62</v>
      </c>
      <c r="N69" s="1">
        <v>3.19</v>
      </c>
      <c r="O69" s="4">
        <f t="shared" si="1"/>
        <v>-0.5308823529</v>
      </c>
      <c r="P69" s="5">
        <v>1.7109746E7</v>
      </c>
      <c r="Q69" s="9">
        <v>7.801525196E9</v>
      </c>
      <c r="R69" s="7">
        <f t="shared" si="2"/>
        <v>0.00219312834</v>
      </c>
    </row>
    <row r="70">
      <c r="A70" s="1" t="s">
        <v>86</v>
      </c>
      <c r="B70" s="1">
        <v>6.0</v>
      </c>
      <c r="C70" s="1">
        <v>6.07</v>
      </c>
      <c r="D70" s="1">
        <v>6.15</v>
      </c>
      <c r="E70" s="1">
        <v>6.18</v>
      </c>
      <c r="F70" s="1">
        <v>6.29</v>
      </c>
      <c r="G70" s="1">
        <v>6.45</v>
      </c>
      <c r="H70" s="1">
        <v>6.59</v>
      </c>
      <c r="I70" s="1">
        <v>6.63</v>
      </c>
      <c r="J70" s="1">
        <v>6.51</v>
      </c>
      <c r="K70" s="1">
        <v>6.24</v>
      </c>
      <c r="L70" s="1">
        <v>5.91</v>
      </c>
      <c r="M70" s="1">
        <v>5.54</v>
      </c>
      <c r="N70" s="1">
        <v>5.13</v>
      </c>
      <c r="O70" s="4">
        <f t="shared" si="1"/>
        <v>-0.1658536585</v>
      </c>
      <c r="P70" s="5">
        <v>1.2907395E7</v>
      </c>
      <c r="Q70" s="9">
        <v>7.801525196E9</v>
      </c>
      <c r="R70" s="7">
        <f t="shared" si="2"/>
        <v>0.001654470719</v>
      </c>
    </row>
    <row r="71">
      <c r="A71" s="1" t="s">
        <v>87</v>
      </c>
      <c r="B71" s="1">
        <v>5.9</v>
      </c>
      <c r="C71" s="1">
        <v>5.9</v>
      </c>
      <c r="D71" s="1">
        <v>5.95</v>
      </c>
      <c r="E71" s="1">
        <v>6.0</v>
      </c>
      <c r="F71" s="1">
        <v>6.1</v>
      </c>
      <c r="G71" s="1">
        <v>6.25</v>
      </c>
      <c r="H71" s="1">
        <v>6.7</v>
      </c>
      <c r="I71" s="1">
        <v>6.68</v>
      </c>
      <c r="J71" s="1">
        <v>6.5</v>
      </c>
      <c r="K71" s="1">
        <v>6.05</v>
      </c>
      <c r="L71" s="1">
        <v>5.6</v>
      </c>
      <c r="M71" s="1">
        <v>5.2</v>
      </c>
      <c r="N71" s="1">
        <v>4.9</v>
      </c>
      <c r="O71" s="4">
        <f t="shared" si="1"/>
        <v>-0.1764705882</v>
      </c>
      <c r="P71" s="5">
        <v>1646077.0</v>
      </c>
      <c r="Q71" s="9">
        <v>7.801525196E9</v>
      </c>
      <c r="R71" s="7">
        <f t="shared" si="2"/>
        <v>0.0002109942554</v>
      </c>
    </row>
    <row r="72">
      <c r="A72" s="1" t="s">
        <v>88</v>
      </c>
      <c r="B72" s="1">
        <v>6.04</v>
      </c>
      <c r="C72" s="1">
        <v>6.45</v>
      </c>
      <c r="D72" s="1">
        <v>6.15</v>
      </c>
      <c r="E72" s="1">
        <v>5.7</v>
      </c>
      <c r="F72" s="1">
        <v>4.99</v>
      </c>
      <c r="G72" s="1">
        <v>4.06</v>
      </c>
      <c r="H72" s="1">
        <v>3.64</v>
      </c>
      <c r="I72" s="1">
        <v>3.13</v>
      </c>
      <c r="J72" s="1">
        <v>3.08</v>
      </c>
      <c r="K72" s="1">
        <v>3.05</v>
      </c>
      <c r="L72" s="1">
        <v>2.95</v>
      </c>
      <c r="M72" s="1">
        <v>2.73</v>
      </c>
      <c r="N72" s="1">
        <v>2.6</v>
      </c>
      <c r="O72" s="4">
        <f t="shared" si="1"/>
        <v>-0.5772357724</v>
      </c>
      <c r="P72" s="5">
        <v>743699.0</v>
      </c>
      <c r="Q72" s="9">
        <v>7.801525196E9</v>
      </c>
      <c r="R72" s="7">
        <f t="shared" si="2"/>
        <v>0.00009532738552</v>
      </c>
    </row>
    <row r="73">
      <c r="A73" s="1" t="s">
        <v>89</v>
      </c>
      <c r="B73" s="1">
        <v>6.3</v>
      </c>
      <c r="C73" s="1">
        <v>6.3</v>
      </c>
      <c r="D73" s="1">
        <v>6.3</v>
      </c>
      <c r="E73" s="1">
        <v>6.0</v>
      </c>
      <c r="F73" s="1">
        <v>5.6</v>
      </c>
      <c r="G73" s="1">
        <v>5.8</v>
      </c>
      <c r="H73" s="1">
        <v>6.21</v>
      </c>
      <c r="I73" s="1">
        <v>5.7</v>
      </c>
      <c r="J73" s="1">
        <v>5.15</v>
      </c>
      <c r="K73" s="1">
        <v>4.62</v>
      </c>
      <c r="L73" s="1">
        <v>4.0</v>
      </c>
      <c r="M73" s="1">
        <v>3.55</v>
      </c>
      <c r="N73" s="1">
        <v>3.13</v>
      </c>
      <c r="O73" s="4">
        <f t="shared" si="1"/>
        <v>-0.5031746032</v>
      </c>
      <c r="P73" s="5">
        <v>1.1743017E7</v>
      </c>
      <c r="Q73" s="9">
        <v>7.801525196E9</v>
      </c>
      <c r="R73" s="7">
        <f t="shared" si="2"/>
        <v>0.001505220672</v>
      </c>
    </row>
    <row r="74">
      <c r="A74" s="1" t="s">
        <v>90</v>
      </c>
      <c r="B74" s="1">
        <v>7.5</v>
      </c>
      <c r="C74" s="1">
        <v>7.5</v>
      </c>
      <c r="D74" s="1">
        <v>7.42</v>
      </c>
      <c r="E74" s="1">
        <v>7.42</v>
      </c>
      <c r="F74" s="1">
        <v>7.05</v>
      </c>
      <c r="G74" s="1">
        <v>6.6</v>
      </c>
      <c r="H74" s="1">
        <v>6.0</v>
      </c>
      <c r="I74" s="1">
        <v>5.37</v>
      </c>
      <c r="J74" s="1">
        <v>4.92</v>
      </c>
      <c r="K74" s="1">
        <v>4.34</v>
      </c>
      <c r="L74" s="1">
        <v>3.76</v>
      </c>
      <c r="M74" s="1">
        <v>3.15</v>
      </c>
      <c r="N74" s="1">
        <v>2.65</v>
      </c>
      <c r="O74" s="4">
        <f t="shared" si="1"/>
        <v>-0.6428571429</v>
      </c>
      <c r="P74" s="5">
        <v>9546178.0</v>
      </c>
      <c r="Q74" s="9">
        <v>7.801525196E9</v>
      </c>
      <c r="R74" s="7">
        <f t="shared" si="2"/>
        <v>0.001223629708</v>
      </c>
    </row>
    <row r="75">
      <c r="A75" s="1" t="s">
        <v>91</v>
      </c>
      <c r="B75" s="1">
        <v>4.44</v>
      </c>
      <c r="C75" s="1">
        <v>4.72</v>
      </c>
      <c r="D75" s="1">
        <v>5.05</v>
      </c>
      <c r="E75" s="1">
        <v>3.64</v>
      </c>
      <c r="F75" s="1">
        <v>3.01</v>
      </c>
      <c r="G75" s="1">
        <v>2.23</v>
      </c>
      <c r="H75" s="1">
        <v>1.72</v>
      </c>
      <c r="I75" s="1">
        <v>1.36</v>
      </c>
      <c r="J75" s="1">
        <v>1.26</v>
      </c>
      <c r="K75" s="1">
        <v>1.06</v>
      </c>
      <c r="L75" s="1">
        <v>0.95</v>
      </c>
      <c r="M75" s="1">
        <v>1.04</v>
      </c>
      <c r="N75" s="1">
        <v>1.2</v>
      </c>
      <c r="O75" s="4">
        <f t="shared" si="1"/>
        <v>-0.7623762376</v>
      </c>
      <c r="P75" s="5">
        <v>7403100.0</v>
      </c>
      <c r="Q75" s="9">
        <v>7.801525196E9</v>
      </c>
      <c r="R75" s="7">
        <f t="shared" si="2"/>
        <v>0.0009489298328</v>
      </c>
    </row>
    <row r="76">
      <c r="A76" s="1" t="s">
        <v>92</v>
      </c>
      <c r="B76" s="1">
        <v>2.69</v>
      </c>
      <c r="C76" s="1">
        <v>2.32</v>
      </c>
      <c r="D76" s="1">
        <v>1.81</v>
      </c>
      <c r="E76" s="1">
        <v>1.98</v>
      </c>
      <c r="F76" s="1">
        <v>2.04</v>
      </c>
      <c r="G76" s="1">
        <v>2.25</v>
      </c>
      <c r="H76" s="1">
        <v>1.81</v>
      </c>
      <c r="I76" s="1">
        <v>1.82</v>
      </c>
      <c r="J76" s="1">
        <v>1.74</v>
      </c>
      <c r="K76" s="1">
        <v>1.38</v>
      </c>
      <c r="L76" s="1">
        <v>1.3</v>
      </c>
      <c r="M76" s="1">
        <v>1.33</v>
      </c>
      <c r="N76" s="1">
        <v>1.33</v>
      </c>
      <c r="O76" s="4">
        <f t="shared" si="1"/>
        <v>-0.2651933702</v>
      </c>
      <c r="P76" s="5">
        <v>9689000.0</v>
      </c>
      <c r="Q76" s="9">
        <v>7.801525196E9</v>
      </c>
      <c r="R76" s="7">
        <f t="shared" si="2"/>
        <v>0.001241936641</v>
      </c>
    </row>
    <row r="77">
      <c r="A77" s="1" t="s">
        <v>93</v>
      </c>
      <c r="B77" s="1">
        <v>3.86</v>
      </c>
      <c r="C77" s="1">
        <v>4.17</v>
      </c>
      <c r="D77" s="1">
        <v>3.94</v>
      </c>
      <c r="E77" s="1">
        <v>3.24</v>
      </c>
      <c r="F77" s="1">
        <v>2.87</v>
      </c>
      <c r="G77" s="1">
        <v>2.45</v>
      </c>
      <c r="H77" s="1">
        <v>2.23</v>
      </c>
      <c r="I77" s="1">
        <v>2.12</v>
      </c>
      <c r="J77" s="1">
        <v>2.19</v>
      </c>
      <c r="K77" s="1">
        <v>2.06</v>
      </c>
      <c r="L77" s="1">
        <v>1.99</v>
      </c>
      <c r="M77" s="1">
        <v>2.13</v>
      </c>
      <c r="N77" s="1">
        <v>1.98</v>
      </c>
      <c r="O77" s="4">
        <f t="shared" si="1"/>
        <v>-0.4974619289</v>
      </c>
      <c r="P77" s="5">
        <v>385230.0</v>
      </c>
      <c r="Q77" s="9">
        <v>7.801525196E9</v>
      </c>
      <c r="R77" s="7">
        <f t="shared" si="2"/>
        <v>0.00004937880611</v>
      </c>
    </row>
    <row r="78">
      <c r="A78" s="1" t="s">
        <v>94</v>
      </c>
      <c r="B78" s="1">
        <v>5.9</v>
      </c>
      <c r="C78" s="1">
        <v>5.9</v>
      </c>
      <c r="D78" s="1">
        <v>5.89</v>
      </c>
      <c r="E78" s="1">
        <v>5.72</v>
      </c>
      <c r="F78" s="1">
        <v>5.41</v>
      </c>
      <c r="G78" s="1">
        <v>4.97</v>
      </c>
      <c r="H78" s="1">
        <v>4.68</v>
      </c>
      <c r="I78" s="1">
        <v>4.27</v>
      </c>
      <c r="J78" s="1">
        <v>3.83</v>
      </c>
      <c r="K78" s="1">
        <v>3.48</v>
      </c>
      <c r="L78" s="1">
        <v>3.14</v>
      </c>
      <c r="M78" s="1">
        <v>2.8</v>
      </c>
      <c r="N78" s="1">
        <v>2.44</v>
      </c>
      <c r="O78" s="4">
        <f t="shared" si="1"/>
        <v>-0.5857385399</v>
      </c>
      <c r="P78" s="5">
        <v>1.375586E9</v>
      </c>
      <c r="Q78" s="9">
        <v>7.801525196E9</v>
      </c>
      <c r="R78" s="7">
        <f t="shared" si="2"/>
        <v>0.1763227017</v>
      </c>
    </row>
    <row r="79">
      <c r="A79" s="1" t="s">
        <v>95</v>
      </c>
      <c r="B79" s="1">
        <v>5.49</v>
      </c>
      <c r="C79" s="1">
        <v>5.67</v>
      </c>
      <c r="D79" s="1">
        <v>5.62</v>
      </c>
      <c r="E79" s="1">
        <v>5.57</v>
      </c>
      <c r="F79" s="1">
        <v>5.3</v>
      </c>
      <c r="G79" s="1">
        <v>4.73</v>
      </c>
      <c r="H79" s="1">
        <v>4.11</v>
      </c>
      <c r="I79" s="1">
        <v>3.4</v>
      </c>
      <c r="J79" s="1">
        <v>2.9</v>
      </c>
      <c r="K79" s="1">
        <v>2.55</v>
      </c>
      <c r="L79" s="1">
        <v>2.52</v>
      </c>
      <c r="M79" s="1">
        <v>2.5</v>
      </c>
      <c r="N79" s="1">
        <v>2.45</v>
      </c>
      <c r="O79" s="4">
        <f t="shared" si="1"/>
        <v>-0.5640569395</v>
      </c>
      <c r="P79" s="5">
        <v>2.757738E8</v>
      </c>
      <c r="Q79" s="9">
        <v>7.801525196E9</v>
      </c>
      <c r="R79" s="7">
        <f t="shared" si="2"/>
        <v>0.03534870337</v>
      </c>
    </row>
    <row r="80">
      <c r="A80" s="1" t="s">
        <v>96</v>
      </c>
      <c r="B80" s="1">
        <v>6.91</v>
      </c>
      <c r="C80" s="1">
        <v>6.91</v>
      </c>
      <c r="D80" s="1">
        <v>6.91</v>
      </c>
      <c r="E80" s="1">
        <v>6.68</v>
      </c>
      <c r="F80" s="1">
        <v>6.24</v>
      </c>
      <c r="G80" s="1">
        <v>6.28</v>
      </c>
      <c r="H80" s="1">
        <v>6.53</v>
      </c>
      <c r="I80" s="1">
        <v>5.62</v>
      </c>
      <c r="J80" s="1">
        <v>3.95</v>
      </c>
      <c r="K80" s="1">
        <v>2.63</v>
      </c>
      <c r="L80" s="1">
        <v>1.97</v>
      </c>
      <c r="M80" s="1">
        <v>1.79</v>
      </c>
      <c r="N80" s="1">
        <v>1.75</v>
      </c>
      <c r="O80" s="4">
        <f t="shared" si="1"/>
        <v>-0.7467438495</v>
      </c>
      <c r="P80" s="5">
        <v>8.60047E7</v>
      </c>
      <c r="Q80" s="9">
        <v>7.801525196E9</v>
      </c>
      <c r="R80" s="7">
        <f t="shared" si="2"/>
        <v>0.01102408796</v>
      </c>
    </row>
    <row r="81">
      <c r="A81" s="1" t="s">
        <v>97</v>
      </c>
      <c r="B81" s="1">
        <v>7.3</v>
      </c>
      <c r="C81" s="1">
        <v>6.2</v>
      </c>
      <c r="D81" s="1">
        <v>6.6</v>
      </c>
      <c r="E81" s="1">
        <v>7.4</v>
      </c>
      <c r="F81" s="1">
        <v>7.15</v>
      </c>
      <c r="G81" s="1">
        <v>6.8</v>
      </c>
      <c r="H81" s="1">
        <v>6.35</v>
      </c>
      <c r="I81" s="1">
        <v>6.09</v>
      </c>
      <c r="J81" s="1">
        <v>5.65</v>
      </c>
      <c r="K81" s="1">
        <v>5.19</v>
      </c>
      <c r="L81" s="1">
        <v>4.66</v>
      </c>
      <c r="M81" s="1">
        <v>4.55</v>
      </c>
      <c r="N81" s="1">
        <v>4.55</v>
      </c>
      <c r="O81" s="4">
        <f t="shared" si="1"/>
        <v>-0.3106060606</v>
      </c>
      <c r="P81" s="5">
        <v>4.11907E7</v>
      </c>
      <c r="Q81" s="9">
        <v>7.801525196E9</v>
      </c>
      <c r="R81" s="7">
        <f t="shared" si="2"/>
        <v>0.005279826568</v>
      </c>
    </row>
    <row r="82">
      <c r="A82" s="1" t="s">
        <v>98</v>
      </c>
      <c r="B82" s="1">
        <v>3.42</v>
      </c>
      <c r="C82" s="1">
        <v>3.58</v>
      </c>
      <c r="D82" s="1">
        <v>4.06</v>
      </c>
      <c r="E82" s="1">
        <v>3.76</v>
      </c>
      <c r="F82" s="1">
        <v>3.82</v>
      </c>
      <c r="G82" s="1">
        <v>3.24</v>
      </c>
      <c r="H82" s="1">
        <v>2.76</v>
      </c>
      <c r="I82" s="1">
        <v>2.18</v>
      </c>
      <c r="J82" s="1">
        <v>1.9</v>
      </c>
      <c r="K82" s="1">
        <v>1.94</v>
      </c>
      <c r="L82" s="1">
        <v>1.96</v>
      </c>
      <c r="M82" s="1">
        <v>2.0</v>
      </c>
      <c r="N82" s="1">
        <v>2.0</v>
      </c>
      <c r="O82" s="4">
        <f t="shared" si="1"/>
        <v>-0.5073891626</v>
      </c>
      <c r="P82" s="5">
        <v>5123536.0</v>
      </c>
      <c r="Q82" s="9">
        <v>7.801525196E9</v>
      </c>
      <c r="R82" s="7">
        <f t="shared" si="2"/>
        <v>0.0006567351731</v>
      </c>
    </row>
    <row r="83">
      <c r="A83" s="1" t="s">
        <v>99</v>
      </c>
      <c r="B83" s="1">
        <v>4.28</v>
      </c>
      <c r="C83" s="1">
        <v>3.89</v>
      </c>
      <c r="D83" s="1">
        <v>3.85</v>
      </c>
      <c r="E83" s="1">
        <v>3.78</v>
      </c>
      <c r="F83" s="1">
        <v>3.81</v>
      </c>
      <c r="G83" s="1">
        <v>3.47</v>
      </c>
      <c r="H83" s="1">
        <v>3.13</v>
      </c>
      <c r="I83" s="1">
        <v>3.07</v>
      </c>
      <c r="J83" s="1">
        <v>2.93</v>
      </c>
      <c r="K83" s="1">
        <v>2.93</v>
      </c>
      <c r="L83" s="1">
        <v>2.91</v>
      </c>
      <c r="M83" s="1">
        <v>2.93</v>
      </c>
      <c r="N83" s="1">
        <v>3.04</v>
      </c>
      <c r="O83" s="4">
        <f t="shared" si="1"/>
        <v>-0.2103896104</v>
      </c>
      <c r="P83" s="5">
        <v>9616220.0</v>
      </c>
      <c r="Q83" s="9">
        <v>7.801525196E9</v>
      </c>
      <c r="R83" s="7">
        <f t="shared" si="2"/>
        <v>0.001232607696</v>
      </c>
    </row>
    <row r="84">
      <c r="A84" s="1" t="s">
        <v>100</v>
      </c>
      <c r="B84" s="1">
        <v>2.36</v>
      </c>
      <c r="C84" s="1">
        <v>2.29</v>
      </c>
      <c r="D84" s="1">
        <v>2.5</v>
      </c>
      <c r="E84" s="1">
        <v>2.5</v>
      </c>
      <c r="F84" s="1">
        <v>2.32</v>
      </c>
      <c r="G84" s="1">
        <v>1.89</v>
      </c>
      <c r="H84" s="1">
        <v>1.52</v>
      </c>
      <c r="I84" s="1">
        <v>1.35</v>
      </c>
      <c r="J84" s="1">
        <v>1.27</v>
      </c>
      <c r="K84" s="1">
        <v>1.22</v>
      </c>
      <c r="L84" s="1">
        <v>1.3</v>
      </c>
      <c r="M84" s="1">
        <v>1.42</v>
      </c>
      <c r="N84" s="1">
        <v>1.43</v>
      </c>
      <c r="O84" s="4">
        <f t="shared" si="1"/>
        <v>-0.428</v>
      </c>
      <c r="P84" s="5">
        <v>5.8853482E7</v>
      </c>
      <c r="Q84" s="9">
        <v>7.801525196E9</v>
      </c>
      <c r="R84" s="7">
        <f t="shared" si="2"/>
        <v>0.007543843098</v>
      </c>
    </row>
    <row r="85">
      <c r="A85" s="1" t="s">
        <v>101</v>
      </c>
      <c r="B85" s="1">
        <v>7.45</v>
      </c>
      <c r="C85" s="1">
        <v>7.62</v>
      </c>
      <c r="D85" s="1">
        <v>7.76</v>
      </c>
      <c r="E85" s="1">
        <v>7.9</v>
      </c>
      <c r="F85" s="1">
        <v>7.93</v>
      </c>
      <c r="G85" s="1">
        <v>7.81</v>
      </c>
      <c r="H85" s="1">
        <v>7.31</v>
      </c>
      <c r="I85" s="1">
        <v>6.85</v>
      </c>
      <c r="J85" s="1">
        <v>6.41</v>
      </c>
      <c r="K85" s="1">
        <v>6.05</v>
      </c>
      <c r="L85" s="1">
        <v>5.68</v>
      </c>
      <c r="M85" s="1">
        <v>5.4</v>
      </c>
      <c r="N85" s="1">
        <v>5.14</v>
      </c>
      <c r="O85" s="4">
        <f t="shared" si="1"/>
        <v>-0.337628866</v>
      </c>
      <c r="P85" s="5">
        <v>2.938915E7</v>
      </c>
      <c r="Q85" s="9">
        <v>7.801525196E9</v>
      </c>
      <c r="R85" s="7">
        <f t="shared" si="2"/>
        <v>0.003767103132</v>
      </c>
    </row>
    <row r="86">
      <c r="A86" s="1" t="s">
        <v>102</v>
      </c>
      <c r="B86" s="1">
        <v>4.22</v>
      </c>
      <c r="C86" s="1">
        <v>5.08</v>
      </c>
      <c r="D86" s="1">
        <v>5.64</v>
      </c>
      <c r="E86" s="1">
        <v>5.78</v>
      </c>
      <c r="F86" s="1">
        <v>5.0</v>
      </c>
      <c r="G86" s="1">
        <v>4.0</v>
      </c>
      <c r="H86" s="1">
        <v>3.55</v>
      </c>
      <c r="I86" s="1">
        <v>3.1</v>
      </c>
      <c r="J86" s="1">
        <v>2.84</v>
      </c>
      <c r="K86" s="1">
        <v>2.7</v>
      </c>
      <c r="L86" s="1">
        <v>2.45</v>
      </c>
      <c r="M86" s="1">
        <v>2.28</v>
      </c>
      <c r="N86" s="1">
        <v>2.08</v>
      </c>
      <c r="O86" s="4">
        <f t="shared" si="1"/>
        <v>-0.6312056738</v>
      </c>
      <c r="P86" s="5">
        <v>2734093.0</v>
      </c>
      <c r="Q86" s="9">
        <v>7.801525196E9</v>
      </c>
      <c r="R86" s="7">
        <f t="shared" si="2"/>
        <v>0.0003504562161</v>
      </c>
    </row>
    <row r="87">
      <c r="A87" s="1" t="s">
        <v>103</v>
      </c>
      <c r="B87" s="1">
        <v>2.96</v>
      </c>
      <c r="C87" s="1">
        <v>2.17</v>
      </c>
      <c r="D87" s="1">
        <v>2.03</v>
      </c>
      <c r="E87" s="1">
        <v>2.04</v>
      </c>
      <c r="F87" s="1">
        <v>2.13</v>
      </c>
      <c r="G87" s="1">
        <v>1.83</v>
      </c>
      <c r="H87" s="1">
        <v>1.76</v>
      </c>
      <c r="I87" s="1">
        <v>1.65</v>
      </c>
      <c r="J87" s="1">
        <v>1.48</v>
      </c>
      <c r="K87" s="1">
        <v>1.37</v>
      </c>
      <c r="L87" s="1">
        <v>1.3</v>
      </c>
      <c r="M87" s="1">
        <v>1.34</v>
      </c>
      <c r="N87" s="1">
        <v>1.41</v>
      </c>
      <c r="O87" s="4">
        <f t="shared" si="1"/>
        <v>-0.3054187192</v>
      </c>
      <c r="P87" s="5">
        <v>1.25104E8</v>
      </c>
      <c r="Q87" s="9">
        <v>7.801525196E9</v>
      </c>
      <c r="R87" s="7">
        <f t="shared" si="2"/>
        <v>0.01603583874</v>
      </c>
    </row>
    <row r="88">
      <c r="A88" s="1" t="s">
        <v>104</v>
      </c>
      <c r="B88" s="1">
        <v>7.38</v>
      </c>
      <c r="C88" s="1">
        <v>7.38</v>
      </c>
      <c r="D88" s="1">
        <v>8.0</v>
      </c>
      <c r="E88" s="1">
        <v>8.0</v>
      </c>
      <c r="F88" s="1">
        <v>7.79</v>
      </c>
      <c r="G88" s="1">
        <v>7.38</v>
      </c>
      <c r="H88" s="1">
        <v>7.05</v>
      </c>
      <c r="I88" s="1">
        <v>6.02</v>
      </c>
      <c r="J88" s="1">
        <v>5.0</v>
      </c>
      <c r="K88" s="1">
        <v>4.3</v>
      </c>
      <c r="L88" s="1">
        <v>3.85</v>
      </c>
      <c r="M88" s="1">
        <v>3.7</v>
      </c>
      <c r="N88" s="1">
        <v>3.6</v>
      </c>
      <c r="O88" s="4">
        <f t="shared" si="1"/>
        <v>-0.55</v>
      </c>
      <c r="P88" s="5">
        <v>1.1358916E7</v>
      </c>
      <c r="Q88" s="9">
        <v>7.801525196E9</v>
      </c>
      <c r="R88" s="7">
        <f t="shared" si="2"/>
        <v>0.001455986581</v>
      </c>
    </row>
    <row r="89">
      <c r="A89" s="1" t="s">
        <v>105</v>
      </c>
      <c r="B89" s="1">
        <v>4.41</v>
      </c>
      <c r="C89" s="1">
        <v>4.56</v>
      </c>
      <c r="D89" s="1">
        <v>4.43</v>
      </c>
      <c r="E89" s="1">
        <v>3.67</v>
      </c>
      <c r="F89" s="1">
        <v>3.61</v>
      </c>
      <c r="G89" s="1">
        <v>3.23</v>
      </c>
      <c r="H89" s="1">
        <v>3.04</v>
      </c>
      <c r="I89" s="1">
        <v>3.03</v>
      </c>
      <c r="J89" s="1">
        <v>2.55</v>
      </c>
      <c r="K89" s="1">
        <v>2.0</v>
      </c>
      <c r="L89" s="1">
        <v>2.01</v>
      </c>
      <c r="M89" s="1">
        <v>2.54</v>
      </c>
      <c r="N89" s="1">
        <v>2.7</v>
      </c>
      <c r="O89" s="4">
        <f t="shared" si="1"/>
        <v>-0.3905191874</v>
      </c>
      <c r="P89" s="5">
        <v>1.936528E7</v>
      </c>
      <c r="Q89" s="9">
        <v>7.801525196E9</v>
      </c>
      <c r="R89" s="7">
        <f t="shared" si="2"/>
        <v>0.002482242832</v>
      </c>
    </row>
    <row r="90">
      <c r="A90" s="1" t="s">
        <v>106</v>
      </c>
      <c r="B90" s="1">
        <v>7.48</v>
      </c>
      <c r="C90" s="1">
        <v>7.78</v>
      </c>
      <c r="D90" s="1">
        <v>8.06</v>
      </c>
      <c r="E90" s="1">
        <v>8.11</v>
      </c>
      <c r="F90" s="1">
        <v>7.99</v>
      </c>
      <c r="G90" s="1">
        <v>7.64</v>
      </c>
      <c r="H90" s="1">
        <v>7.22</v>
      </c>
      <c r="I90" s="1">
        <v>6.54</v>
      </c>
      <c r="J90" s="1">
        <v>5.65</v>
      </c>
      <c r="K90" s="1">
        <v>5.35</v>
      </c>
      <c r="L90" s="1">
        <v>5.0</v>
      </c>
      <c r="M90" s="1">
        <v>4.65</v>
      </c>
      <c r="N90" s="1">
        <v>4.1</v>
      </c>
      <c r="O90" s="4">
        <f t="shared" si="1"/>
        <v>-0.4913151365</v>
      </c>
      <c r="P90" s="5">
        <v>4.7564296E7</v>
      </c>
      <c r="Q90" s="9">
        <v>7.801525196E9</v>
      </c>
      <c r="R90" s="7">
        <f t="shared" si="2"/>
        <v>0.006096794512</v>
      </c>
    </row>
    <row r="91">
      <c r="A91" s="1" t="s">
        <v>107</v>
      </c>
      <c r="B91" s="1">
        <v>6.1</v>
      </c>
      <c r="C91" s="1">
        <v>6.6</v>
      </c>
      <c r="D91" s="1">
        <v>6.78</v>
      </c>
      <c r="E91" s="1">
        <v>6.04</v>
      </c>
      <c r="F91" s="1">
        <v>5.0</v>
      </c>
      <c r="G91" s="1">
        <v>5.1</v>
      </c>
      <c r="H91" s="1">
        <v>5.0</v>
      </c>
      <c r="I91" s="1">
        <v>4.8</v>
      </c>
      <c r="J91" s="1">
        <v>4.55</v>
      </c>
      <c r="K91" s="1">
        <v>4.2</v>
      </c>
      <c r="L91" s="1">
        <v>3.96</v>
      </c>
      <c r="M91" s="1">
        <v>3.88</v>
      </c>
      <c r="N91" s="1">
        <v>3.79</v>
      </c>
      <c r="O91" s="4">
        <f t="shared" si="1"/>
        <v>-0.4410029499</v>
      </c>
      <c r="P91" s="5">
        <v>120740.0</v>
      </c>
      <c r="Q91" s="9">
        <v>7.801525196E9</v>
      </c>
      <c r="R91" s="7">
        <f t="shared" si="2"/>
        <v>0.00001547646094</v>
      </c>
    </row>
    <row r="92">
      <c r="A92" s="1" t="s">
        <v>108</v>
      </c>
      <c r="B92" s="1">
        <v>7.2</v>
      </c>
      <c r="C92" s="1">
        <v>7.2</v>
      </c>
      <c r="D92" s="1">
        <v>7.3</v>
      </c>
      <c r="E92" s="1">
        <v>7.4</v>
      </c>
      <c r="F92" s="1">
        <v>6.75</v>
      </c>
      <c r="G92" s="1">
        <v>5.6</v>
      </c>
      <c r="H92" s="1">
        <v>5.0</v>
      </c>
      <c r="I92" s="1">
        <v>3.65</v>
      </c>
      <c r="J92" s="1">
        <v>2.55</v>
      </c>
      <c r="K92" s="1">
        <v>3.0</v>
      </c>
      <c r="L92" s="1">
        <v>2.6</v>
      </c>
      <c r="M92" s="1">
        <v>2.4</v>
      </c>
      <c r="N92" s="1">
        <v>2.05</v>
      </c>
      <c r="O92" s="4">
        <f t="shared" si="1"/>
        <v>-0.7191780822</v>
      </c>
      <c r="P92" s="5">
        <v>4670713.0</v>
      </c>
      <c r="Q92" s="9">
        <v>7.801525196E9</v>
      </c>
      <c r="R92" s="7">
        <f t="shared" si="2"/>
        <v>0.0005986922919</v>
      </c>
    </row>
    <row r="93">
      <c r="A93" s="1" t="s">
        <v>109</v>
      </c>
      <c r="B93" s="1">
        <v>4.36</v>
      </c>
      <c r="C93" s="1">
        <v>5.2</v>
      </c>
      <c r="D93" s="1">
        <v>5.55</v>
      </c>
      <c r="E93" s="1">
        <v>5.21</v>
      </c>
      <c r="F93" s="1">
        <v>5.12</v>
      </c>
      <c r="G93" s="1">
        <v>4.59</v>
      </c>
      <c r="H93" s="1">
        <v>4.2</v>
      </c>
      <c r="I93" s="1">
        <v>4.06</v>
      </c>
      <c r="J93" s="1">
        <v>3.64</v>
      </c>
      <c r="K93" s="1">
        <v>2.96</v>
      </c>
      <c r="L93" s="1">
        <v>2.5</v>
      </c>
      <c r="M93" s="1">
        <v>2.78</v>
      </c>
      <c r="N93" s="1">
        <v>3.12</v>
      </c>
      <c r="O93" s="4">
        <f t="shared" si="1"/>
        <v>-0.4378378378</v>
      </c>
      <c r="P93" s="5">
        <v>6800000.0</v>
      </c>
      <c r="Q93" s="9">
        <v>7.801525196E9</v>
      </c>
      <c r="R93" s="7">
        <f t="shared" si="2"/>
        <v>0.0008716244361</v>
      </c>
    </row>
    <row r="94">
      <c r="A94" s="1" t="s">
        <v>110</v>
      </c>
      <c r="B94" s="1">
        <v>5.94</v>
      </c>
      <c r="C94" s="1">
        <v>5.96</v>
      </c>
      <c r="D94" s="1">
        <v>5.97</v>
      </c>
      <c r="E94" s="1">
        <v>5.98</v>
      </c>
      <c r="F94" s="1">
        <v>5.99</v>
      </c>
      <c r="G94" s="1">
        <v>6.15</v>
      </c>
      <c r="H94" s="1">
        <v>6.36</v>
      </c>
      <c r="I94" s="1">
        <v>6.27</v>
      </c>
      <c r="J94" s="1">
        <v>5.88</v>
      </c>
      <c r="K94" s="1">
        <v>4.81</v>
      </c>
      <c r="L94" s="1">
        <v>3.9</v>
      </c>
      <c r="M94" s="1">
        <v>3.4</v>
      </c>
      <c r="N94" s="1">
        <v>2.93</v>
      </c>
      <c r="O94" s="4">
        <f t="shared" si="1"/>
        <v>-0.5092127303</v>
      </c>
      <c r="P94" s="5">
        <v>7337783.0</v>
      </c>
      <c r="Q94" s="9">
        <v>7.801525196E9</v>
      </c>
      <c r="R94" s="7">
        <f t="shared" si="2"/>
        <v>0.0009405574956</v>
      </c>
    </row>
    <row r="95">
      <c r="A95" s="1" t="s">
        <v>111</v>
      </c>
      <c r="B95" s="1">
        <v>2.0</v>
      </c>
      <c r="C95" s="1">
        <v>1.95</v>
      </c>
      <c r="D95" s="1">
        <v>1.88</v>
      </c>
      <c r="E95" s="1">
        <v>1.84</v>
      </c>
      <c r="F95" s="1">
        <v>2.0</v>
      </c>
      <c r="G95" s="1">
        <v>1.89</v>
      </c>
      <c r="H95" s="1">
        <v>2.03</v>
      </c>
      <c r="I95" s="1">
        <v>2.16</v>
      </c>
      <c r="J95" s="1">
        <v>1.63</v>
      </c>
      <c r="K95" s="1">
        <v>1.17</v>
      </c>
      <c r="L95" s="1">
        <v>1.29</v>
      </c>
      <c r="M95" s="1">
        <v>1.49</v>
      </c>
      <c r="N95" s="1">
        <v>1.5</v>
      </c>
      <c r="O95" s="4">
        <f t="shared" si="1"/>
        <v>-0.2021276596</v>
      </c>
      <c r="P95" s="5">
        <v>1895400.0</v>
      </c>
      <c r="Q95" s="9">
        <v>7.801525196E9</v>
      </c>
      <c r="R95" s="7">
        <f t="shared" si="2"/>
        <v>0.0002429524936</v>
      </c>
    </row>
    <row r="96">
      <c r="A96" s="1" t="s">
        <v>112</v>
      </c>
      <c r="B96" s="1">
        <v>5.74</v>
      </c>
      <c r="C96" s="1">
        <v>5.72</v>
      </c>
      <c r="D96" s="1">
        <v>5.69</v>
      </c>
      <c r="E96" s="1">
        <v>5.23</v>
      </c>
      <c r="F96" s="1">
        <v>4.67</v>
      </c>
      <c r="G96" s="1">
        <v>4.23</v>
      </c>
      <c r="H96" s="1">
        <v>3.75</v>
      </c>
      <c r="I96" s="1">
        <v>3.23</v>
      </c>
      <c r="J96" s="1">
        <v>2.8</v>
      </c>
      <c r="K96" s="1">
        <v>2.43</v>
      </c>
      <c r="L96" s="1">
        <v>2.01</v>
      </c>
      <c r="M96" s="1">
        <v>1.58</v>
      </c>
      <c r="N96" s="1">
        <v>1.72</v>
      </c>
      <c r="O96" s="4">
        <f t="shared" si="1"/>
        <v>-0.69771529</v>
      </c>
      <c r="P96" s="5">
        <v>5490000.0</v>
      </c>
      <c r="Q96" s="6">
        <v>7.801525196E9</v>
      </c>
      <c r="R96" s="7">
        <f t="shared" si="2"/>
        <v>0.0007037085521</v>
      </c>
    </row>
    <row r="97">
      <c r="A97" s="1" t="s">
        <v>113</v>
      </c>
      <c r="B97" s="1">
        <v>5.84</v>
      </c>
      <c r="C97" s="1">
        <v>5.86</v>
      </c>
      <c r="D97" s="1">
        <v>5.81</v>
      </c>
      <c r="E97" s="1">
        <v>5.8</v>
      </c>
      <c r="F97" s="1">
        <v>5.8</v>
      </c>
      <c r="G97" s="1">
        <v>5.69</v>
      </c>
      <c r="H97" s="1">
        <v>5.46</v>
      </c>
      <c r="I97" s="1">
        <v>5.14</v>
      </c>
      <c r="J97" s="1">
        <v>4.7</v>
      </c>
      <c r="K97" s="1">
        <v>4.37</v>
      </c>
      <c r="L97" s="1">
        <v>3.79</v>
      </c>
      <c r="M97" s="1">
        <v>3.37</v>
      </c>
      <c r="N97" s="1">
        <v>3.26</v>
      </c>
      <c r="O97" s="4">
        <f t="shared" si="1"/>
        <v>-0.4388984509</v>
      </c>
      <c r="P97" s="5">
        <v>2306000.0</v>
      </c>
      <c r="Q97" s="6">
        <v>7.801525196E9</v>
      </c>
      <c r="R97" s="7">
        <f t="shared" si="2"/>
        <v>0.0002955832279</v>
      </c>
    </row>
    <row r="98">
      <c r="A98" s="1" t="s">
        <v>114</v>
      </c>
      <c r="B98" s="1">
        <v>6.27</v>
      </c>
      <c r="C98" s="1">
        <v>6.35</v>
      </c>
      <c r="D98" s="1">
        <v>6.47</v>
      </c>
      <c r="E98" s="1">
        <v>6.59</v>
      </c>
      <c r="F98" s="1">
        <v>6.8</v>
      </c>
      <c r="G98" s="1">
        <v>6.93</v>
      </c>
      <c r="H98" s="1">
        <v>6.96</v>
      </c>
      <c r="I98" s="1">
        <v>6.72</v>
      </c>
      <c r="J98" s="1">
        <v>6.27</v>
      </c>
      <c r="K98" s="1">
        <v>6.05</v>
      </c>
      <c r="L98" s="1">
        <v>5.68</v>
      </c>
      <c r="M98" s="1">
        <v>5.23</v>
      </c>
      <c r="N98" s="1">
        <v>4.83</v>
      </c>
      <c r="O98" s="4">
        <f t="shared" si="1"/>
        <v>-0.2534775889</v>
      </c>
      <c r="P98" s="5">
        <v>4661010.0</v>
      </c>
      <c r="Q98" s="6">
        <v>7.801525196E9</v>
      </c>
      <c r="R98" s="7">
        <f t="shared" si="2"/>
        <v>0.0005974485607</v>
      </c>
    </row>
    <row r="99">
      <c r="A99" s="1" t="s">
        <v>115</v>
      </c>
      <c r="B99" s="1">
        <v>7.14</v>
      </c>
      <c r="C99" s="1">
        <v>7.2</v>
      </c>
      <c r="D99" s="1">
        <v>7.3</v>
      </c>
      <c r="E99" s="1">
        <v>7.99</v>
      </c>
      <c r="F99" s="1">
        <v>8.1</v>
      </c>
      <c r="G99" s="1">
        <v>7.67</v>
      </c>
      <c r="H99" s="1">
        <v>6.68</v>
      </c>
      <c r="I99" s="1">
        <v>5.71</v>
      </c>
      <c r="J99" s="1">
        <v>4.22</v>
      </c>
      <c r="K99" s="1">
        <v>3.2</v>
      </c>
      <c r="L99" s="1">
        <v>2.64</v>
      </c>
      <c r="M99" s="1">
        <v>2.43</v>
      </c>
      <c r="N99" s="1">
        <v>2.4</v>
      </c>
      <c r="O99" s="4">
        <f t="shared" si="1"/>
        <v>-0.6712328767</v>
      </c>
      <c r="P99" s="5">
        <v>6812000.0</v>
      </c>
      <c r="Q99" s="6">
        <v>7.801525196E9</v>
      </c>
      <c r="R99" s="7">
        <f t="shared" si="2"/>
        <v>0.0008731625969</v>
      </c>
    </row>
    <row r="100">
      <c r="A100" s="1" t="s">
        <v>116</v>
      </c>
      <c r="B100" s="1">
        <v>2.84</v>
      </c>
      <c r="C100" s="1">
        <v>2.66</v>
      </c>
      <c r="D100" s="1">
        <v>2.43</v>
      </c>
      <c r="E100" s="1">
        <v>2.3</v>
      </c>
      <c r="F100" s="1">
        <v>2.3</v>
      </c>
      <c r="G100" s="1">
        <v>2.1</v>
      </c>
      <c r="H100" s="1">
        <v>2.04</v>
      </c>
      <c r="I100" s="1">
        <v>2.06</v>
      </c>
      <c r="J100" s="1">
        <v>1.82</v>
      </c>
      <c r="K100" s="1">
        <v>1.47</v>
      </c>
      <c r="L100" s="1">
        <v>1.28</v>
      </c>
      <c r="M100" s="1">
        <v>1.42</v>
      </c>
      <c r="N100" s="1">
        <v>1.59</v>
      </c>
      <c r="O100" s="4">
        <f t="shared" si="1"/>
        <v>-0.3456790123</v>
      </c>
      <c r="P100" s="5">
        <v>2839020.0</v>
      </c>
      <c r="Q100" s="6">
        <v>7.801525196E9</v>
      </c>
      <c r="R100" s="7">
        <f t="shared" si="2"/>
        <v>0.0003639057657</v>
      </c>
    </row>
    <row r="101">
      <c r="A101" s="1" t="s">
        <v>117</v>
      </c>
      <c r="B101" s="1">
        <v>1.98</v>
      </c>
      <c r="C101" s="1">
        <v>2.23</v>
      </c>
      <c r="D101" s="1">
        <v>2.4</v>
      </c>
      <c r="E101" s="1">
        <v>2.19</v>
      </c>
      <c r="F101" s="1">
        <v>1.72</v>
      </c>
      <c r="G101" s="1">
        <v>1.49</v>
      </c>
      <c r="H101" s="1">
        <v>1.46</v>
      </c>
      <c r="I101" s="1">
        <v>1.47</v>
      </c>
      <c r="J101" s="1">
        <v>1.66</v>
      </c>
      <c r="K101" s="1">
        <v>1.72</v>
      </c>
      <c r="L101" s="1">
        <v>1.65</v>
      </c>
      <c r="M101" s="1">
        <v>1.62</v>
      </c>
      <c r="N101" s="1">
        <v>1.55</v>
      </c>
      <c r="O101" s="4">
        <f t="shared" si="1"/>
        <v>-0.3541666667</v>
      </c>
      <c r="P101" s="5">
        <v>645397.0</v>
      </c>
      <c r="Q101" s="6">
        <v>7.801525196E9</v>
      </c>
      <c r="R101" s="7">
        <f t="shared" si="2"/>
        <v>0.00008272702885</v>
      </c>
    </row>
    <row r="102">
      <c r="A102" s="1" t="s">
        <v>118</v>
      </c>
      <c r="B102" s="1">
        <v>4.39</v>
      </c>
      <c r="C102" s="1">
        <v>4.81</v>
      </c>
      <c r="D102" s="1">
        <v>4.41</v>
      </c>
      <c r="E102" s="1">
        <v>2.74</v>
      </c>
      <c r="F102" s="1">
        <v>1.79</v>
      </c>
      <c r="G102" s="1">
        <v>1.41</v>
      </c>
      <c r="H102" s="1">
        <v>2.06</v>
      </c>
      <c r="I102" s="1">
        <v>2.0</v>
      </c>
      <c r="J102" s="1">
        <v>1.4</v>
      </c>
      <c r="K102" s="1">
        <v>1.12</v>
      </c>
      <c r="L102" s="1">
        <v>0.83</v>
      </c>
      <c r="M102" s="1">
        <v>0.94</v>
      </c>
      <c r="N102" s="1">
        <v>1.19</v>
      </c>
      <c r="O102" s="4">
        <f t="shared" si="1"/>
        <v>-0.7301587302</v>
      </c>
      <c r="P102" s="5">
        <v>683200.0</v>
      </c>
      <c r="Q102" s="6">
        <v>7.801525196E9</v>
      </c>
      <c r="R102" s="7">
        <f t="shared" si="2"/>
        <v>0.00008757261982</v>
      </c>
    </row>
    <row r="103">
      <c r="A103" s="1" t="s">
        <v>119</v>
      </c>
      <c r="B103" s="1">
        <v>7.3</v>
      </c>
      <c r="C103" s="1">
        <v>7.3</v>
      </c>
      <c r="D103" s="1">
        <v>7.3</v>
      </c>
      <c r="E103" s="1">
        <v>7.3</v>
      </c>
      <c r="F103" s="1">
        <v>7.2</v>
      </c>
      <c r="G103" s="1">
        <v>6.95</v>
      </c>
      <c r="H103" s="1">
        <v>6.5</v>
      </c>
      <c r="I103" s="1">
        <v>6.25</v>
      </c>
      <c r="J103" s="1">
        <v>6.1</v>
      </c>
      <c r="K103" s="1">
        <v>5.8</v>
      </c>
      <c r="L103" s="1">
        <v>5.28</v>
      </c>
      <c r="M103" s="1">
        <v>4.83</v>
      </c>
      <c r="N103" s="1">
        <v>4.4</v>
      </c>
      <c r="O103" s="4">
        <f t="shared" si="1"/>
        <v>-0.397260274</v>
      </c>
      <c r="P103" s="5">
        <v>2.6923353E7</v>
      </c>
      <c r="Q103" s="6">
        <v>7.801525196E9</v>
      </c>
      <c r="R103" s="7">
        <f t="shared" si="2"/>
        <v>0.003451037114</v>
      </c>
    </row>
    <row r="104">
      <c r="A104" s="1" t="s">
        <v>120</v>
      </c>
      <c r="B104" s="1">
        <v>6.85</v>
      </c>
      <c r="C104" s="1">
        <v>6.9</v>
      </c>
      <c r="D104" s="1">
        <v>7.0</v>
      </c>
      <c r="E104" s="1">
        <v>7.2</v>
      </c>
      <c r="F104" s="1">
        <v>7.4</v>
      </c>
      <c r="G104" s="1">
        <v>7.6</v>
      </c>
      <c r="H104" s="1">
        <v>7.6</v>
      </c>
      <c r="I104" s="1">
        <v>7.25</v>
      </c>
      <c r="J104" s="1">
        <v>6.6</v>
      </c>
      <c r="K104" s="1">
        <v>6.3</v>
      </c>
      <c r="L104" s="1">
        <v>6.0</v>
      </c>
      <c r="M104" s="1">
        <v>5.72</v>
      </c>
      <c r="N104" s="1">
        <v>4.88</v>
      </c>
      <c r="O104" s="4">
        <f t="shared" si="1"/>
        <v>-0.3028571429</v>
      </c>
      <c r="P104" s="5">
        <v>2.1507723E7</v>
      </c>
      <c r="Q104" s="6">
        <v>7.801525196E9</v>
      </c>
      <c r="R104" s="7">
        <f t="shared" si="2"/>
        <v>0.002756861314</v>
      </c>
    </row>
    <row r="105">
      <c r="A105" s="1" t="s">
        <v>121</v>
      </c>
      <c r="B105" s="1">
        <v>6.35</v>
      </c>
      <c r="C105" s="1">
        <v>6.38</v>
      </c>
      <c r="D105" s="1">
        <v>6.36</v>
      </c>
      <c r="E105" s="1">
        <v>5.38</v>
      </c>
      <c r="F105" s="1">
        <v>4.72</v>
      </c>
      <c r="G105" s="1">
        <v>4.2</v>
      </c>
      <c r="H105" s="1">
        <v>3.97</v>
      </c>
      <c r="I105" s="1">
        <v>3.67</v>
      </c>
      <c r="J105" s="1">
        <v>3.44</v>
      </c>
      <c r="K105" s="1">
        <v>3.13</v>
      </c>
      <c r="L105" s="1">
        <v>2.45</v>
      </c>
      <c r="M105" s="1">
        <v>2.22</v>
      </c>
      <c r="N105" s="1">
        <v>2.11</v>
      </c>
      <c r="O105" s="4">
        <f t="shared" si="1"/>
        <v>-0.6682389937</v>
      </c>
      <c r="P105" s="5">
        <v>3.27568E7</v>
      </c>
      <c r="Q105" s="6">
        <v>7.801525196E9</v>
      </c>
      <c r="R105" s="7">
        <f t="shared" si="2"/>
        <v>0.004198768725</v>
      </c>
    </row>
    <row r="106">
      <c r="A106" s="1" t="s">
        <v>122</v>
      </c>
      <c r="B106" s="1">
        <v>6.03</v>
      </c>
      <c r="C106" s="1">
        <v>6.81</v>
      </c>
      <c r="D106" s="1">
        <v>7.12</v>
      </c>
      <c r="E106" s="1">
        <v>7.22</v>
      </c>
      <c r="F106" s="1">
        <v>7.17</v>
      </c>
      <c r="G106" s="1">
        <v>6.85</v>
      </c>
      <c r="H106" s="1">
        <v>7.26</v>
      </c>
      <c r="I106" s="1">
        <v>6.66</v>
      </c>
      <c r="J106" s="1">
        <v>5.16</v>
      </c>
      <c r="K106" s="1">
        <v>3.52</v>
      </c>
      <c r="L106" s="1">
        <v>2.57</v>
      </c>
      <c r="M106" s="1">
        <v>2.26</v>
      </c>
      <c r="N106" s="1">
        <v>2.22</v>
      </c>
      <c r="O106" s="4">
        <f t="shared" si="1"/>
        <v>-0.6882022472</v>
      </c>
      <c r="P106" s="5">
        <v>383135.0</v>
      </c>
      <c r="Q106" s="6">
        <v>7.801525196E9</v>
      </c>
      <c r="R106" s="7">
        <f t="shared" si="2"/>
        <v>0.00004911026887</v>
      </c>
    </row>
    <row r="107">
      <c r="A107" s="1" t="s">
        <v>123</v>
      </c>
      <c r="B107" s="1">
        <v>6.95</v>
      </c>
      <c r="C107" s="1">
        <v>6.95</v>
      </c>
      <c r="D107" s="1">
        <v>7.0</v>
      </c>
      <c r="E107" s="1">
        <v>7.1</v>
      </c>
      <c r="F107" s="1">
        <v>7.15</v>
      </c>
      <c r="G107" s="1">
        <v>7.15</v>
      </c>
      <c r="H107" s="1">
        <v>7.15</v>
      </c>
      <c r="I107" s="1">
        <v>7.15</v>
      </c>
      <c r="J107" s="1">
        <v>7.15</v>
      </c>
      <c r="K107" s="1">
        <v>6.95</v>
      </c>
      <c r="L107" s="1">
        <v>6.85</v>
      </c>
      <c r="M107" s="1">
        <v>6.7</v>
      </c>
      <c r="N107" s="1">
        <v>6.35</v>
      </c>
      <c r="O107" s="4">
        <f t="shared" si="1"/>
        <v>-0.09285714286</v>
      </c>
      <c r="P107" s="5">
        <v>2.2594E7</v>
      </c>
      <c r="Q107" s="6">
        <v>7.801525196E9</v>
      </c>
      <c r="R107" s="7">
        <f t="shared" si="2"/>
        <v>0.002896100369</v>
      </c>
    </row>
    <row r="108">
      <c r="A108" s="1" t="s">
        <v>124</v>
      </c>
      <c r="B108" s="1">
        <v>4.14</v>
      </c>
      <c r="C108" s="1">
        <v>3.8</v>
      </c>
      <c r="D108" s="1">
        <v>3.15</v>
      </c>
      <c r="E108" s="1">
        <v>2.12</v>
      </c>
      <c r="F108" s="1">
        <v>2.01</v>
      </c>
      <c r="G108" s="1">
        <v>2.12</v>
      </c>
      <c r="H108" s="1">
        <v>1.94</v>
      </c>
      <c r="I108" s="1">
        <v>2.03</v>
      </c>
      <c r="J108" s="1">
        <v>1.99</v>
      </c>
      <c r="K108" s="1">
        <v>1.88</v>
      </c>
      <c r="L108" s="1">
        <v>1.47</v>
      </c>
      <c r="M108" s="1">
        <v>1.39</v>
      </c>
      <c r="N108" s="1">
        <v>1.41</v>
      </c>
      <c r="O108" s="4">
        <f t="shared" si="1"/>
        <v>-0.5523809524</v>
      </c>
      <c r="P108" s="5">
        <v>519562.0</v>
      </c>
      <c r="Q108" s="6">
        <v>7.801525196E9</v>
      </c>
      <c r="R108" s="7">
        <f t="shared" si="2"/>
        <v>0.00006659749048</v>
      </c>
    </row>
    <row r="109">
      <c r="A109" s="1" t="s">
        <v>125</v>
      </c>
      <c r="B109" s="1">
        <v>6.34</v>
      </c>
      <c r="C109" s="1">
        <v>6.71</v>
      </c>
      <c r="D109" s="1">
        <v>6.79</v>
      </c>
      <c r="E109" s="1">
        <v>6.79</v>
      </c>
      <c r="F109" s="1">
        <v>6.75</v>
      </c>
      <c r="G109" s="1">
        <v>6.57</v>
      </c>
      <c r="H109" s="1">
        <v>6.34</v>
      </c>
      <c r="I109" s="1">
        <v>6.15</v>
      </c>
      <c r="J109" s="1">
        <v>5.91</v>
      </c>
      <c r="K109" s="1">
        <v>5.61</v>
      </c>
      <c r="L109" s="1">
        <v>5.31</v>
      </c>
      <c r="M109" s="1">
        <v>5.07</v>
      </c>
      <c r="N109" s="1">
        <v>4.88</v>
      </c>
      <c r="O109" s="4">
        <f t="shared" si="1"/>
        <v>-0.2812960236</v>
      </c>
      <c r="P109" s="5">
        <v>4271197.0</v>
      </c>
      <c r="Q109" s="8">
        <v>7.801525196E9</v>
      </c>
      <c r="R109" s="7">
        <f t="shared" si="2"/>
        <v>0.0005474823054</v>
      </c>
    </row>
    <row r="110">
      <c r="A110" s="1" t="s">
        <v>126</v>
      </c>
      <c r="B110" s="1">
        <v>5.9</v>
      </c>
      <c r="C110" s="1">
        <v>5.9</v>
      </c>
      <c r="D110" s="1">
        <v>6.2</v>
      </c>
      <c r="E110" s="1">
        <v>4.61</v>
      </c>
      <c r="F110" s="1">
        <v>3.47</v>
      </c>
      <c r="G110" s="1">
        <v>3.1</v>
      </c>
      <c r="H110" s="1">
        <v>2.3</v>
      </c>
      <c r="I110" s="1">
        <v>2.31</v>
      </c>
      <c r="J110" s="1">
        <v>2.25</v>
      </c>
      <c r="K110" s="1">
        <v>2.03</v>
      </c>
      <c r="L110" s="1">
        <v>1.93</v>
      </c>
      <c r="M110" s="1">
        <v>1.7</v>
      </c>
      <c r="N110" s="1">
        <v>1.49</v>
      </c>
      <c r="O110" s="4">
        <f t="shared" si="1"/>
        <v>-0.7596774194</v>
      </c>
      <c r="P110" s="5">
        <v>1266334.0</v>
      </c>
      <c r="Q110" s="9">
        <v>7.801525196E9</v>
      </c>
      <c r="R110" s="7">
        <f t="shared" si="2"/>
        <v>0.0001623187733</v>
      </c>
    </row>
    <row r="111">
      <c r="A111" s="1" t="s">
        <v>127</v>
      </c>
      <c r="B111" s="1">
        <v>6.75</v>
      </c>
      <c r="C111" s="1">
        <v>6.78</v>
      </c>
      <c r="D111" s="1">
        <v>6.75</v>
      </c>
      <c r="E111" s="1">
        <v>6.75</v>
      </c>
      <c r="F111" s="1">
        <v>6.71</v>
      </c>
      <c r="G111" s="1">
        <v>5.4</v>
      </c>
      <c r="H111" s="1">
        <v>4.37</v>
      </c>
      <c r="I111" s="1">
        <v>3.75</v>
      </c>
      <c r="J111" s="1">
        <v>3.23</v>
      </c>
      <c r="K111" s="1">
        <v>2.85</v>
      </c>
      <c r="L111" s="1">
        <v>2.61</v>
      </c>
      <c r="M111" s="1">
        <v>2.4</v>
      </c>
      <c r="N111" s="1">
        <v>2.29</v>
      </c>
      <c r="O111" s="4">
        <f t="shared" si="1"/>
        <v>-0.6607407407</v>
      </c>
      <c r="P111" s="5">
        <v>1.28533664E8</v>
      </c>
      <c r="Q111" s="9">
        <v>7.801525196E9</v>
      </c>
      <c r="R111" s="7">
        <f t="shared" si="2"/>
        <v>0.0164754533</v>
      </c>
    </row>
    <row r="112">
      <c r="A112" s="1" t="s">
        <v>128</v>
      </c>
      <c r="B112" s="1">
        <v>3.5</v>
      </c>
      <c r="C112" s="1">
        <v>3.44</v>
      </c>
      <c r="D112" s="1">
        <v>3.15</v>
      </c>
      <c r="E112" s="1">
        <v>2.66</v>
      </c>
      <c r="F112" s="1">
        <v>2.56</v>
      </c>
      <c r="G112" s="1">
        <v>2.44</v>
      </c>
      <c r="H112" s="1">
        <v>2.55</v>
      </c>
      <c r="I112" s="1">
        <v>2.64</v>
      </c>
      <c r="J112" s="1">
        <v>2.11</v>
      </c>
      <c r="K112" s="1">
        <v>1.7</v>
      </c>
      <c r="L112" s="1">
        <v>1.24</v>
      </c>
      <c r="M112" s="1">
        <v>1.27</v>
      </c>
      <c r="N112" s="1">
        <v>1.27</v>
      </c>
      <c r="O112" s="4">
        <f t="shared" si="1"/>
        <v>-0.5968253968</v>
      </c>
      <c r="P112" s="5">
        <v>2597100.0</v>
      </c>
      <c r="Q112" s="9">
        <v>7.801525196E9</v>
      </c>
      <c r="R112" s="7">
        <f t="shared" si="2"/>
        <v>0.0003328964446</v>
      </c>
    </row>
    <row r="113">
      <c r="A113" s="1" t="s">
        <v>129</v>
      </c>
      <c r="B113" s="1">
        <v>5.6</v>
      </c>
      <c r="C113" s="1">
        <v>6.3</v>
      </c>
      <c r="D113" s="1">
        <v>7.5</v>
      </c>
      <c r="E113" s="1">
        <v>7.5</v>
      </c>
      <c r="F113" s="1">
        <v>7.5</v>
      </c>
      <c r="G113" s="1">
        <v>6.65</v>
      </c>
      <c r="H113" s="1">
        <v>5.75</v>
      </c>
      <c r="I113" s="1">
        <v>4.84</v>
      </c>
      <c r="J113" s="1">
        <v>3.27</v>
      </c>
      <c r="K113" s="1">
        <v>2.4</v>
      </c>
      <c r="L113" s="1">
        <v>2.08</v>
      </c>
      <c r="M113" s="1">
        <v>2.37</v>
      </c>
      <c r="N113" s="1">
        <v>2.83</v>
      </c>
      <c r="O113" s="4">
        <f t="shared" si="1"/>
        <v>-0.6226666667</v>
      </c>
      <c r="P113" s="5">
        <v>3471213.0</v>
      </c>
      <c r="Q113" s="9">
        <v>7.801525196E9</v>
      </c>
      <c r="R113" s="7">
        <f t="shared" si="2"/>
        <v>0.000444940305</v>
      </c>
    </row>
    <row r="114">
      <c r="A114" s="1" t="s">
        <v>130</v>
      </c>
      <c r="B114" s="1">
        <v>4.35</v>
      </c>
      <c r="C114" s="1">
        <v>3.8</v>
      </c>
      <c r="D114" s="1">
        <v>3.42</v>
      </c>
      <c r="E114" s="1">
        <v>2.89</v>
      </c>
      <c r="F114" s="1">
        <v>2.62</v>
      </c>
      <c r="G114" s="1">
        <v>2.31</v>
      </c>
      <c r="H114" s="1">
        <v>2.21</v>
      </c>
      <c r="I114" s="1">
        <v>2.11</v>
      </c>
      <c r="J114" s="1">
        <v>2.04</v>
      </c>
      <c r="K114" s="1">
        <v>1.91</v>
      </c>
      <c r="L114" s="1">
        <v>1.85</v>
      </c>
      <c r="M114" s="1">
        <v>1.82</v>
      </c>
      <c r="N114" s="1">
        <v>1.71</v>
      </c>
      <c r="O114" s="4">
        <f t="shared" si="1"/>
        <v>-0.5</v>
      </c>
      <c r="P114" s="5">
        <v>621306.0</v>
      </c>
      <c r="Q114" s="9">
        <v>7.801525196E9</v>
      </c>
      <c r="R114" s="7">
        <f t="shared" si="2"/>
        <v>0.00007963904293</v>
      </c>
    </row>
    <row r="115">
      <c r="A115" s="1" t="s">
        <v>131</v>
      </c>
      <c r="B115" s="1">
        <v>6.61</v>
      </c>
      <c r="C115" s="1">
        <v>6.9</v>
      </c>
      <c r="D115" s="1">
        <v>7.1</v>
      </c>
      <c r="E115" s="1">
        <v>6.85</v>
      </c>
      <c r="F115" s="1">
        <v>6.4</v>
      </c>
      <c r="G115" s="1">
        <v>5.9</v>
      </c>
      <c r="H115" s="1">
        <v>5.4</v>
      </c>
      <c r="I115" s="1">
        <v>4.45</v>
      </c>
      <c r="J115" s="1">
        <v>3.7</v>
      </c>
      <c r="K115" s="1">
        <v>2.97</v>
      </c>
      <c r="L115" s="1">
        <v>2.68</v>
      </c>
      <c r="M115" s="1">
        <v>2.55</v>
      </c>
      <c r="N115" s="1">
        <v>2.6</v>
      </c>
      <c r="O115" s="4">
        <f t="shared" si="1"/>
        <v>-0.6338028169</v>
      </c>
      <c r="P115" s="5">
        <v>3.6801717E7</v>
      </c>
      <c r="Q115" s="9">
        <v>7.801525196E9</v>
      </c>
      <c r="R115" s="7">
        <f t="shared" si="2"/>
        <v>0.004717246445</v>
      </c>
    </row>
    <row r="116">
      <c r="A116" s="1" t="s">
        <v>132</v>
      </c>
      <c r="B116" s="1">
        <v>7.0</v>
      </c>
      <c r="C116" s="1">
        <v>7.0</v>
      </c>
      <c r="D116" s="1">
        <v>6.9</v>
      </c>
      <c r="E116" s="1">
        <v>6.85</v>
      </c>
      <c r="F116" s="1">
        <v>6.8</v>
      </c>
      <c r="G116" s="1">
        <v>6.55</v>
      </c>
      <c r="H116" s="1">
        <v>6.4</v>
      </c>
      <c r="I116" s="1">
        <v>6.3</v>
      </c>
      <c r="J116" s="1">
        <v>6.1</v>
      </c>
      <c r="K116" s="1">
        <v>5.85</v>
      </c>
      <c r="L116" s="1">
        <v>5.8</v>
      </c>
      <c r="M116" s="1">
        <v>5.65</v>
      </c>
      <c r="N116" s="1">
        <v>5.45</v>
      </c>
      <c r="O116" s="4">
        <f t="shared" si="1"/>
        <v>-0.2101449275</v>
      </c>
      <c r="P116" s="5">
        <v>3.1616078E7</v>
      </c>
      <c r="Q116" s="9">
        <v>7.801525196E9</v>
      </c>
      <c r="R116" s="7">
        <f t="shared" si="2"/>
        <v>0.004052550906</v>
      </c>
    </row>
    <row r="117">
      <c r="A117" s="1" t="s">
        <v>133</v>
      </c>
      <c r="B117" s="1">
        <v>6.0</v>
      </c>
      <c r="C117" s="1">
        <v>6.0</v>
      </c>
      <c r="D117" s="1">
        <v>6.1</v>
      </c>
      <c r="E117" s="1">
        <v>6.1</v>
      </c>
      <c r="F117" s="1">
        <v>5.74</v>
      </c>
      <c r="G117" s="1">
        <v>5.15</v>
      </c>
      <c r="H117" s="1">
        <v>4.65</v>
      </c>
      <c r="I117" s="1">
        <v>3.8</v>
      </c>
      <c r="J117" s="1">
        <v>3.2</v>
      </c>
      <c r="K117" s="1">
        <v>2.95</v>
      </c>
      <c r="L117" s="1">
        <v>2.87</v>
      </c>
      <c r="M117" s="1">
        <v>2.55</v>
      </c>
      <c r="N117" s="1">
        <v>2.3</v>
      </c>
      <c r="O117" s="4">
        <f t="shared" si="1"/>
        <v>-0.6229508197</v>
      </c>
      <c r="P117" s="5">
        <v>5.5294979E7</v>
      </c>
      <c r="Q117" s="9">
        <v>7.801525196E9</v>
      </c>
      <c r="R117" s="7">
        <f t="shared" si="2"/>
        <v>0.007087713955</v>
      </c>
    </row>
    <row r="118">
      <c r="A118" s="1" t="s">
        <v>134</v>
      </c>
      <c r="B118" s="1">
        <v>6.0</v>
      </c>
      <c r="C118" s="1">
        <v>6.1</v>
      </c>
      <c r="D118" s="1">
        <v>6.2</v>
      </c>
      <c r="E118" s="1">
        <v>6.3</v>
      </c>
      <c r="F118" s="1">
        <v>6.6</v>
      </c>
      <c r="G118" s="1">
        <v>6.6</v>
      </c>
      <c r="H118" s="1">
        <v>6.2</v>
      </c>
      <c r="I118" s="1">
        <v>5.55</v>
      </c>
      <c r="J118" s="1">
        <v>4.91</v>
      </c>
      <c r="K118" s="1">
        <v>4.29</v>
      </c>
      <c r="L118" s="1">
        <v>3.81</v>
      </c>
      <c r="M118" s="1">
        <v>3.6</v>
      </c>
      <c r="N118" s="1">
        <v>3.6</v>
      </c>
      <c r="O118" s="4">
        <f t="shared" si="1"/>
        <v>-0.4193548387</v>
      </c>
      <c r="P118" s="5">
        <v>2550226.0</v>
      </c>
      <c r="Q118" s="9">
        <v>7.801525196E9</v>
      </c>
      <c r="R118" s="7">
        <f t="shared" si="2"/>
        <v>0.0003268881322</v>
      </c>
    </row>
    <row r="119">
      <c r="A119" s="1" t="s">
        <v>135</v>
      </c>
      <c r="B119" s="1">
        <v>5.96</v>
      </c>
      <c r="C119" s="1">
        <v>5.96</v>
      </c>
      <c r="D119" s="1">
        <v>5.96</v>
      </c>
      <c r="E119" s="1">
        <v>5.96</v>
      </c>
      <c r="F119" s="1">
        <v>5.87</v>
      </c>
      <c r="G119" s="1">
        <v>5.8</v>
      </c>
      <c r="H119" s="1">
        <v>5.62</v>
      </c>
      <c r="I119" s="1">
        <v>5.33</v>
      </c>
      <c r="J119" s="1">
        <v>4.97</v>
      </c>
      <c r="K119" s="1">
        <v>4.41</v>
      </c>
      <c r="L119" s="1">
        <v>3.64</v>
      </c>
      <c r="M119" s="1">
        <v>2.96</v>
      </c>
      <c r="N119" s="1">
        <v>2.32</v>
      </c>
      <c r="O119" s="4">
        <f t="shared" si="1"/>
        <v>-0.610738255</v>
      </c>
      <c r="P119" s="5">
        <v>2.919248E7</v>
      </c>
      <c r="Q119" s="9">
        <v>7.801525196E9</v>
      </c>
      <c r="R119" s="7">
        <f t="shared" si="2"/>
        <v>0.003741893959</v>
      </c>
    </row>
    <row r="120">
      <c r="A120" s="1" t="s">
        <v>136</v>
      </c>
      <c r="B120" s="1">
        <v>3.05</v>
      </c>
      <c r="C120" s="1">
        <v>3.1</v>
      </c>
      <c r="D120" s="1">
        <v>3.17</v>
      </c>
      <c r="E120" s="1">
        <v>2.79</v>
      </c>
      <c r="F120" s="1">
        <v>2.1</v>
      </c>
      <c r="G120" s="1">
        <v>1.6</v>
      </c>
      <c r="H120" s="1">
        <v>1.51</v>
      </c>
      <c r="I120" s="1">
        <v>1.55</v>
      </c>
      <c r="J120" s="1">
        <v>1.59</v>
      </c>
      <c r="K120" s="1">
        <v>1.6</v>
      </c>
      <c r="L120" s="1">
        <v>1.74</v>
      </c>
      <c r="M120" s="1">
        <v>1.75</v>
      </c>
      <c r="N120" s="1">
        <v>1.73</v>
      </c>
      <c r="O120" s="4">
        <f t="shared" si="1"/>
        <v>-0.4542586751</v>
      </c>
      <c r="P120" s="5">
        <v>1.777221E7</v>
      </c>
      <c r="Q120" s="9">
        <v>7.801525196E9</v>
      </c>
      <c r="R120" s="7">
        <f t="shared" si="2"/>
        <v>0.002278043018</v>
      </c>
    </row>
    <row r="121">
      <c r="A121" s="1" t="s">
        <v>137</v>
      </c>
      <c r="B121" s="1">
        <v>5.22</v>
      </c>
      <c r="C121" s="1">
        <v>5.22</v>
      </c>
      <c r="D121" s="1">
        <v>5.22</v>
      </c>
      <c r="E121" s="1">
        <v>5.21</v>
      </c>
      <c r="F121" s="1">
        <v>5.2</v>
      </c>
      <c r="G121" s="1">
        <v>3.91</v>
      </c>
      <c r="H121" s="1">
        <v>3.34</v>
      </c>
      <c r="I121" s="1">
        <v>3.02</v>
      </c>
      <c r="J121" s="1">
        <v>2.94</v>
      </c>
      <c r="K121" s="1">
        <v>2.58</v>
      </c>
      <c r="L121" s="1">
        <v>2.32</v>
      </c>
      <c r="M121" s="1">
        <v>2.28</v>
      </c>
      <c r="N121" s="1">
        <v>2.24</v>
      </c>
      <c r="O121" s="4">
        <f t="shared" si="1"/>
        <v>-0.5708812261</v>
      </c>
      <c r="P121" s="5">
        <v>273674.0</v>
      </c>
      <c r="Q121" s="9">
        <v>7.801525196E9</v>
      </c>
      <c r="R121" s="7">
        <f t="shared" si="2"/>
        <v>0.00003507955087</v>
      </c>
    </row>
    <row r="122">
      <c r="A122" s="1" t="s">
        <v>138</v>
      </c>
      <c r="B122" s="1">
        <v>3.69</v>
      </c>
      <c r="C122" s="1">
        <v>4.07</v>
      </c>
      <c r="D122" s="1">
        <v>3.85</v>
      </c>
      <c r="E122" s="1">
        <v>3.35</v>
      </c>
      <c r="F122" s="1">
        <v>2.84</v>
      </c>
      <c r="G122" s="1">
        <v>2.18</v>
      </c>
      <c r="H122" s="1">
        <v>1.97</v>
      </c>
      <c r="I122" s="1">
        <v>2.03</v>
      </c>
      <c r="J122" s="1">
        <v>2.07</v>
      </c>
      <c r="K122" s="1">
        <v>1.95</v>
      </c>
      <c r="L122" s="1">
        <v>1.95</v>
      </c>
      <c r="M122" s="1">
        <v>2.14</v>
      </c>
      <c r="N122" s="1">
        <v>2.04</v>
      </c>
      <c r="O122" s="4">
        <f t="shared" si="1"/>
        <v>-0.4701298701</v>
      </c>
      <c r="P122" s="5">
        <v>5134514.0</v>
      </c>
      <c r="Q122" s="9">
        <v>7.801525196E9</v>
      </c>
      <c r="R122" s="7">
        <f t="shared" si="2"/>
        <v>0.0006581423338</v>
      </c>
    </row>
    <row r="123">
      <c r="A123" s="1" t="s">
        <v>139</v>
      </c>
      <c r="B123" s="1">
        <v>7.2</v>
      </c>
      <c r="C123" s="1">
        <v>7.5</v>
      </c>
      <c r="D123" s="1">
        <v>7.1</v>
      </c>
      <c r="E123" s="1">
        <v>6.95</v>
      </c>
      <c r="F123" s="1">
        <v>6.79</v>
      </c>
      <c r="G123" s="1">
        <v>6.35</v>
      </c>
      <c r="H123" s="1">
        <v>5.85</v>
      </c>
      <c r="I123" s="1">
        <v>5.0</v>
      </c>
      <c r="J123" s="1">
        <v>4.2</v>
      </c>
      <c r="K123" s="1">
        <v>3.4</v>
      </c>
      <c r="L123" s="1">
        <v>2.84</v>
      </c>
      <c r="M123" s="1">
        <v>2.56</v>
      </c>
      <c r="N123" s="1">
        <v>2.32</v>
      </c>
      <c r="O123" s="4">
        <f t="shared" si="1"/>
        <v>-0.6732394366</v>
      </c>
      <c r="P123" s="5">
        <v>6595674.0</v>
      </c>
      <c r="Q123" s="9">
        <v>7.801525196E9</v>
      </c>
      <c r="R123" s="7">
        <f t="shared" si="2"/>
        <v>0.0008454339164</v>
      </c>
    </row>
    <row r="124">
      <c r="A124" s="1" t="s">
        <v>140</v>
      </c>
      <c r="B124" s="1">
        <v>7.3</v>
      </c>
      <c r="C124" s="1">
        <v>7.4</v>
      </c>
      <c r="D124" s="1">
        <v>7.5</v>
      </c>
      <c r="E124" s="1">
        <v>7.55</v>
      </c>
      <c r="F124" s="1">
        <v>7.6</v>
      </c>
      <c r="G124" s="1">
        <v>7.75</v>
      </c>
      <c r="H124" s="1">
        <v>7.9</v>
      </c>
      <c r="I124" s="1">
        <v>7.8</v>
      </c>
      <c r="J124" s="1">
        <v>7.75</v>
      </c>
      <c r="K124" s="1">
        <v>7.7</v>
      </c>
      <c r="L124" s="1">
        <v>7.65</v>
      </c>
      <c r="M124" s="1">
        <v>7.55</v>
      </c>
      <c r="N124" s="1">
        <v>7.4</v>
      </c>
      <c r="O124" s="4">
        <f t="shared" si="1"/>
        <v>-0.01333333333</v>
      </c>
      <c r="P124" s="5">
        <v>2.4112753E7</v>
      </c>
      <c r="Q124" s="9">
        <v>7.801525196E9</v>
      </c>
      <c r="R124" s="7">
        <f t="shared" si="2"/>
        <v>0.003090774226</v>
      </c>
    </row>
    <row r="125">
      <c r="A125" s="1" t="s">
        <v>141</v>
      </c>
      <c r="B125" s="1">
        <v>6.35</v>
      </c>
      <c r="C125" s="1">
        <v>6.35</v>
      </c>
      <c r="D125" s="1">
        <v>6.35</v>
      </c>
      <c r="E125" s="1">
        <v>6.35</v>
      </c>
      <c r="F125" s="1">
        <v>6.61</v>
      </c>
      <c r="G125" s="1">
        <v>6.76</v>
      </c>
      <c r="H125" s="1">
        <v>6.76</v>
      </c>
      <c r="I125" s="1">
        <v>6.6</v>
      </c>
      <c r="J125" s="1">
        <v>6.37</v>
      </c>
      <c r="K125" s="1">
        <v>6.17</v>
      </c>
      <c r="L125" s="1">
        <v>6.05</v>
      </c>
      <c r="M125" s="1">
        <v>5.91</v>
      </c>
      <c r="N125" s="1">
        <v>5.74</v>
      </c>
      <c r="O125" s="4">
        <f t="shared" si="1"/>
        <v>-0.09606299213</v>
      </c>
      <c r="P125" s="5">
        <v>2.18541E8</v>
      </c>
      <c r="Q125" s="9">
        <v>7.801525196E9</v>
      </c>
      <c r="R125" s="7">
        <f t="shared" si="2"/>
        <v>0.0280125994</v>
      </c>
    </row>
    <row r="126">
      <c r="A126" s="1" t="s">
        <v>142</v>
      </c>
      <c r="B126" s="1">
        <v>3.46</v>
      </c>
      <c r="C126" s="1">
        <v>5.12</v>
      </c>
      <c r="D126" s="1">
        <v>3.85</v>
      </c>
      <c r="E126" s="1">
        <v>4.39</v>
      </c>
      <c r="F126" s="1">
        <v>4.0</v>
      </c>
      <c r="G126" s="1">
        <v>2.85</v>
      </c>
      <c r="H126" s="1">
        <v>2.8</v>
      </c>
      <c r="I126" s="1">
        <v>2.36</v>
      </c>
      <c r="J126" s="1">
        <v>2.25</v>
      </c>
      <c r="K126" s="1">
        <v>2.01</v>
      </c>
      <c r="L126" s="1">
        <v>2.0</v>
      </c>
      <c r="M126" s="1">
        <v>2.0</v>
      </c>
      <c r="N126" s="1">
        <v>1.95</v>
      </c>
      <c r="O126" s="4">
        <f t="shared" si="1"/>
        <v>-0.4935064935</v>
      </c>
      <c r="P126" s="5">
        <v>2.566E7</v>
      </c>
      <c r="Q126" s="9">
        <v>7.801525196E9</v>
      </c>
      <c r="R126" s="7">
        <f t="shared" si="2"/>
        <v>0.003289100446</v>
      </c>
    </row>
    <row r="127">
      <c r="A127" s="1" t="s">
        <v>143</v>
      </c>
      <c r="B127" s="1">
        <v>2.6</v>
      </c>
      <c r="C127" s="1">
        <v>2.84</v>
      </c>
      <c r="D127" s="1">
        <v>2.9</v>
      </c>
      <c r="E127" s="1">
        <v>2.8</v>
      </c>
      <c r="F127" s="1">
        <v>2.35</v>
      </c>
      <c r="G127" s="1">
        <v>1.81</v>
      </c>
      <c r="H127" s="1">
        <v>1.69</v>
      </c>
      <c r="I127" s="1">
        <v>1.8</v>
      </c>
      <c r="J127" s="1">
        <v>1.89</v>
      </c>
      <c r="K127" s="1">
        <v>1.86</v>
      </c>
      <c r="L127" s="1">
        <v>1.81</v>
      </c>
      <c r="M127" s="1">
        <v>1.92</v>
      </c>
      <c r="N127" s="1">
        <v>1.82</v>
      </c>
      <c r="O127" s="4">
        <f t="shared" si="1"/>
        <v>-0.3724137931</v>
      </c>
      <c r="P127" s="5">
        <v>5475240.0</v>
      </c>
      <c r="Q127" s="6">
        <v>7.801525196E9</v>
      </c>
      <c r="R127" s="7">
        <f t="shared" si="2"/>
        <v>0.0007018166144</v>
      </c>
    </row>
    <row r="128">
      <c r="A128" s="1" t="s">
        <v>144</v>
      </c>
      <c r="B128" s="1">
        <v>7.25</v>
      </c>
      <c r="C128" s="1">
        <v>7.25</v>
      </c>
      <c r="D128" s="1">
        <v>7.25</v>
      </c>
      <c r="E128" s="1">
        <v>7.31</v>
      </c>
      <c r="F128" s="1">
        <v>7.41</v>
      </c>
      <c r="G128" s="1">
        <v>8.1</v>
      </c>
      <c r="H128" s="1">
        <v>8.32</v>
      </c>
      <c r="I128" s="1">
        <v>7.85</v>
      </c>
      <c r="J128" s="1">
        <v>6.27</v>
      </c>
      <c r="K128" s="1">
        <v>4.46</v>
      </c>
      <c r="L128" s="1">
        <v>3.2</v>
      </c>
      <c r="M128" s="1">
        <v>2.9</v>
      </c>
      <c r="N128" s="1">
        <v>2.9</v>
      </c>
      <c r="O128" s="4">
        <f t="shared" si="1"/>
        <v>-0.6</v>
      </c>
      <c r="P128" s="5">
        <v>4527446.0</v>
      </c>
      <c r="Q128" s="6">
        <v>7.801525196E9</v>
      </c>
      <c r="R128" s="7">
        <f t="shared" si="2"/>
        <v>0.0005803283187</v>
      </c>
    </row>
    <row r="129">
      <c r="A129" s="1" t="s">
        <v>145</v>
      </c>
      <c r="B129" s="1">
        <v>6.6</v>
      </c>
      <c r="C129" s="1">
        <v>6.6</v>
      </c>
      <c r="D129" s="1">
        <v>6.6</v>
      </c>
      <c r="E129" s="1">
        <v>6.6</v>
      </c>
      <c r="F129" s="1">
        <v>6.6</v>
      </c>
      <c r="G129" s="1">
        <v>6.6</v>
      </c>
      <c r="H129" s="1">
        <v>6.44</v>
      </c>
      <c r="I129" s="1">
        <v>6.3</v>
      </c>
      <c r="J129" s="1">
        <v>5.67</v>
      </c>
      <c r="K129" s="1">
        <v>4.99</v>
      </c>
      <c r="L129" s="1">
        <v>4.23</v>
      </c>
      <c r="M129" s="1">
        <v>3.98</v>
      </c>
      <c r="N129" s="1">
        <v>3.98</v>
      </c>
      <c r="O129" s="4">
        <f t="shared" si="1"/>
        <v>-0.396969697</v>
      </c>
      <c r="P129" s="5">
        <v>2.35825E8</v>
      </c>
      <c r="Q129" s="6">
        <v>7.801525196E9</v>
      </c>
      <c r="R129" s="7">
        <f t="shared" si="2"/>
        <v>0.03022806363</v>
      </c>
    </row>
    <row r="130">
      <c r="A130" s="1" t="s">
        <v>146</v>
      </c>
      <c r="B130" s="1">
        <v>7.38</v>
      </c>
      <c r="C130" s="1">
        <v>7.38</v>
      </c>
      <c r="D130" s="1">
        <v>8.0</v>
      </c>
      <c r="E130" s="1">
        <v>8.0</v>
      </c>
      <c r="F130" s="1">
        <v>7.69</v>
      </c>
      <c r="G130" s="1">
        <v>7.5</v>
      </c>
      <c r="H130" s="1">
        <v>7.05</v>
      </c>
      <c r="I130" s="1">
        <v>6.76</v>
      </c>
      <c r="J130" s="1">
        <v>6.6</v>
      </c>
      <c r="K130" s="1">
        <v>5.81</v>
      </c>
      <c r="L130" s="1">
        <v>5.02</v>
      </c>
      <c r="M130" s="1">
        <v>4.6</v>
      </c>
      <c r="N130" s="1">
        <v>4.25</v>
      </c>
      <c r="O130" s="4">
        <f t="shared" si="1"/>
        <v>-0.46875</v>
      </c>
      <c r="P130" s="5">
        <v>5227193.0</v>
      </c>
      <c r="Q130" s="6">
        <v>7.801525196E9</v>
      </c>
      <c r="R130" s="7">
        <f t="shared" si="2"/>
        <v>0.000670021934</v>
      </c>
    </row>
    <row r="131">
      <c r="A131" s="1" t="s">
        <v>147</v>
      </c>
      <c r="B131" s="1">
        <v>5.76</v>
      </c>
      <c r="C131" s="1">
        <v>5.87</v>
      </c>
      <c r="D131" s="1">
        <v>5.79</v>
      </c>
      <c r="E131" s="1">
        <v>5.41</v>
      </c>
      <c r="F131" s="1">
        <v>4.88</v>
      </c>
      <c r="G131" s="1">
        <v>4.19</v>
      </c>
      <c r="H131" s="1">
        <v>3.63</v>
      </c>
      <c r="I131" s="1">
        <v>3.24</v>
      </c>
      <c r="J131" s="1">
        <v>2.92</v>
      </c>
      <c r="K131" s="1">
        <v>2.81</v>
      </c>
      <c r="L131" s="1">
        <v>2.68</v>
      </c>
      <c r="M131" s="1">
        <v>2.63</v>
      </c>
      <c r="N131" s="1">
        <v>2.6</v>
      </c>
      <c r="O131" s="4">
        <f t="shared" si="1"/>
        <v>-0.5509499136</v>
      </c>
      <c r="P131" s="5">
        <v>4278500.0</v>
      </c>
      <c r="Q131" s="6">
        <v>7.801525196E9</v>
      </c>
      <c r="R131" s="7">
        <f t="shared" si="2"/>
        <v>0.0005484184044</v>
      </c>
    </row>
    <row r="132">
      <c r="A132" s="1" t="s">
        <v>148</v>
      </c>
      <c r="B132" s="1">
        <v>6.24</v>
      </c>
      <c r="C132" s="1">
        <v>6.26</v>
      </c>
      <c r="D132" s="1">
        <v>6.28</v>
      </c>
      <c r="E132" s="1">
        <v>6.21</v>
      </c>
      <c r="F132" s="1">
        <v>6.09</v>
      </c>
      <c r="G132" s="1">
        <v>5.87</v>
      </c>
      <c r="H132" s="1">
        <v>5.47</v>
      </c>
      <c r="I132" s="1">
        <v>4.97</v>
      </c>
      <c r="J132" s="1">
        <v>4.7</v>
      </c>
      <c r="K132" s="1">
        <v>4.64</v>
      </c>
      <c r="L132" s="1">
        <v>4.38</v>
      </c>
      <c r="M132" s="1">
        <v>4.13</v>
      </c>
      <c r="N132" s="1">
        <v>3.84</v>
      </c>
      <c r="O132" s="4">
        <f t="shared" si="1"/>
        <v>-0.3885350318</v>
      </c>
      <c r="P132" s="5">
        <v>9122994.0</v>
      </c>
      <c r="Q132" s="6">
        <v>7.801525196E9</v>
      </c>
      <c r="R132" s="7">
        <f t="shared" si="2"/>
        <v>0.001169385956</v>
      </c>
    </row>
    <row r="133">
      <c r="A133" s="1" t="s">
        <v>149</v>
      </c>
      <c r="B133" s="1">
        <v>6.5</v>
      </c>
      <c r="C133" s="1">
        <v>6.5</v>
      </c>
      <c r="D133" s="1">
        <v>6.45</v>
      </c>
      <c r="E133" s="1">
        <v>6.15</v>
      </c>
      <c r="F133" s="1">
        <v>5.35</v>
      </c>
      <c r="G133" s="1">
        <v>5.2</v>
      </c>
      <c r="H133" s="1">
        <v>5.12</v>
      </c>
      <c r="I133" s="1">
        <v>4.77</v>
      </c>
      <c r="J133" s="1">
        <v>4.31</v>
      </c>
      <c r="K133" s="1">
        <v>3.88</v>
      </c>
      <c r="L133" s="1">
        <v>3.24</v>
      </c>
      <c r="M133" s="1">
        <v>2.89</v>
      </c>
      <c r="N133" s="1">
        <v>2.6</v>
      </c>
      <c r="O133" s="4">
        <f t="shared" si="1"/>
        <v>-0.5968992248</v>
      </c>
      <c r="P133" s="5">
        <v>7353038.0</v>
      </c>
      <c r="Q133" s="6">
        <v>7.801525196E9</v>
      </c>
      <c r="R133" s="7">
        <f t="shared" si="2"/>
        <v>0.0009425128825</v>
      </c>
    </row>
    <row r="134">
      <c r="A134" s="1" t="s">
        <v>150</v>
      </c>
      <c r="B134" s="1">
        <v>6.95</v>
      </c>
      <c r="C134" s="1">
        <v>6.95</v>
      </c>
      <c r="D134" s="1">
        <v>6.95</v>
      </c>
      <c r="E134" s="1">
        <v>6.7</v>
      </c>
      <c r="F134" s="1">
        <v>6.0</v>
      </c>
      <c r="G134" s="1">
        <v>5.4</v>
      </c>
      <c r="H134" s="1">
        <v>4.65</v>
      </c>
      <c r="I134" s="1">
        <v>4.1</v>
      </c>
      <c r="J134" s="1">
        <v>3.57</v>
      </c>
      <c r="K134" s="1">
        <v>3.1</v>
      </c>
      <c r="L134" s="1">
        <v>2.8</v>
      </c>
      <c r="M134" s="1">
        <v>2.6</v>
      </c>
      <c r="N134" s="1">
        <v>2.5</v>
      </c>
      <c r="O134" s="4">
        <f t="shared" si="1"/>
        <v>-0.6402877698</v>
      </c>
      <c r="P134" s="5">
        <v>3.3396698E7</v>
      </c>
      <c r="Q134" s="6">
        <v>7.801525196E9</v>
      </c>
      <c r="R134" s="7">
        <f t="shared" si="2"/>
        <v>0.004280790892</v>
      </c>
    </row>
    <row r="135">
      <c r="A135" s="1" t="s">
        <v>151</v>
      </c>
      <c r="B135" s="1">
        <v>7.42</v>
      </c>
      <c r="C135" s="1">
        <v>7.27</v>
      </c>
      <c r="D135" s="1">
        <v>6.98</v>
      </c>
      <c r="E135" s="1">
        <v>6.54</v>
      </c>
      <c r="F135" s="1">
        <v>5.98</v>
      </c>
      <c r="G135" s="1">
        <v>5.46</v>
      </c>
      <c r="H135" s="1">
        <v>4.92</v>
      </c>
      <c r="I135" s="1">
        <v>4.53</v>
      </c>
      <c r="J135" s="1">
        <v>4.14</v>
      </c>
      <c r="K135" s="1">
        <v>3.9</v>
      </c>
      <c r="L135" s="1">
        <v>3.7</v>
      </c>
      <c r="M135" s="1">
        <v>3.3</v>
      </c>
      <c r="N135" s="1">
        <v>3.05</v>
      </c>
      <c r="O135" s="4">
        <f t="shared" si="1"/>
        <v>-0.5630372493</v>
      </c>
      <c r="P135" s="5">
        <v>1.12791046E8</v>
      </c>
      <c r="Q135" s="6">
        <v>7.801525196E9</v>
      </c>
      <c r="R135" s="7">
        <f t="shared" si="2"/>
        <v>0.01445756351</v>
      </c>
    </row>
    <row r="136">
      <c r="A136" s="1" t="s">
        <v>152</v>
      </c>
      <c r="B136" s="1">
        <v>3.63</v>
      </c>
      <c r="C136" s="1">
        <v>3.47</v>
      </c>
      <c r="D136" s="1">
        <v>2.72</v>
      </c>
      <c r="E136" s="1">
        <v>2.33</v>
      </c>
      <c r="F136" s="1">
        <v>2.23</v>
      </c>
      <c r="G136" s="1">
        <v>2.23</v>
      </c>
      <c r="H136" s="1">
        <v>2.31</v>
      </c>
      <c r="I136" s="1">
        <v>2.16</v>
      </c>
      <c r="J136" s="1">
        <v>1.95</v>
      </c>
      <c r="K136" s="1">
        <v>1.51</v>
      </c>
      <c r="L136" s="1">
        <v>1.26</v>
      </c>
      <c r="M136" s="1">
        <v>1.37</v>
      </c>
      <c r="N136" s="1">
        <v>1.33</v>
      </c>
      <c r="O136" s="4">
        <f t="shared" si="1"/>
        <v>-0.5110294118</v>
      </c>
      <c r="P136" s="1">
        <v>3.7979E7</v>
      </c>
      <c r="Q136" s="6">
        <v>7.801525196E9</v>
      </c>
      <c r="R136" s="7">
        <f t="shared" si="2"/>
        <v>0.004868150656</v>
      </c>
    </row>
    <row r="137">
      <c r="A137" s="1" t="s">
        <v>153</v>
      </c>
      <c r="B137" s="1">
        <v>3.1</v>
      </c>
      <c r="C137" s="1">
        <v>3.12</v>
      </c>
      <c r="D137" s="1">
        <v>3.19</v>
      </c>
      <c r="E137" s="1">
        <v>3.12</v>
      </c>
      <c r="F137" s="1">
        <v>2.83</v>
      </c>
      <c r="G137" s="1">
        <v>2.55</v>
      </c>
      <c r="H137" s="1">
        <v>2.01</v>
      </c>
      <c r="I137" s="1">
        <v>1.62</v>
      </c>
      <c r="J137" s="1">
        <v>1.48</v>
      </c>
      <c r="K137" s="1">
        <v>1.46</v>
      </c>
      <c r="L137" s="1">
        <v>1.45</v>
      </c>
      <c r="M137" s="1">
        <v>1.37</v>
      </c>
      <c r="N137" s="1">
        <v>1.28</v>
      </c>
      <c r="O137" s="4">
        <f t="shared" si="1"/>
        <v>-0.5987460815</v>
      </c>
      <c r="P137" s="5">
        <v>1.0344802E7</v>
      </c>
      <c r="Q137" s="6">
        <v>7.801525196E9</v>
      </c>
      <c r="R137" s="7">
        <f t="shared" si="2"/>
        <v>0.001325997384</v>
      </c>
    </row>
    <row r="138">
      <c r="A138" s="1" t="s">
        <v>154</v>
      </c>
      <c r="B138" s="1">
        <v>6.97</v>
      </c>
      <c r="C138" s="1">
        <v>6.97</v>
      </c>
      <c r="D138" s="1">
        <v>6.97</v>
      </c>
      <c r="E138" s="1">
        <v>6.97</v>
      </c>
      <c r="F138" s="1">
        <v>6.75</v>
      </c>
      <c r="G138" s="1">
        <v>6.1</v>
      </c>
      <c r="H138" s="1">
        <v>5.45</v>
      </c>
      <c r="I138" s="1">
        <v>4.4</v>
      </c>
      <c r="J138" s="1">
        <v>3.74</v>
      </c>
      <c r="K138" s="1">
        <v>3.46</v>
      </c>
      <c r="L138" s="1">
        <v>2.95</v>
      </c>
      <c r="M138" s="1">
        <v>2.23</v>
      </c>
      <c r="N138" s="1">
        <v>2.0</v>
      </c>
      <c r="O138" s="4">
        <f t="shared" si="1"/>
        <v>-0.7130559541</v>
      </c>
      <c r="P138" s="5">
        <v>2799202.0</v>
      </c>
      <c r="Q138" s="6">
        <v>7.801525196E9</v>
      </c>
      <c r="R138" s="7">
        <f t="shared" si="2"/>
        <v>0.0003588018919</v>
      </c>
    </row>
    <row r="139">
      <c r="A139" s="1" t="s">
        <v>155</v>
      </c>
      <c r="B139" s="1">
        <v>3.06</v>
      </c>
      <c r="C139" s="1">
        <v>2.74</v>
      </c>
      <c r="D139" s="1">
        <v>2.1</v>
      </c>
      <c r="E139" s="1">
        <v>2.87</v>
      </c>
      <c r="F139" s="1">
        <v>2.65</v>
      </c>
      <c r="G139" s="1">
        <v>2.55</v>
      </c>
      <c r="H139" s="1">
        <v>2.26</v>
      </c>
      <c r="I139" s="1">
        <v>2.22</v>
      </c>
      <c r="J139" s="1">
        <v>1.51</v>
      </c>
      <c r="K139" s="1">
        <v>1.34</v>
      </c>
      <c r="L139" s="1">
        <v>1.32</v>
      </c>
      <c r="M139" s="1">
        <v>1.45</v>
      </c>
      <c r="N139" s="1">
        <v>1.48</v>
      </c>
      <c r="O139" s="4">
        <f t="shared" si="1"/>
        <v>-0.2952380952</v>
      </c>
      <c r="P139" s="5">
        <v>1.9038098E7</v>
      </c>
      <c r="Q139" s="6">
        <v>7.801525196E9</v>
      </c>
      <c r="R139" s="7">
        <f t="shared" si="2"/>
        <v>0.002440304623</v>
      </c>
    </row>
    <row r="140">
      <c r="A140" s="1" t="s">
        <v>156</v>
      </c>
      <c r="B140" s="1">
        <v>2.85</v>
      </c>
      <c r="C140" s="1">
        <v>2.82</v>
      </c>
      <c r="D140" s="1">
        <v>2.55</v>
      </c>
      <c r="E140" s="1">
        <v>2.02</v>
      </c>
      <c r="F140" s="1">
        <v>2.03</v>
      </c>
      <c r="G140" s="1">
        <v>1.94</v>
      </c>
      <c r="H140" s="1">
        <v>2.04</v>
      </c>
      <c r="I140" s="1">
        <v>2.12</v>
      </c>
      <c r="J140" s="1">
        <v>1.54</v>
      </c>
      <c r="K140" s="1">
        <v>1.25</v>
      </c>
      <c r="L140" s="1">
        <v>1.3</v>
      </c>
      <c r="M140" s="1">
        <v>1.44</v>
      </c>
      <c r="N140" s="1">
        <v>1.7</v>
      </c>
      <c r="O140" s="4">
        <f t="shared" si="1"/>
        <v>-0.3333333333</v>
      </c>
      <c r="P140" s="5">
        <v>1.451E8</v>
      </c>
      <c r="Q140" s="8">
        <v>7.801525196E9</v>
      </c>
      <c r="R140" s="7">
        <f t="shared" si="2"/>
        <v>0.01859892731</v>
      </c>
    </row>
    <row r="141">
      <c r="A141" s="1" t="s">
        <v>157</v>
      </c>
      <c r="B141" s="1">
        <v>8.0</v>
      </c>
      <c r="C141" s="1">
        <v>8.15</v>
      </c>
      <c r="D141" s="1">
        <v>8.2</v>
      </c>
      <c r="E141" s="1">
        <v>8.2</v>
      </c>
      <c r="F141" s="1">
        <v>8.28</v>
      </c>
      <c r="G141" s="1">
        <v>8.43</v>
      </c>
      <c r="H141" s="1">
        <v>8.38</v>
      </c>
      <c r="I141" s="1">
        <v>7.8</v>
      </c>
      <c r="J141" s="1">
        <v>6.55</v>
      </c>
      <c r="K141" s="1">
        <v>5.9</v>
      </c>
      <c r="L141" s="1">
        <v>5.4</v>
      </c>
      <c r="M141" s="1">
        <v>4.85</v>
      </c>
      <c r="N141" s="1">
        <v>4.2</v>
      </c>
      <c r="O141" s="4">
        <f t="shared" si="1"/>
        <v>-0.487804878</v>
      </c>
      <c r="P141" s="5">
        <v>1.2955768E7</v>
      </c>
      <c r="Q141" s="9">
        <v>7.801525196E9</v>
      </c>
      <c r="R141" s="7">
        <f t="shared" si="2"/>
        <v>0.001660671173</v>
      </c>
    </row>
    <row r="142">
      <c r="A142" s="1" t="s">
        <v>158</v>
      </c>
      <c r="B142" s="1">
        <v>6.0</v>
      </c>
      <c r="C142" s="1">
        <v>6.94</v>
      </c>
      <c r="D142" s="1">
        <v>6.79</v>
      </c>
      <c r="E142" s="1">
        <v>6.48</v>
      </c>
      <c r="F142" s="1">
        <v>5.69</v>
      </c>
      <c r="G142" s="1">
        <v>5.2</v>
      </c>
      <c r="H142" s="1">
        <v>4.2</v>
      </c>
      <c r="I142" s="1">
        <v>3.65</v>
      </c>
      <c r="J142" s="1">
        <v>3.15</v>
      </c>
      <c r="K142" s="1">
        <v>2.6</v>
      </c>
      <c r="L142" s="1">
        <v>1.85</v>
      </c>
      <c r="M142" s="1">
        <v>1.6</v>
      </c>
      <c r="N142" s="1">
        <v>1.51</v>
      </c>
      <c r="O142" s="4">
        <f t="shared" si="1"/>
        <v>-0.7776141384</v>
      </c>
      <c r="P142" s="5">
        <v>178696.0</v>
      </c>
      <c r="Q142" s="9">
        <v>7.801525196E9</v>
      </c>
      <c r="R142" s="7">
        <f t="shared" si="2"/>
        <v>0.00002290526474</v>
      </c>
    </row>
    <row r="143">
      <c r="A143" s="1" t="s">
        <v>159</v>
      </c>
      <c r="B143" s="1">
        <v>7.33</v>
      </c>
      <c r="C143" s="1">
        <v>7.33</v>
      </c>
      <c r="D143" s="1">
        <v>7.02</v>
      </c>
      <c r="E143" s="1">
        <v>6.41</v>
      </c>
      <c r="F143" s="1">
        <v>5.54</v>
      </c>
      <c r="G143" s="1">
        <v>4.42</v>
      </c>
      <c r="H143" s="1">
        <v>3.64</v>
      </c>
      <c r="I143" s="1">
        <v>3.1</v>
      </c>
      <c r="J143" s="1">
        <v>2.85</v>
      </c>
      <c r="K143" s="1">
        <v>2.55</v>
      </c>
      <c r="L143" s="1">
        <v>2.24</v>
      </c>
      <c r="M143" s="1">
        <v>2.13</v>
      </c>
      <c r="N143" s="1">
        <v>2.01</v>
      </c>
      <c r="O143" s="4">
        <f t="shared" si="1"/>
        <v>-0.7136752137</v>
      </c>
      <c r="P143" s="5">
        <v>110696.0</v>
      </c>
      <c r="Q143" s="9">
        <v>7.801525196E9</v>
      </c>
      <c r="R143" s="7">
        <f t="shared" si="2"/>
        <v>0.00001418902038</v>
      </c>
    </row>
    <row r="144">
      <c r="A144" s="1" t="s">
        <v>160</v>
      </c>
      <c r="B144" s="1">
        <v>7.63</v>
      </c>
      <c r="C144" s="1">
        <v>7.63</v>
      </c>
      <c r="D144" s="1">
        <v>7.63</v>
      </c>
      <c r="E144" s="1">
        <v>7.35</v>
      </c>
      <c r="F144" s="1">
        <v>7.0</v>
      </c>
      <c r="G144" s="1">
        <v>6.49</v>
      </c>
      <c r="H144" s="1">
        <v>5.91</v>
      </c>
      <c r="I144" s="1">
        <v>5.35</v>
      </c>
      <c r="J144" s="1">
        <v>4.92</v>
      </c>
      <c r="K144" s="1">
        <v>4.62</v>
      </c>
      <c r="L144" s="1">
        <v>4.44</v>
      </c>
      <c r="M144" s="1">
        <v>4.47</v>
      </c>
      <c r="N144" s="1">
        <v>4.16</v>
      </c>
      <c r="O144" s="4">
        <f t="shared" si="1"/>
        <v>-0.4547837484</v>
      </c>
      <c r="P144" s="5">
        <v>199853.0</v>
      </c>
      <c r="Q144" s="9">
        <v>7.801525196E9</v>
      </c>
      <c r="R144" s="7">
        <f t="shared" si="2"/>
        <v>0.00002561717036</v>
      </c>
    </row>
    <row r="145">
      <c r="A145" s="1" t="s">
        <v>161</v>
      </c>
      <c r="B145" s="1">
        <v>6.2</v>
      </c>
      <c r="C145" s="1">
        <v>6.2</v>
      </c>
      <c r="D145" s="1">
        <v>6.3</v>
      </c>
      <c r="E145" s="1">
        <v>6.4</v>
      </c>
      <c r="F145" s="1">
        <v>6.52</v>
      </c>
      <c r="G145" s="1">
        <v>6.5</v>
      </c>
      <c r="H145" s="1">
        <v>6.24</v>
      </c>
      <c r="I145" s="1">
        <v>5.96</v>
      </c>
      <c r="J145" s="1">
        <v>5.68</v>
      </c>
      <c r="K145" s="1">
        <v>5.41</v>
      </c>
      <c r="L145" s="1">
        <v>5.15</v>
      </c>
      <c r="M145" s="1">
        <v>4.9</v>
      </c>
      <c r="N145" s="1">
        <v>4.67</v>
      </c>
      <c r="O145" s="4">
        <f t="shared" si="1"/>
        <v>-0.2587301587</v>
      </c>
      <c r="P145" s="5">
        <v>214610.0</v>
      </c>
      <c r="Q145" s="9">
        <v>7.801525196E9</v>
      </c>
      <c r="R145" s="7">
        <f t="shared" si="2"/>
        <v>0.00002750872356</v>
      </c>
    </row>
    <row r="146">
      <c r="A146" s="1" t="s">
        <v>162</v>
      </c>
      <c r="B146" s="1">
        <v>7.18</v>
      </c>
      <c r="C146" s="1">
        <v>7.18</v>
      </c>
      <c r="D146" s="1">
        <v>7.26</v>
      </c>
      <c r="E146" s="1">
        <v>7.26</v>
      </c>
      <c r="F146" s="1">
        <v>7.3</v>
      </c>
      <c r="G146" s="1">
        <v>7.28</v>
      </c>
      <c r="H146" s="1">
        <v>7.02</v>
      </c>
      <c r="I146" s="1">
        <v>6.22</v>
      </c>
      <c r="J146" s="1">
        <v>5.55</v>
      </c>
      <c r="K146" s="1">
        <v>4.4</v>
      </c>
      <c r="L146" s="1">
        <v>3.65</v>
      </c>
      <c r="M146" s="1">
        <v>3.22</v>
      </c>
      <c r="N146" s="1">
        <v>2.72</v>
      </c>
      <c r="O146" s="4">
        <f t="shared" si="1"/>
        <v>-0.6253443526</v>
      </c>
      <c r="P146" s="5">
        <v>3.5013414E7</v>
      </c>
      <c r="Q146" s="9">
        <v>7.801525196E9</v>
      </c>
      <c r="R146" s="7">
        <f t="shared" si="2"/>
        <v>0.004488021652</v>
      </c>
    </row>
    <row r="147">
      <c r="A147" s="1" t="s">
        <v>163</v>
      </c>
      <c r="B147" s="1">
        <v>6.8</v>
      </c>
      <c r="C147" s="1">
        <v>6.9</v>
      </c>
      <c r="D147" s="1">
        <v>7.1</v>
      </c>
      <c r="E147" s="1">
        <v>7.25</v>
      </c>
      <c r="F147" s="1">
        <v>7.3</v>
      </c>
      <c r="G147" s="1">
        <v>7.28</v>
      </c>
      <c r="H147" s="1">
        <v>7.28</v>
      </c>
      <c r="I147" s="1">
        <v>6.78</v>
      </c>
      <c r="J147" s="1">
        <v>6.28</v>
      </c>
      <c r="K147" s="1">
        <v>5.72</v>
      </c>
      <c r="L147" s="1">
        <v>5.28</v>
      </c>
      <c r="M147" s="1">
        <v>5.1</v>
      </c>
      <c r="N147" s="1">
        <v>5.0</v>
      </c>
      <c r="O147" s="4">
        <f t="shared" si="1"/>
        <v>-0.2957746479</v>
      </c>
      <c r="P147" s="5">
        <v>1.7223497E7</v>
      </c>
      <c r="Q147" s="9">
        <v>7.801525196E9</v>
      </c>
      <c r="R147" s="7">
        <f t="shared" si="2"/>
        <v>0.00220770895</v>
      </c>
    </row>
    <row r="148">
      <c r="A148" s="1" t="s">
        <v>164</v>
      </c>
      <c r="B148" s="1">
        <v>3.22</v>
      </c>
      <c r="C148" s="1">
        <v>2.57</v>
      </c>
      <c r="D148" s="1">
        <v>2.51</v>
      </c>
      <c r="E148" s="1">
        <v>2.43</v>
      </c>
      <c r="F148" s="1">
        <v>2.36</v>
      </c>
      <c r="G148" s="1">
        <v>2.37</v>
      </c>
      <c r="H148" s="1">
        <v>2.32</v>
      </c>
      <c r="I148" s="1">
        <v>2.23</v>
      </c>
      <c r="J148" s="1">
        <v>1.96</v>
      </c>
      <c r="K148" s="1">
        <v>1.83</v>
      </c>
      <c r="L148" s="1">
        <v>1.71</v>
      </c>
      <c r="M148" s="1">
        <v>1.58</v>
      </c>
      <c r="N148" s="1">
        <v>1.59</v>
      </c>
      <c r="O148" s="4">
        <f t="shared" si="1"/>
        <v>-0.3665338645</v>
      </c>
      <c r="P148" s="5">
        <v>6797105.0</v>
      </c>
      <c r="Q148" s="9">
        <v>7.801525196E9</v>
      </c>
      <c r="R148" s="7">
        <f t="shared" si="2"/>
        <v>0.0008712533549</v>
      </c>
    </row>
    <row r="149">
      <c r="A149" s="1" t="s">
        <v>165</v>
      </c>
      <c r="B149" s="1">
        <v>5.0</v>
      </c>
      <c r="C149" s="1">
        <v>5.0</v>
      </c>
      <c r="D149" s="1">
        <v>5.59</v>
      </c>
      <c r="E149" s="1">
        <v>5.92</v>
      </c>
      <c r="F149" s="1">
        <v>5.38</v>
      </c>
      <c r="G149" s="1">
        <v>4.27</v>
      </c>
      <c r="H149" s="1">
        <v>3.51</v>
      </c>
      <c r="I149" s="1">
        <v>2.94</v>
      </c>
      <c r="J149" s="1">
        <v>2.57</v>
      </c>
      <c r="K149" s="1">
        <v>2.18</v>
      </c>
      <c r="L149" s="1">
        <v>2.2</v>
      </c>
      <c r="M149" s="1">
        <v>2.3</v>
      </c>
      <c r="N149" s="1">
        <v>2.38</v>
      </c>
      <c r="O149" s="4">
        <f t="shared" si="1"/>
        <v>-0.5742397138</v>
      </c>
      <c r="P149" s="5">
        <v>100447.0</v>
      </c>
      <c r="Q149" s="9">
        <v>7.801525196E9</v>
      </c>
      <c r="R149" s="7">
        <f t="shared" si="2"/>
        <v>0.0000128753029</v>
      </c>
    </row>
    <row r="150">
      <c r="A150" s="1" t="s">
        <v>166</v>
      </c>
      <c r="B150" s="1">
        <v>6.03</v>
      </c>
      <c r="C150" s="1">
        <v>6.03</v>
      </c>
      <c r="D150" s="1">
        <v>6.25</v>
      </c>
      <c r="E150" s="1">
        <v>6.41</v>
      </c>
      <c r="F150" s="1">
        <v>6.56</v>
      </c>
      <c r="G150" s="1">
        <v>6.65</v>
      </c>
      <c r="H150" s="1">
        <v>6.72</v>
      </c>
      <c r="I150" s="1">
        <v>6.72</v>
      </c>
      <c r="J150" s="1">
        <v>6.69</v>
      </c>
      <c r="K150" s="1">
        <v>6.48</v>
      </c>
      <c r="L150" s="1">
        <v>6.11</v>
      </c>
      <c r="M150" s="1">
        <v>5.57</v>
      </c>
      <c r="N150" s="1">
        <v>4.84</v>
      </c>
      <c r="O150" s="4">
        <f t="shared" si="1"/>
        <v>-0.2256</v>
      </c>
      <c r="P150" s="5">
        <v>8494260.0</v>
      </c>
      <c r="Q150" s="9">
        <v>7.801525196E9</v>
      </c>
      <c r="R150" s="7">
        <f t="shared" si="2"/>
        <v>0.001088794792</v>
      </c>
    </row>
    <row r="151">
      <c r="A151" s="1" t="s">
        <v>167</v>
      </c>
      <c r="B151" s="1">
        <v>6.61</v>
      </c>
      <c r="C151" s="1">
        <v>6.34</v>
      </c>
      <c r="D151" s="1">
        <v>5.12</v>
      </c>
      <c r="E151" s="1">
        <v>3.64</v>
      </c>
      <c r="F151" s="1">
        <v>2.82</v>
      </c>
      <c r="G151" s="1">
        <v>1.84</v>
      </c>
      <c r="H151" s="1">
        <v>1.69</v>
      </c>
      <c r="I151" s="1">
        <v>1.7</v>
      </c>
      <c r="J151" s="1">
        <v>1.73</v>
      </c>
      <c r="K151" s="1">
        <v>1.57</v>
      </c>
      <c r="L151" s="1">
        <v>1.35</v>
      </c>
      <c r="M151" s="1">
        <v>1.26</v>
      </c>
      <c r="N151" s="1">
        <v>1.23</v>
      </c>
      <c r="O151" s="4">
        <f t="shared" si="1"/>
        <v>-0.759765625</v>
      </c>
      <c r="P151" s="5">
        <v>5453600.0</v>
      </c>
      <c r="Q151" s="9">
        <v>7.801525196E9</v>
      </c>
      <c r="R151" s="7">
        <f t="shared" si="2"/>
        <v>0.0006990427978</v>
      </c>
    </row>
    <row r="152">
      <c r="A152" s="1" t="s">
        <v>168</v>
      </c>
      <c r="B152" s="1">
        <v>3.5</v>
      </c>
      <c r="C152" s="1">
        <v>3.24</v>
      </c>
      <c r="D152" s="1">
        <v>2.91</v>
      </c>
      <c r="E152" s="1">
        <v>2.54</v>
      </c>
      <c r="F152" s="1">
        <v>2.51</v>
      </c>
      <c r="G152" s="1">
        <v>2.46</v>
      </c>
      <c r="H152" s="1">
        <v>2.27</v>
      </c>
      <c r="I152" s="1">
        <v>2.15</v>
      </c>
      <c r="J152" s="1">
        <v>1.87</v>
      </c>
      <c r="K152" s="1">
        <v>1.4</v>
      </c>
      <c r="L152" s="1">
        <v>1.22</v>
      </c>
      <c r="M152" s="1">
        <v>1.32</v>
      </c>
      <c r="N152" s="1">
        <v>1.39</v>
      </c>
      <c r="O152" s="4">
        <f t="shared" si="1"/>
        <v>-0.5223367698</v>
      </c>
      <c r="P152" s="5">
        <v>5434712.0</v>
      </c>
      <c r="Q152" s="9">
        <v>7.801525196E9</v>
      </c>
      <c r="R152" s="7">
        <f t="shared" si="2"/>
        <v>0.0006966217327</v>
      </c>
    </row>
    <row r="153">
      <c r="A153" s="1" t="s">
        <v>169</v>
      </c>
      <c r="B153" s="1">
        <v>2.68</v>
      </c>
      <c r="C153" s="1">
        <v>2.38</v>
      </c>
      <c r="D153" s="1">
        <v>2.34</v>
      </c>
      <c r="E153" s="1">
        <v>2.26</v>
      </c>
      <c r="F153" s="1">
        <v>2.2</v>
      </c>
      <c r="G153" s="1">
        <v>2.16</v>
      </c>
      <c r="H153" s="1">
        <v>1.93</v>
      </c>
      <c r="I153" s="1">
        <v>1.65</v>
      </c>
      <c r="J153" s="1">
        <v>1.33</v>
      </c>
      <c r="K153" s="1">
        <v>1.25</v>
      </c>
      <c r="L153" s="1">
        <v>1.21</v>
      </c>
      <c r="M153" s="1">
        <v>1.44</v>
      </c>
      <c r="N153" s="1">
        <v>1.58</v>
      </c>
      <c r="O153" s="4">
        <f t="shared" si="1"/>
        <v>-0.3247863248</v>
      </c>
      <c r="P153" s="5">
        <v>2108977.0</v>
      </c>
      <c r="Q153" s="9">
        <v>7.801525196E9</v>
      </c>
      <c r="R153" s="7">
        <f t="shared" si="2"/>
        <v>0.0002703288071</v>
      </c>
    </row>
    <row r="154">
      <c r="A154" s="1" t="s">
        <v>170</v>
      </c>
      <c r="B154" s="1">
        <v>6.4</v>
      </c>
      <c r="C154" s="1">
        <v>6.4</v>
      </c>
      <c r="D154" s="1">
        <v>6.4</v>
      </c>
      <c r="E154" s="1">
        <v>6.54</v>
      </c>
      <c r="F154" s="1">
        <v>7.24</v>
      </c>
      <c r="G154" s="1">
        <v>7.04</v>
      </c>
      <c r="H154" s="1">
        <v>6.43</v>
      </c>
      <c r="I154" s="1">
        <v>6.12</v>
      </c>
      <c r="J154" s="1">
        <v>5.53</v>
      </c>
      <c r="K154" s="1">
        <v>4.9</v>
      </c>
      <c r="L154" s="1">
        <v>4.6</v>
      </c>
      <c r="M154" s="1">
        <v>4.4</v>
      </c>
      <c r="N154" s="1">
        <v>4.06</v>
      </c>
      <c r="O154" s="4">
        <f t="shared" si="1"/>
        <v>-0.365625</v>
      </c>
      <c r="P154" s="5">
        <v>728041.0</v>
      </c>
      <c r="Q154" s="9">
        <v>7.801525196E9</v>
      </c>
      <c r="R154" s="7">
        <f t="shared" si="2"/>
        <v>0.00009332034208</v>
      </c>
    </row>
    <row r="155">
      <c r="A155" s="1" t="s">
        <v>171</v>
      </c>
      <c r="B155" s="1">
        <v>7.25</v>
      </c>
      <c r="C155" s="1">
        <v>7.25</v>
      </c>
      <c r="D155" s="1">
        <v>7.25</v>
      </c>
      <c r="E155" s="1">
        <v>7.25</v>
      </c>
      <c r="F155" s="1">
        <v>7.1</v>
      </c>
      <c r="G155" s="1">
        <v>7.0</v>
      </c>
      <c r="H155" s="1">
        <v>7.07</v>
      </c>
      <c r="I155" s="1">
        <v>7.26</v>
      </c>
      <c r="J155" s="1">
        <v>7.53</v>
      </c>
      <c r="K155" s="1">
        <v>7.7</v>
      </c>
      <c r="L155" s="1">
        <v>7.46</v>
      </c>
      <c r="M155" s="1">
        <v>7.1</v>
      </c>
      <c r="N155" s="1">
        <v>6.61</v>
      </c>
      <c r="O155" s="4">
        <f t="shared" si="1"/>
        <v>-0.08827586207</v>
      </c>
      <c r="P155" s="5">
        <v>1.7598E7</v>
      </c>
      <c r="Q155" s="9">
        <v>7.801525196E9</v>
      </c>
      <c r="R155" s="7">
        <f t="shared" si="2"/>
        <v>0.002255712769</v>
      </c>
    </row>
    <row r="156">
      <c r="A156" s="1" t="s">
        <v>172</v>
      </c>
      <c r="B156" s="1">
        <v>6.05</v>
      </c>
      <c r="C156" s="1">
        <v>6.05</v>
      </c>
      <c r="D156" s="1">
        <v>6.0</v>
      </c>
      <c r="E156" s="1">
        <v>5.8</v>
      </c>
      <c r="F156" s="1">
        <v>5.5</v>
      </c>
      <c r="G156" s="1">
        <v>5.05</v>
      </c>
      <c r="H156" s="1">
        <v>4.6</v>
      </c>
      <c r="I156" s="1">
        <v>4.0</v>
      </c>
      <c r="J156" s="1">
        <v>3.34</v>
      </c>
      <c r="K156" s="1">
        <v>2.95</v>
      </c>
      <c r="L156" s="1">
        <v>2.75</v>
      </c>
      <c r="M156" s="1">
        <v>2.62</v>
      </c>
      <c r="N156" s="1">
        <v>2.55</v>
      </c>
      <c r="O156" s="4">
        <f t="shared" si="1"/>
        <v>-0.575</v>
      </c>
      <c r="P156" s="5">
        <v>6.0604992E7</v>
      </c>
      <c r="Q156" s="9">
        <v>7.801525196E9</v>
      </c>
      <c r="R156" s="7">
        <f t="shared" si="2"/>
        <v>0.007768351762</v>
      </c>
    </row>
    <row r="157">
      <c r="A157" s="1" t="s">
        <v>173</v>
      </c>
      <c r="B157" s="1">
        <v>5.65</v>
      </c>
      <c r="C157" s="1">
        <v>6.33</v>
      </c>
      <c r="D157" s="1">
        <v>5.6</v>
      </c>
      <c r="E157" s="1">
        <v>4.65</v>
      </c>
      <c r="F157" s="1">
        <v>4.0</v>
      </c>
      <c r="G157" s="1">
        <v>2.92</v>
      </c>
      <c r="H157" s="1">
        <v>2.23</v>
      </c>
      <c r="I157" s="1">
        <v>1.57</v>
      </c>
      <c r="J157" s="1">
        <v>1.68</v>
      </c>
      <c r="K157" s="1">
        <v>1.5</v>
      </c>
      <c r="L157" s="1">
        <v>1.21</v>
      </c>
      <c r="M157" s="1">
        <v>1.17</v>
      </c>
      <c r="N157" s="1">
        <v>1.23</v>
      </c>
      <c r="O157" s="4">
        <f t="shared" si="1"/>
        <v>-0.7803571429</v>
      </c>
      <c r="P157" s="5">
        <v>5.1638809E7</v>
      </c>
      <c r="Q157" s="9">
        <v>7.801525196E9</v>
      </c>
      <c r="R157" s="7">
        <f t="shared" si="2"/>
        <v>0.00661906585</v>
      </c>
    </row>
    <row r="158">
      <c r="A158" s="1" t="s">
        <v>174</v>
      </c>
      <c r="B158" s="1">
        <v>6.65</v>
      </c>
      <c r="C158" s="1">
        <v>6.7</v>
      </c>
      <c r="D158" s="1">
        <v>6.75</v>
      </c>
      <c r="E158" s="1">
        <v>6.85</v>
      </c>
      <c r="F158" s="1">
        <v>6.9</v>
      </c>
      <c r="G158" s="1">
        <v>6.92</v>
      </c>
      <c r="H158" s="1">
        <v>6.78</v>
      </c>
      <c r="I158" s="1">
        <v>6.83</v>
      </c>
      <c r="J158" s="1">
        <v>6.65</v>
      </c>
      <c r="K158" s="1">
        <v>6.42</v>
      </c>
      <c r="L158" s="1">
        <v>6.0</v>
      </c>
      <c r="M158" s="1">
        <v>5.6</v>
      </c>
      <c r="N158" s="1">
        <v>5.15</v>
      </c>
      <c r="O158" s="4">
        <f t="shared" si="1"/>
        <v>-0.237037037</v>
      </c>
      <c r="P158" s="5">
        <v>1.3249924E7</v>
      </c>
      <c r="Q158" s="6">
        <v>7.801525196E9</v>
      </c>
      <c r="R158" s="7">
        <f t="shared" si="2"/>
        <v>0.001698376108</v>
      </c>
    </row>
    <row r="159">
      <c r="A159" s="1" t="s">
        <v>175</v>
      </c>
      <c r="B159" s="1">
        <v>2.53</v>
      </c>
      <c r="C159" s="1">
        <v>2.7</v>
      </c>
      <c r="D159" s="1">
        <v>2.81</v>
      </c>
      <c r="E159" s="1">
        <v>2.84</v>
      </c>
      <c r="F159" s="1">
        <v>2.85</v>
      </c>
      <c r="G159" s="1">
        <v>2.55</v>
      </c>
      <c r="H159" s="1">
        <v>1.88</v>
      </c>
      <c r="I159" s="1">
        <v>1.46</v>
      </c>
      <c r="J159" s="1">
        <v>1.28</v>
      </c>
      <c r="K159" s="1">
        <v>1.19</v>
      </c>
      <c r="L159" s="1">
        <v>1.29</v>
      </c>
      <c r="M159" s="1">
        <v>1.39</v>
      </c>
      <c r="N159" s="1">
        <v>1.33</v>
      </c>
      <c r="O159" s="4">
        <f t="shared" si="1"/>
        <v>-0.5266903915</v>
      </c>
      <c r="P159" s="5">
        <v>4.7615034E7</v>
      </c>
      <c r="Q159" s="6">
        <v>7.801525196E9</v>
      </c>
      <c r="R159" s="7">
        <f t="shared" si="2"/>
        <v>0.006103298112</v>
      </c>
    </row>
    <row r="160">
      <c r="A160" s="1" t="s">
        <v>176</v>
      </c>
      <c r="B160" s="1">
        <v>5.8</v>
      </c>
      <c r="C160" s="1">
        <v>5.8</v>
      </c>
      <c r="D160" s="1">
        <v>5.2</v>
      </c>
      <c r="E160" s="1">
        <v>4.7</v>
      </c>
      <c r="F160" s="1">
        <v>4.0</v>
      </c>
      <c r="G160" s="1">
        <v>3.61</v>
      </c>
      <c r="H160" s="1">
        <v>3.19</v>
      </c>
      <c r="I160" s="1">
        <v>2.64</v>
      </c>
      <c r="J160" s="1">
        <v>2.38</v>
      </c>
      <c r="K160" s="1">
        <v>2.24</v>
      </c>
      <c r="L160" s="1">
        <v>2.26</v>
      </c>
      <c r="M160" s="1">
        <v>2.28</v>
      </c>
      <c r="N160" s="1">
        <v>2.11</v>
      </c>
      <c r="O160" s="4">
        <f t="shared" si="1"/>
        <v>-0.5942307692</v>
      </c>
      <c r="P160" s="5">
        <v>2.2156E7</v>
      </c>
      <c r="Q160" s="6">
        <v>7.801525196E9</v>
      </c>
      <c r="R160" s="7">
        <f t="shared" si="2"/>
        <v>0.002839957501</v>
      </c>
    </row>
    <row r="161">
      <c r="A161" s="1" t="s">
        <v>177</v>
      </c>
      <c r="B161" s="1">
        <v>6.65</v>
      </c>
      <c r="C161" s="1">
        <v>6.65</v>
      </c>
      <c r="D161" s="1">
        <v>6.67</v>
      </c>
      <c r="E161" s="1">
        <v>6.7</v>
      </c>
      <c r="F161" s="1">
        <v>6.9</v>
      </c>
      <c r="G161" s="1">
        <v>6.92</v>
      </c>
      <c r="H161" s="1">
        <v>6.63</v>
      </c>
      <c r="I161" s="1">
        <v>6.3</v>
      </c>
      <c r="J161" s="1">
        <v>6.0</v>
      </c>
      <c r="K161" s="1">
        <v>5.65</v>
      </c>
      <c r="L161" s="1">
        <v>5.3</v>
      </c>
      <c r="M161" s="1">
        <v>5.0</v>
      </c>
      <c r="N161" s="1">
        <v>4.75</v>
      </c>
      <c r="O161" s="4">
        <f t="shared" si="1"/>
        <v>-0.287856072</v>
      </c>
      <c r="P161" s="5">
        <v>4.497544E7</v>
      </c>
      <c r="Q161" s="6">
        <v>7.801525196E9</v>
      </c>
      <c r="R161" s="7">
        <f t="shared" si="2"/>
        <v>0.005764954784</v>
      </c>
    </row>
    <row r="162">
      <c r="A162" s="1" t="s">
        <v>178</v>
      </c>
      <c r="B162" s="1">
        <v>6.56</v>
      </c>
      <c r="C162" s="1">
        <v>6.56</v>
      </c>
      <c r="D162" s="1">
        <v>6.75</v>
      </c>
      <c r="E162" s="1">
        <v>6.86</v>
      </c>
      <c r="F162" s="1">
        <v>5.29</v>
      </c>
      <c r="G162" s="1">
        <v>4.2</v>
      </c>
      <c r="H162" s="1">
        <v>3.7</v>
      </c>
      <c r="I162" s="1">
        <v>3.36</v>
      </c>
      <c r="J162" s="1">
        <v>3.19</v>
      </c>
      <c r="K162" s="1">
        <v>2.96</v>
      </c>
      <c r="L162" s="1">
        <v>2.77</v>
      </c>
      <c r="M162" s="1">
        <v>2.59</v>
      </c>
      <c r="N162" s="1">
        <v>2.46</v>
      </c>
      <c r="O162" s="4">
        <f t="shared" si="1"/>
        <v>-0.6355555556</v>
      </c>
      <c r="P162" s="5">
        <v>598000.0</v>
      </c>
      <c r="Q162" s="6">
        <v>7.801525196E9</v>
      </c>
      <c r="R162" s="7">
        <f t="shared" si="2"/>
        <v>0.00007665167835</v>
      </c>
    </row>
    <row r="163">
      <c r="A163" s="1" t="s">
        <v>179</v>
      </c>
      <c r="B163" s="1">
        <v>2.24</v>
      </c>
      <c r="C163" s="1">
        <v>2.25</v>
      </c>
      <c r="D163" s="1">
        <v>2.31</v>
      </c>
      <c r="E163" s="1">
        <v>2.17</v>
      </c>
      <c r="F163" s="1">
        <v>1.91</v>
      </c>
      <c r="G163" s="1">
        <v>1.66</v>
      </c>
      <c r="H163" s="1">
        <v>1.64</v>
      </c>
      <c r="I163" s="1">
        <v>1.91</v>
      </c>
      <c r="J163" s="1">
        <v>2.01</v>
      </c>
      <c r="K163" s="1">
        <v>1.56</v>
      </c>
      <c r="L163" s="1">
        <v>1.67</v>
      </c>
      <c r="M163" s="1">
        <v>1.89</v>
      </c>
      <c r="N163" s="1">
        <v>1.9</v>
      </c>
      <c r="O163" s="4">
        <f t="shared" si="1"/>
        <v>-0.1774891775</v>
      </c>
      <c r="P163" s="5">
        <v>1.0508669E7</v>
      </c>
      <c r="Q163" s="6">
        <v>7.801525196E9</v>
      </c>
      <c r="R163" s="7">
        <f t="shared" si="2"/>
        <v>0.001347001866</v>
      </c>
    </row>
    <row r="164">
      <c r="A164" s="1" t="s">
        <v>180</v>
      </c>
      <c r="B164" s="1">
        <v>2.31</v>
      </c>
      <c r="C164" s="1">
        <v>2.39</v>
      </c>
      <c r="D164" s="1">
        <v>2.6</v>
      </c>
      <c r="E164" s="1">
        <v>2.36</v>
      </c>
      <c r="F164" s="1">
        <v>1.87</v>
      </c>
      <c r="G164" s="1">
        <v>1.54</v>
      </c>
      <c r="H164" s="1">
        <v>1.54</v>
      </c>
      <c r="I164" s="1">
        <v>1.55</v>
      </c>
      <c r="J164" s="1">
        <v>1.54</v>
      </c>
      <c r="K164" s="1">
        <v>1.48</v>
      </c>
      <c r="L164" s="1">
        <v>1.41</v>
      </c>
      <c r="M164" s="1">
        <v>1.47</v>
      </c>
      <c r="N164" s="1">
        <v>1.53</v>
      </c>
      <c r="O164" s="4">
        <f t="shared" si="1"/>
        <v>-0.4115384615</v>
      </c>
      <c r="P164" s="5">
        <v>8770283.0</v>
      </c>
      <c r="Q164" s="6">
        <v>7.801525196E9</v>
      </c>
      <c r="R164" s="7">
        <f t="shared" si="2"/>
        <v>0.001124175437</v>
      </c>
    </row>
    <row r="165">
      <c r="A165" s="1" t="s">
        <v>181</v>
      </c>
      <c r="B165" s="1">
        <v>7.23</v>
      </c>
      <c r="C165" s="1">
        <v>7.38</v>
      </c>
      <c r="D165" s="1">
        <v>7.54</v>
      </c>
      <c r="E165" s="1">
        <v>7.56</v>
      </c>
      <c r="F165" s="1">
        <v>7.54</v>
      </c>
      <c r="G165" s="1">
        <v>7.32</v>
      </c>
      <c r="H165" s="1">
        <v>6.77</v>
      </c>
      <c r="I165" s="1">
        <v>5.87</v>
      </c>
      <c r="J165" s="1">
        <v>4.8</v>
      </c>
      <c r="K165" s="1">
        <v>4.3</v>
      </c>
      <c r="L165" s="1">
        <v>3.8</v>
      </c>
      <c r="M165" s="1">
        <v>3.35</v>
      </c>
      <c r="N165" s="1">
        <v>3.1</v>
      </c>
      <c r="O165" s="4">
        <f t="shared" si="1"/>
        <v>-0.5888594164</v>
      </c>
      <c r="P165" s="5">
        <v>2.2125E7</v>
      </c>
      <c r="Q165" s="6">
        <v>7.801525196E9</v>
      </c>
      <c r="R165" s="7">
        <f t="shared" si="2"/>
        <v>0.002835983919</v>
      </c>
    </row>
    <row r="166">
      <c r="A166" s="1" t="s">
        <v>182</v>
      </c>
      <c r="B166" s="1">
        <v>6.72</v>
      </c>
      <c r="C166" s="1">
        <v>6.14</v>
      </c>
      <c r="D166" s="1">
        <v>5.35</v>
      </c>
      <c r="E166" s="1">
        <v>4.38</v>
      </c>
      <c r="F166" s="1">
        <v>3.33</v>
      </c>
      <c r="G166" s="1">
        <v>2.74</v>
      </c>
      <c r="H166" s="1">
        <v>2.23</v>
      </c>
      <c r="I166" s="1">
        <v>1.77</v>
      </c>
      <c r="J166" s="1">
        <v>1.76</v>
      </c>
      <c r="K166" s="1">
        <v>1.67</v>
      </c>
      <c r="L166" s="1">
        <v>1.32</v>
      </c>
      <c r="M166" s="1">
        <v>1.05</v>
      </c>
      <c r="N166" s="1">
        <v>1.11</v>
      </c>
      <c r="O166" s="4">
        <f t="shared" si="1"/>
        <v>-0.7925233645</v>
      </c>
      <c r="P166" s="5">
        <v>2.3375314E7</v>
      </c>
      <c r="Q166" s="6">
        <v>7.801525196E9</v>
      </c>
      <c r="R166" s="7">
        <f t="shared" si="2"/>
        <v>0.002996249248</v>
      </c>
    </row>
    <row r="167">
      <c r="A167" s="1" t="s">
        <v>183</v>
      </c>
      <c r="B167" s="1">
        <v>5.4</v>
      </c>
      <c r="C167" s="1">
        <v>6.2</v>
      </c>
      <c r="D167" s="1">
        <v>6.8</v>
      </c>
      <c r="E167" s="1">
        <v>7.0</v>
      </c>
      <c r="F167" s="1">
        <v>6.83</v>
      </c>
      <c r="G167" s="1">
        <v>5.9</v>
      </c>
      <c r="H167" s="1">
        <v>5.6</v>
      </c>
      <c r="I167" s="1">
        <v>5.5</v>
      </c>
      <c r="J167" s="1">
        <v>4.88</v>
      </c>
      <c r="K167" s="1">
        <v>4.29</v>
      </c>
      <c r="L167" s="1">
        <v>3.6</v>
      </c>
      <c r="M167" s="1">
        <v>3.5</v>
      </c>
      <c r="N167" s="1">
        <v>3.5</v>
      </c>
      <c r="O167" s="4">
        <f t="shared" si="1"/>
        <v>-0.4852941176</v>
      </c>
      <c r="P167" s="5">
        <v>9506000.0</v>
      </c>
      <c r="Q167" s="6">
        <v>7.801525196E9</v>
      </c>
      <c r="R167" s="7">
        <f t="shared" si="2"/>
        <v>0.00121847969</v>
      </c>
    </row>
    <row r="168">
      <c r="A168" s="1" t="s">
        <v>184</v>
      </c>
      <c r="B168" s="1">
        <v>6.74</v>
      </c>
      <c r="C168" s="1">
        <v>6.8</v>
      </c>
      <c r="D168" s="1">
        <v>6.8</v>
      </c>
      <c r="E168" s="1">
        <v>6.79</v>
      </c>
      <c r="F168" s="1">
        <v>6.75</v>
      </c>
      <c r="G168" s="1">
        <v>6.73</v>
      </c>
      <c r="H168" s="1">
        <v>6.55</v>
      </c>
      <c r="I168" s="1">
        <v>6.36</v>
      </c>
      <c r="J168" s="1">
        <v>6.05</v>
      </c>
      <c r="K168" s="1">
        <v>5.75</v>
      </c>
      <c r="L168" s="1">
        <v>5.66</v>
      </c>
      <c r="M168" s="1">
        <v>5.58</v>
      </c>
      <c r="N168" s="1">
        <v>5.24</v>
      </c>
      <c r="O168" s="4">
        <f t="shared" si="1"/>
        <v>-0.2294117647</v>
      </c>
      <c r="P168" s="5">
        <v>6.1280743E7</v>
      </c>
      <c r="Q168" s="6">
        <v>7.801525196E9</v>
      </c>
      <c r="R168" s="7">
        <f t="shared" si="2"/>
        <v>0.007854969568</v>
      </c>
    </row>
    <row r="169">
      <c r="A169" s="1" t="s">
        <v>185</v>
      </c>
      <c r="B169" s="1">
        <v>6.14</v>
      </c>
      <c r="C169" s="1">
        <v>6.14</v>
      </c>
      <c r="D169" s="1">
        <v>6.13</v>
      </c>
      <c r="E169" s="1">
        <v>5.98</v>
      </c>
      <c r="F169" s="1">
        <v>5.05</v>
      </c>
      <c r="G169" s="1">
        <v>3.92</v>
      </c>
      <c r="H169" s="1">
        <v>2.94</v>
      </c>
      <c r="I169" s="1">
        <v>2.3</v>
      </c>
      <c r="J169" s="1">
        <v>1.99</v>
      </c>
      <c r="K169" s="1">
        <v>1.77</v>
      </c>
      <c r="L169" s="1">
        <v>1.6</v>
      </c>
      <c r="M169" s="1">
        <v>1.56</v>
      </c>
      <c r="N169" s="1">
        <v>1.53</v>
      </c>
      <c r="O169" s="4">
        <f t="shared" si="1"/>
        <v>-0.7504078303</v>
      </c>
      <c r="P169" s="5">
        <v>6.6868355E7</v>
      </c>
      <c r="Q169" s="6">
        <v>7.801525196E9</v>
      </c>
      <c r="R169" s="7">
        <f t="shared" si="2"/>
        <v>0.008571190033</v>
      </c>
    </row>
    <row r="170">
      <c r="A170" s="1" t="s">
        <v>186</v>
      </c>
      <c r="B170" s="1">
        <v>6.33</v>
      </c>
      <c r="C170" s="1">
        <v>6.42</v>
      </c>
      <c r="D170" s="1">
        <v>6.65</v>
      </c>
      <c r="E170" s="1">
        <v>6.94</v>
      </c>
      <c r="F170" s="1">
        <v>7.2</v>
      </c>
      <c r="G170" s="1">
        <v>7.28</v>
      </c>
      <c r="H170" s="1">
        <v>7.06</v>
      </c>
      <c r="I170" s="1">
        <v>6.62</v>
      </c>
      <c r="J170" s="1">
        <v>6.02</v>
      </c>
      <c r="K170" s="1">
        <v>5.54</v>
      </c>
      <c r="L170" s="1">
        <v>5.31</v>
      </c>
      <c r="M170" s="1">
        <v>5.04</v>
      </c>
      <c r="N170" s="1">
        <v>4.69</v>
      </c>
      <c r="O170" s="4">
        <f t="shared" si="1"/>
        <v>-0.2947368421</v>
      </c>
      <c r="P170" s="5">
        <v>7886000.0</v>
      </c>
      <c r="Q170" s="6">
        <v>7.801525196E9</v>
      </c>
      <c r="R170" s="7">
        <f t="shared" si="2"/>
        <v>0.001010827986</v>
      </c>
    </row>
    <row r="171">
      <c r="A171" s="1" t="s">
        <v>187</v>
      </c>
      <c r="B171" s="1">
        <v>7.3</v>
      </c>
      <c r="C171" s="1">
        <v>7.3</v>
      </c>
      <c r="D171" s="1">
        <v>7.3</v>
      </c>
      <c r="E171" s="1">
        <v>6.5</v>
      </c>
      <c r="F171" s="1">
        <v>5.5</v>
      </c>
      <c r="G171" s="1">
        <v>5.5</v>
      </c>
      <c r="H171" s="1">
        <v>5.5</v>
      </c>
      <c r="I171" s="1">
        <v>4.74</v>
      </c>
      <c r="J171" s="1">
        <v>4.62</v>
      </c>
      <c r="K171" s="1">
        <v>4.29</v>
      </c>
      <c r="L171" s="1">
        <v>4.23</v>
      </c>
      <c r="M171" s="1">
        <v>4.03</v>
      </c>
      <c r="N171" s="1">
        <v>3.79</v>
      </c>
      <c r="O171" s="4">
        <f t="shared" si="1"/>
        <v>-0.4808219178</v>
      </c>
      <c r="P171" s="5">
        <v>100179.0</v>
      </c>
      <c r="Q171" s="8">
        <v>7.801525196E9</v>
      </c>
      <c r="R171" s="7">
        <f t="shared" si="2"/>
        <v>0.00001284095065</v>
      </c>
    </row>
    <row r="172">
      <c r="A172" s="1" t="s">
        <v>188</v>
      </c>
      <c r="B172" s="1">
        <v>5.3</v>
      </c>
      <c r="C172" s="1">
        <v>5.3</v>
      </c>
      <c r="D172" s="1">
        <v>5.04</v>
      </c>
      <c r="E172" s="1">
        <v>3.81</v>
      </c>
      <c r="F172" s="1">
        <v>3.45</v>
      </c>
      <c r="G172" s="1">
        <v>3.24</v>
      </c>
      <c r="H172" s="1">
        <v>3.28</v>
      </c>
      <c r="I172" s="1">
        <v>2.75</v>
      </c>
      <c r="J172" s="1">
        <v>2.18</v>
      </c>
      <c r="K172" s="1">
        <v>1.82</v>
      </c>
      <c r="L172" s="1">
        <v>1.75</v>
      </c>
      <c r="M172" s="1">
        <v>1.8</v>
      </c>
      <c r="N172" s="1">
        <v>1.8</v>
      </c>
      <c r="O172" s="4">
        <f t="shared" si="1"/>
        <v>-0.6428571429</v>
      </c>
      <c r="P172" s="5">
        <v>1367558.0</v>
      </c>
      <c r="Q172" s="9">
        <v>7.801525196E9</v>
      </c>
      <c r="R172" s="7">
        <f t="shared" si="2"/>
        <v>0.0001752936722</v>
      </c>
    </row>
    <row r="173">
      <c r="A173" s="1" t="s">
        <v>189</v>
      </c>
      <c r="B173" s="1">
        <v>6.65</v>
      </c>
      <c r="C173" s="1">
        <v>6.85</v>
      </c>
      <c r="D173" s="1">
        <v>6.99</v>
      </c>
      <c r="E173" s="1">
        <v>6.92</v>
      </c>
      <c r="F173" s="1">
        <v>6.38</v>
      </c>
      <c r="G173" s="1">
        <v>5.65</v>
      </c>
      <c r="H173" s="1">
        <v>4.82</v>
      </c>
      <c r="I173" s="1">
        <v>4.0</v>
      </c>
      <c r="J173" s="1">
        <v>2.98</v>
      </c>
      <c r="K173" s="1">
        <v>2.34</v>
      </c>
      <c r="L173" s="1">
        <v>2.04</v>
      </c>
      <c r="M173" s="1">
        <v>2.02</v>
      </c>
      <c r="N173" s="1">
        <v>2.25</v>
      </c>
      <c r="O173" s="4">
        <f t="shared" si="1"/>
        <v>-0.678111588</v>
      </c>
      <c r="P173" s="5">
        <v>1.1803588E7</v>
      </c>
      <c r="Q173" s="9">
        <v>7.801525196E9</v>
      </c>
      <c r="R173" s="7">
        <f t="shared" si="2"/>
        <v>0.001512984667</v>
      </c>
    </row>
    <row r="174">
      <c r="A174" s="1" t="s">
        <v>190</v>
      </c>
      <c r="B174" s="1">
        <v>6.69</v>
      </c>
      <c r="C174" s="1">
        <v>6.5</v>
      </c>
      <c r="D174" s="1">
        <v>6.2</v>
      </c>
      <c r="E174" s="1">
        <v>5.8</v>
      </c>
      <c r="F174" s="1">
        <v>5.39</v>
      </c>
      <c r="G174" s="1">
        <v>4.69</v>
      </c>
      <c r="H174" s="1">
        <v>4.11</v>
      </c>
      <c r="I174" s="1">
        <v>3.39</v>
      </c>
      <c r="J174" s="1">
        <v>2.9</v>
      </c>
      <c r="K174" s="1">
        <v>2.65</v>
      </c>
      <c r="L174" s="1">
        <v>2.37</v>
      </c>
      <c r="M174" s="1">
        <v>2.2</v>
      </c>
      <c r="N174" s="1">
        <v>2.12</v>
      </c>
      <c r="O174" s="4">
        <f t="shared" si="1"/>
        <v>-0.6580645161</v>
      </c>
      <c r="P174" s="5">
        <v>8.4680273E7</v>
      </c>
      <c r="Q174" s="9">
        <v>7.801525196E9</v>
      </c>
      <c r="R174" s="7">
        <f t="shared" si="2"/>
        <v>0.01085432282</v>
      </c>
    </row>
    <row r="175">
      <c r="A175" s="1" t="s">
        <v>191</v>
      </c>
      <c r="B175" s="1">
        <v>5.3</v>
      </c>
      <c r="C175" s="1">
        <v>6.2</v>
      </c>
      <c r="D175" s="1">
        <v>6.8</v>
      </c>
      <c r="E175" s="1">
        <v>6.56</v>
      </c>
      <c r="F175" s="1">
        <v>6.19</v>
      </c>
      <c r="G175" s="1">
        <v>5.6</v>
      </c>
      <c r="H175" s="1">
        <v>4.79</v>
      </c>
      <c r="I175" s="1">
        <v>4.55</v>
      </c>
      <c r="J175" s="1">
        <v>4.03</v>
      </c>
      <c r="K175" s="1">
        <v>3.03</v>
      </c>
      <c r="L175" s="1">
        <v>2.76</v>
      </c>
      <c r="M175" s="1">
        <v>2.65</v>
      </c>
      <c r="N175" s="1">
        <v>3.0</v>
      </c>
      <c r="O175" s="4">
        <f t="shared" si="1"/>
        <v>-0.5588235294</v>
      </c>
      <c r="P175" s="5">
        <v>6431000.0</v>
      </c>
      <c r="Q175" s="9">
        <v>7.801525196E9</v>
      </c>
      <c r="R175" s="7">
        <f t="shared" si="2"/>
        <v>0.0008243259925</v>
      </c>
    </row>
    <row r="176">
      <c r="A176" s="1" t="s">
        <v>192</v>
      </c>
      <c r="B176" s="1">
        <v>6.9</v>
      </c>
      <c r="C176" s="1">
        <v>6.95</v>
      </c>
      <c r="D176" s="1">
        <v>7.05</v>
      </c>
      <c r="E176" s="1">
        <v>7.12</v>
      </c>
      <c r="F176" s="1">
        <v>7.1</v>
      </c>
      <c r="G176" s="1">
        <v>7.1</v>
      </c>
      <c r="H176" s="1">
        <v>7.1</v>
      </c>
      <c r="I176" s="1">
        <v>7.1</v>
      </c>
      <c r="J176" s="1">
        <v>7.06</v>
      </c>
      <c r="K176" s="1">
        <v>6.95</v>
      </c>
      <c r="L176" s="1">
        <v>6.74</v>
      </c>
      <c r="M176" s="1">
        <v>6.38</v>
      </c>
      <c r="N176" s="1">
        <v>5.91</v>
      </c>
      <c r="O176" s="4">
        <f t="shared" si="1"/>
        <v>-0.1617021277</v>
      </c>
      <c r="P176" s="5">
        <v>4.28859E7</v>
      </c>
      <c r="Q176" s="9">
        <v>7.801525196E9</v>
      </c>
      <c r="R176" s="7">
        <f t="shared" si="2"/>
        <v>0.005497117413</v>
      </c>
    </row>
    <row r="177">
      <c r="A177" s="1" t="s">
        <v>193</v>
      </c>
      <c r="B177" s="1">
        <v>2.81</v>
      </c>
      <c r="C177" s="1">
        <v>2.7</v>
      </c>
      <c r="D177" s="1">
        <v>2.13</v>
      </c>
      <c r="E177" s="1">
        <v>2.02</v>
      </c>
      <c r="F177" s="1">
        <v>2.08</v>
      </c>
      <c r="G177" s="1">
        <v>1.98</v>
      </c>
      <c r="H177" s="1">
        <v>2.0</v>
      </c>
      <c r="I177" s="1">
        <v>1.95</v>
      </c>
      <c r="J177" s="1">
        <v>1.62</v>
      </c>
      <c r="K177" s="1">
        <v>1.24</v>
      </c>
      <c r="L177" s="1">
        <v>1.15</v>
      </c>
      <c r="M177" s="1">
        <v>1.38</v>
      </c>
      <c r="N177" s="1">
        <v>1.49</v>
      </c>
      <c r="O177" s="4">
        <f t="shared" si="1"/>
        <v>-0.3004694836</v>
      </c>
      <c r="P177" s="5">
        <v>4.1130432E7</v>
      </c>
      <c r="Q177" s="9">
        <v>7.801525196E9</v>
      </c>
      <c r="R177" s="7">
        <f t="shared" si="2"/>
        <v>0.005272101412</v>
      </c>
    </row>
    <row r="178">
      <c r="A178" s="1" t="s">
        <v>194</v>
      </c>
      <c r="B178" s="1">
        <v>6.97</v>
      </c>
      <c r="C178" s="1">
        <v>6.97</v>
      </c>
      <c r="D178" s="1">
        <v>6.87</v>
      </c>
      <c r="E178" s="1">
        <v>6.77</v>
      </c>
      <c r="F178" s="1">
        <v>6.45</v>
      </c>
      <c r="G178" s="1">
        <v>5.75</v>
      </c>
      <c r="H178" s="1">
        <v>5.3</v>
      </c>
      <c r="I178" s="1">
        <v>4.9</v>
      </c>
      <c r="J178" s="1">
        <v>3.92</v>
      </c>
      <c r="K178" s="1">
        <v>2.97</v>
      </c>
      <c r="L178" s="1">
        <v>2.4</v>
      </c>
      <c r="M178" s="1">
        <v>1.97</v>
      </c>
      <c r="N178" s="1">
        <v>1.82</v>
      </c>
      <c r="O178" s="4">
        <f t="shared" si="1"/>
        <v>-0.7350800582</v>
      </c>
      <c r="P178" s="5">
        <v>9282410.0</v>
      </c>
      <c r="Q178" s="9">
        <v>7.801525196E9</v>
      </c>
      <c r="R178" s="7">
        <f t="shared" si="2"/>
        <v>0.001189819909</v>
      </c>
    </row>
    <row r="179">
      <c r="A179" s="1" t="s">
        <v>195</v>
      </c>
      <c r="B179" s="1">
        <v>2.18</v>
      </c>
      <c r="C179" s="1">
        <v>2.49</v>
      </c>
      <c r="D179" s="1">
        <v>2.81</v>
      </c>
      <c r="E179" s="1">
        <v>2.57</v>
      </c>
      <c r="F179" s="1">
        <v>2.01</v>
      </c>
      <c r="G179" s="1">
        <v>1.73</v>
      </c>
      <c r="H179" s="1">
        <v>1.78</v>
      </c>
      <c r="I179" s="1">
        <v>1.84</v>
      </c>
      <c r="J179" s="1">
        <v>1.78</v>
      </c>
      <c r="K179" s="1">
        <v>1.74</v>
      </c>
      <c r="L179" s="1">
        <v>1.66</v>
      </c>
      <c r="M179" s="1">
        <v>1.87</v>
      </c>
      <c r="N179" s="1">
        <v>1.88</v>
      </c>
      <c r="O179" s="4">
        <f t="shared" si="1"/>
        <v>-0.3309608541</v>
      </c>
      <c r="P179" s="5">
        <v>6.7081234E7</v>
      </c>
      <c r="Q179" s="9">
        <v>7.801525196E9</v>
      </c>
      <c r="R179" s="7">
        <f t="shared" si="2"/>
        <v>0.008598476877</v>
      </c>
    </row>
    <row r="180">
      <c r="A180" s="1" t="s">
        <v>196</v>
      </c>
      <c r="B180" s="1">
        <v>3.31</v>
      </c>
      <c r="C180" s="1">
        <v>3.58</v>
      </c>
      <c r="D180" s="1">
        <v>3.23</v>
      </c>
      <c r="E180" s="1">
        <v>2.54</v>
      </c>
      <c r="F180" s="1">
        <v>2.03</v>
      </c>
      <c r="G180" s="1">
        <v>1.77</v>
      </c>
      <c r="H180" s="1">
        <v>1.8</v>
      </c>
      <c r="I180" s="1">
        <v>1.91</v>
      </c>
      <c r="J180" s="1">
        <v>2.03</v>
      </c>
      <c r="K180" s="1">
        <v>2.0</v>
      </c>
      <c r="L180" s="1">
        <v>2.04</v>
      </c>
      <c r="M180" s="1">
        <v>2.05</v>
      </c>
      <c r="N180" s="1">
        <v>1.88</v>
      </c>
      <c r="O180" s="4">
        <f t="shared" si="1"/>
        <v>-0.4179566563</v>
      </c>
      <c r="P180" s="5">
        <v>3.33329956E8</v>
      </c>
      <c r="Q180" s="9">
        <v>7.801525196E9</v>
      </c>
      <c r="R180" s="7">
        <f t="shared" si="2"/>
        <v>0.04272625514</v>
      </c>
    </row>
    <row r="181">
      <c r="A181" s="1" t="s">
        <v>197</v>
      </c>
      <c r="B181" s="1">
        <v>5.25</v>
      </c>
      <c r="C181" s="1">
        <v>5.49</v>
      </c>
      <c r="D181" s="1">
        <v>5.67</v>
      </c>
      <c r="E181" s="1">
        <v>5.52</v>
      </c>
      <c r="F181" s="1">
        <v>4.66</v>
      </c>
      <c r="G181" s="1">
        <v>3.49</v>
      </c>
      <c r="H181" s="1">
        <v>2.97</v>
      </c>
      <c r="I181" s="1">
        <v>3.02</v>
      </c>
      <c r="J181" s="1">
        <v>2.79</v>
      </c>
      <c r="K181" s="1">
        <v>2.19</v>
      </c>
      <c r="L181" s="1">
        <v>2.14</v>
      </c>
      <c r="M181" s="1">
        <v>2.44</v>
      </c>
      <c r="N181" s="1">
        <v>2.3</v>
      </c>
      <c r="O181" s="4">
        <f t="shared" si="1"/>
        <v>-0.594356261</v>
      </c>
      <c r="P181" s="5">
        <v>87146.0</v>
      </c>
      <c r="Q181" s="9">
        <v>7.801525196E9</v>
      </c>
      <c r="R181" s="7">
        <f t="shared" si="2"/>
        <v>0.00001117037987</v>
      </c>
    </row>
    <row r="182">
      <c r="A182" s="1" t="s">
        <v>198</v>
      </c>
      <c r="B182" s="1">
        <v>2.73</v>
      </c>
      <c r="C182" s="1">
        <v>2.83</v>
      </c>
      <c r="D182" s="1">
        <v>2.9</v>
      </c>
      <c r="E182" s="1">
        <v>2.8</v>
      </c>
      <c r="F182" s="1">
        <v>3.0</v>
      </c>
      <c r="G182" s="1">
        <v>2.89</v>
      </c>
      <c r="H182" s="1">
        <v>2.57</v>
      </c>
      <c r="I182" s="1">
        <v>2.53</v>
      </c>
      <c r="J182" s="1">
        <v>2.49</v>
      </c>
      <c r="K182" s="1">
        <v>2.3</v>
      </c>
      <c r="L182" s="1">
        <v>2.2</v>
      </c>
      <c r="M182" s="1">
        <v>2.12</v>
      </c>
      <c r="N182" s="1">
        <v>2.04</v>
      </c>
      <c r="O182" s="4">
        <f t="shared" si="1"/>
        <v>-0.2965517241</v>
      </c>
      <c r="P182" s="5">
        <v>3554915.0</v>
      </c>
      <c r="Q182" s="9">
        <v>7.801525196E9</v>
      </c>
      <c r="R182" s="7">
        <f t="shared" si="2"/>
        <v>0.0004556692327</v>
      </c>
    </row>
    <row r="183">
      <c r="A183" s="1" t="s">
        <v>199</v>
      </c>
      <c r="B183" s="1">
        <v>5.3</v>
      </c>
      <c r="C183" s="1">
        <v>5.9</v>
      </c>
      <c r="D183" s="1">
        <v>6.5</v>
      </c>
      <c r="E183" s="1">
        <v>6.4</v>
      </c>
      <c r="F183" s="1">
        <v>6.16</v>
      </c>
      <c r="G183" s="1">
        <v>5.46</v>
      </c>
      <c r="H183" s="1">
        <v>4.8</v>
      </c>
      <c r="I183" s="1">
        <v>4.4</v>
      </c>
      <c r="J183" s="1">
        <v>3.95</v>
      </c>
      <c r="K183" s="1">
        <v>3.1</v>
      </c>
      <c r="L183" s="1">
        <v>2.51</v>
      </c>
      <c r="M183" s="1">
        <v>2.49</v>
      </c>
      <c r="N183" s="1">
        <v>2.38</v>
      </c>
      <c r="O183" s="4">
        <f t="shared" si="1"/>
        <v>-0.6338461538</v>
      </c>
      <c r="P183" s="5">
        <v>3.5925657E7</v>
      </c>
      <c r="Q183" s="9">
        <v>7.801525196E9</v>
      </c>
      <c r="R183" s="7">
        <f t="shared" si="2"/>
        <v>0.004604953018</v>
      </c>
    </row>
    <row r="184">
      <c r="A184" s="1" t="s">
        <v>200</v>
      </c>
      <c r="B184" s="1">
        <v>7.6</v>
      </c>
      <c r="C184" s="1">
        <v>7.35</v>
      </c>
      <c r="D184" s="1">
        <v>7.0</v>
      </c>
      <c r="E184" s="1">
        <v>6.46</v>
      </c>
      <c r="F184" s="1">
        <v>6.11</v>
      </c>
      <c r="G184" s="1">
        <v>5.75</v>
      </c>
      <c r="H184" s="1">
        <v>5.4</v>
      </c>
      <c r="I184" s="1">
        <v>5.04</v>
      </c>
      <c r="J184" s="1">
        <v>4.83</v>
      </c>
      <c r="K184" s="1">
        <v>4.59</v>
      </c>
      <c r="L184" s="1">
        <v>4.11</v>
      </c>
      <c r="M184" s="1">
        <v>3.63</v>
      </c>
      <c r="N184" s="1">
        <v>3.41</v>
      </c>
      <c r="O184" s="4">
        <f t="shared" si="1"/>
        <v>-0.5128571429</v>
      </c>
      <c r="P184" s="5">
        <v>301295.0</v>
      </c>
      <c r="Q184" s="9">
        <v>7.801525196E9</v>
      </c>
      <c r="R184" s="7">
        <f t="shared" si="2"/>
        <v>0.00003862001242</v>
      </c>
    </row>
    <row r="185">
      <c r="A185" s="1" t="s">
        <v>201</v>
      </c>
      <c r="B185" s="1">
        <v>6.46</v>
      </c>
      <c r="C185" s="1">
        <v>6.46</v>
      </c>
      <c r="D185" s="1">
        <v>6.66</v>
      </c>
      <c r="E185" s="1">
        <v>5.9</v>
      </c>
      <c r="F185" s="1">
        <v>4.94</v>
      </c>
      <c r="G185" s="1">
        <v>4.47</v>
      </c>
      <c r="H185" s="1">
        <v>3.96</v>
      </c>
      <c r="I185" s="1">
        <v>3.65</v>
      </c>
      <c r="J185" s="1">
        <v>3.25</v>
      </c>
      <c r="K185" s="1">
        <v>2.94</v>
      </c>
      <c r="L185" s="1">
        <v>2.72</v>
      </c>
      <c r="M185" s="1">
        <v>2.55</v>
      </c>
      <c r="N185" s="1">
        <v>2.4</v>
      </c>
      <c r="O185" s="4">
        <f t="shared" si="1"/>
        <v>-0.6396396396</v>
      </c>
      <c r="P185" s="1">
        <v>2.8302E7</v>
      </c>
      <c r="Q185" s="9">
        <v>7.801525196E9</v>
      </c>
      <c r="R185" s="7">
        <f t="shared" si="2"/>
        <v>0.003627752175</v>
      </c>
    </row>
    <row r="186">
      <c r="A186" s="1" t="s">
        <v>202</v>
      </c>
      <c r="B186" s="1">
        <v>5.4</v>
      </c>
      <c r="C186" s="1">
        <v>6.16</v>
      </c>
      <c r="D186" s="1">
        <v>6.42</v>
      </c>
      <c r="E186" s="1">
        <v>6.46</v>
      </c>
      <c r="F186" s="1">
        <v>6.33</v>
      </c>
      <c r="G186" s="1">
        <v>5.5</v>
      </c>
      <c r="H186" s="1">
        <v>4.6</v>
      </c>
      <c r="I186" s="1">
        <v>3.85</v>
      </c>
      <c r="J186" s="1">
        <v>3.23</v>
      </c>
      <c r="K186" s="1">
        <v>2.25</v>
      </c>
      <c r="L186" s="1">
        <v>1.92</v>
      </c>
      <c r="M186" s="1">
        <v>1.93</v>
      </c>
      <c r="N186" s="1">
        <v>1.96</v>
      </c>
      <c r="O186" s="4">
        <f t="shared" si="1"/>
        <v>-0.6947040498</v>
      </c>
      <c r="P186" s="5">
        <v>9.8506193E7</v>
      </c>
      <c r="Q186" s="9">
        <v>7.801525196E9</v>
      </c>
      <c r="R186" s="7">
        <f t="shared" si="2"/>
        <v>0.01262653014</v>
      </c>
    </row>
    <row r="187">
      <c r="A187" s="1" t="s">
        <v>203</v>
      </c>
      <c r="B187" s="1">
        <v>7.35</v>
      </c>
      <c r="C187" s="1">
        <v>7.4</v>
      </c>
      <c r="D187" s="1">
        <v>7.6</v>
      </c>
      <c r="E187" s="1">
        <v>7.8</v>
      </c>
      <c r="F187" s="1">
        <v>7.9</v>
      </c>
      <c r="G187" s="1">
        <v>8.6</v>
      </c>
      <c r="H187" s="1">
        <v>8.8</v>
      </c>
      <c r="I187" s="1">
        <v>8.8</v>
      </c>
      <c r="J187" s="1">
        <v>8.2</v>
      </c>
      <c r="K187" s="1">
        <v>6.8</v>
      </c>
      <c r="L187" s="1">
        <v>5.9</v>
      </c>
      <c r="M187" s="1">
        <v>5.0</v>
      </c>
      <c r="N187" s="1">
        <v>4.4</v>
      </c>
      <c r="O187" s="4">
        <f t="shared" si="1"/>
        <v>-0.4210526316</v>
      </c>
      <c r="P187" s="5">
        <v>3.3697E7</v>
      </c>
      <c r="Q187" s="9">
        <v>7.801525196E9</v>
      </c>
      <c r="R187" s="7">
        <f t="shared" si="2"/>
        <v>0.004319283621</v>
      </c>
    </row>
    <row r="188">
      <c r="A188" s="1" t="s">
        <v>204</v>
      </c>
      <c r="B188" s="1">
        <v>6.7</v>
      </c>
      <c r="C188" s="1">
        <v>6.95</v>
      </c>
      <c r="D188" s="1">
        <v>7.25</v>
      </c>
      <c r="E188" s="1">
        <v>7.3</v>
      </c>
      <c r="F188" s="1">
        <v>7.4</v>
      </c>
      <c r="G188" s="1">
        <v>7.25</v>
      </c>
      <c r="H188" s="1">
        <v>6.9</v>
      </c>
      <c r="I188" s="1">
        <v>6.6</v>
      </c>
      <c r="J188" s="1">
        <v>6.3</v>
      </c>
      <c r="K188" s="1">
        <v>6.1</v>
      </c>
      <c r="L188" s="1">
        <v>5.95</v>
      </c>
      <c r="M188" s="1">
        <v>5.6</v>
      </c>
      <c r="N188" s="1">
        <v>5.2</v>
      </c>
      <c r="O188" s="4">
        <f t="shared" si="1"/>
        <v>-0.2827586207</v>
      </c>
      <c r="P188" s="5">
        <v>1.8400556E7</v>
      </c>
      <c r="Q188" s="9">
        <v>7.801525196E9</v>
      </c>
      <c r="R188" s="7">
        <f t="shared" si="2"/>
        <v>0.002358584448</v>
      </c>
    </row>
    <row r="189">
      <c r="A189" s="1" t="s">
        <v>205</v>
      </c>
      <c r="B189" s="1">
        <v>6.8</v>
      </c>
      <c r="C189" s="1">
        <v>7.0</v>
      </c>
      <c r="D189" s="1">
        <v>7.3</v>
      </c>
      <c r="E189" s="1">
        <v>7.4</v>
      </c>
      <c r="F189" s="1">
        <v>7.4</v>
      </c>
      <c r="G189" s="1">
        <v>7.3</v>
      </c>
      <c r="H189" s="1">
        <v>6.74</v>
      </c>
      <c r="I189" s="1">
        <v>5.66</v>
      </c>
      <c r="J189" s="1">
        <v>4.77</v>
      </c>
      <c r="K189" s="1">
        <v>4.2</v>
      </c>
      <c r="L189" s="1">
        <v>4.0</v>
      </c>
      <c r="M189" s="1">
        <v>4.0</v>
      </c>
      <c r="N189" s="1">
        <v>4.0</v>
      </c>
      <c r="O189" s="4">
        <f t="shared" si="1"/>
        <v>-0.4520547945</v>
      </c>
      <c r="P189" s="5">
        <v>1.5178979E7</v>
      </c>
      <c r="Q189" s="9">
        <v>7.801525196E9</v>
      </c>
      <c r="R189" s="7">
        <f t="shared" si="2"/>
        <v>0.001945642502</v>
      </c>
    </row>
    <row r="190">
      <c r="O190" s="4"/>
      <c r="Q190" s="9"/>
      <c r="R190" s="7"/>
    </row>
    <row r="191">
      <c r="O191" s="4"/>
      <c r="Q191" s="9"/>
      <c r="R191" s="7"/>
    </row>
    <row r="192">
      <c r="O192" s="4"/>
      <c r="Q192" s="9"/>
      <c r="R192" s="7"/>
    </row>
    <row r="193">
      <c r="O193" s="4"/>
      <c r="Q193" s="10"/>
      <c r="R193" s="7"/>
    </row>
    <row r="194">
      <c r="O194" s="4"/>
      <c r="Q194" s="10"/>
      <c r="R194" s="7"/>
    </row>
    <row r="195">
      <c r="O195" s="4"/>
      <c r="Q195" s="10"/>
      <c r="R195" s="7"/>
    </row>
    <row r="196">
      <c r="O196" s="4"/>
      <c r="Q196" s="10"/>
      <c r="R196" s="7"/>
    </row>
    <row r="197">
      <c r="O197" s="4"/>
      <c r="Q197" s="10"/>
      <c r="R197" s="7"/>
    </row>
    <row r="198">
      <c r="O198" s="4"/>
      <c r="Q198" s="10"/>
      <c r="R198" s="7"/>
    </row>
    <row r="199">
      <c r="O199" s="4"/>
      <c r="Q199" s="10"/>
      <c r="R199" s="7"/>
    </row>
    <row r="200">
      <c r="O200" s="4"/>
      <c r="Q200" s="10"/>
      <c r="R200" s="7"/>
    </row>
    <row r="201">
      <c r="O201" s="4"/>
      <c r="Q201" s="10"/>
      <c r="R201" s="7"/>
    </row>
    <row r="202">
      <c r="O202" s="4"/>
      <c r="Q202" s="10"/>
      <c r="R202" s="7"/>
    </row>
    <row r="203">
      <c r="O203" s="4"/>
      <c r="Q203" s="10"/>
      <c r="R203" s="7"/>
    </row>
    <row r="204">
      <c r="O204" s="4"/>
      <c r="Q204" s="10"/>
      <c r="R204" s="7"/>
    </row>
    <row r="205">
      <c r="O205" s="4"/>
      <c r="Q205" s="10"/>
      <c r="R205" s="7"/>
    </row>
    <row r="206">
      <c r="O206" s="4"/>
      <c r="Q206" s="10"/>
      <c r="R206" s="7"/>
    </row>
    <row r="207">
      <c r="O207" s="4"/>
      <c r="Q207" s="10"/>
      <c r="R207" s="7"/>
    </row>
    <row r="208">
      <c r="O208" s="4"/>
      <c r="Q208" s="10"/>
      <c r="R208" s="7"/>
    </row>
    <row r="209">
      <c r="O209" s="4"/>
      <c r="Q209" s="10"/>
      <c r="R209" s="7"/>
    </row>
    <row r="210">
      <c r="O210" s="4"/>
      <c r="Q210" s="10"/>
      <c r="R210" s="7"/>
    </row>
    <row r="211">
      <c r="O211" s="4"/>
      <c r="Q211" s="10"/>
      <c r="R211" s="7"/>
    </row>
    <row r="212">
      <c r="O212" s="4"/>
      <c r="Q212" s="10"/>
      <c r="R212" s="7"/>
    </row>
    <row r="213">
      <c r="O213" s="4"/>
      <c r="Q213" s="10"/>
      <c r="R213" s="7"/>
    </row>
    <row r="214">
      <c r="O214" s="4"/>
      <c r="Q214" s="10"/>
      <c r="R214" s="7"/>
    </row>
    <row r="215">
      <c r="O215" s="4"/>
      <c r="Q215" s="10"/>
      <c r="R215" s="7"/>
    </row>
    <row r="216">
      <c r="O216" s="4"/>
      <c r="Q216" s="10"/>
      <c r="R216" s="7"/>
    </row>
    <row r="217">
      <c r="O217" s="4"/>
      <c r="Q217" s="10"/>
      <c r="R217" s="7"/>
    </row>
    <row r="218">
      <c r="O218" s="4"/>
      <c r="Q218" s="10"/>
      <c r="R218" s="7"/>
    </row>
    <row r="219">
      <c r="O219" s="4"/>
      <c r="Q219" s="10"/>
      <c r="R219" s="7"/>
    </row>
    <row r="220">
      <c r="O220" s="4"/>
      <c r="Q220" s="10"/>
      <c r="R220" s="7"/>
    </row>
    <row r="221">
      <c r="O221" s="4"/>
      <c r="Q221" s="10"/>
      <c r="R221" s="7"/>
    </row>
    <row r="222">
      <c r="O222" s="4"/>
      <c r="Q222" s="10"/>
      <c r="R222" s="7"/>
    </row>
    <row r="223">
      <c r="O223" s="4"/>
      <c r="Q223" s="10"/>
      <c r="R223" s="7"/>
    </row>
    <row r="224">
      <c r="O224" s="4"/>
      <c r="Q224" s="10"/>
      <c r="R224" s="7"/>
    </row>
    <row r="225">
      <c r="O225" s="4"/>
      <c r="Q225" s="10"/>
      <c r="R225" s="7"/>
    </row>
    <row r="226">
      <c r="O226" s="4"/>
      <c r="Q226" s="10"/>
      <c r="R226" s="7"/>
    </row>
    <row r="227">
      <c r="O227" s="4"/>
      <c r="Q227" s="10"/>
      <c r="R227" s="7"/>
    </row>
    <row r="228">
      <c r="O228" s="4"/>
      <c r="Q228" s="10"/>
      <c r="R228" s="7"/>
    </row>
    <row r="229">
      <c r="O229" s="4"/>
      <c r="Q229" s="10"/>
      <c r="R229" s="7"/>
    </row>
    <row r="230">
      <c r="O230" s="4"/>
      <c r="Q230" s="10"/>
      <c r="R230" s="7"/>
    </row>
    <row r="231">
      <c r="O231" s="4"/>
      <c r="Q231" s="10"/>
      <c r="R231" s="7"/>
    </row>
    <row r="232">
      <c r="O232" s="4"/>
      <c r="Q232" s="10"/>
      <c r="R232" s="7"/>
    </row>
    <row r="233">
      <c r="O233" s="4"/>
      <c r="Q233" s="10"/>
      <c r="R233" s="7"/>
    </row>
    <row r="234">
      <c r="O234" s="4"/>
      <c r="Q234" s="10"/>
      <c r="R234" s="7"/>
    </row>
    <row r="235">
      <c r="O235" s="4"/>
      <c r="Q235" s="10"/>
      <c r="R235" s="7"/>
    </row>
    <row r="236">
      <c r="O236" s="4"/>
      <c r="Q236" s="10"/>
      <c r="R236" s="7"/>
    </row>
    <row r="237">
      <c r="O237" s="4"/>
      <c r="Q237" s="10"/>
      <c r="R237" s="7"/>
    </row>
    <row r="238">
      <c r="O238" s="4"/>
      <c r="Q238" s="10"/>
      <c r="R238" s="7"/>
    </row>
    <row r="239">
      <c r="O239" s="4"/>
      <c r="Q239" s="10"/>
      <c r="R239" s="7"/>
    </row>
    <row r="240">
      <c r="O240" s="4"/>
      <c r="Q240" s="10"/>
      <c r="R240" s="7"/>
    </row>
    <row r="241">
      <c r="O241" s="4"/>
      <c r="Q241" s="10"/>
      <c r="R241" s="7"/>
    </row>
    <row r="242">
      <c r="O242" s="4"/>
      <c r="Q242" s="10"/>
      <c r="R242" s="7"/>
    </row>
    <row r="243">
      <c r="O243" s="4"/>
      <c r="Q243" s="4"/>
      <c r="R243" s="7"/>
    </row>
    <row r="244">
      <c r="O244" s="4"/>
      <c r="Q244" s="4"/>
      <c r="R244" s="7"/>
    </row>
    <row r="245">
      <c r="O245" s="4"/>
      <c r="Q245" s="4"/>
      <c r="R245" s="7"/>
    </row>
    <row r="246">
      <c r="O246" s="4"/>
      <c r="Q246" s="4"/>
      <c r="R246" s="7"/>
    </row>
    <row r="247">
      <c r="O247" s="4"/>
      <c r="Q247" s="4"/>
      <c r="R247" s="7"/>
    </row>
    <row r="248">
      <c r="O248" s="4"/>
      <c r="Q248" s="4"/>
      <c r="R248" s="7"/>
    </row>
    <row r="249">
      <c r="O249" s="4"/>
      <c r="Q249" s="4"/>
      <c r="R249" s="7"/>
    </row>
    <row r="250">
      <c r="O250" s="4"/>
      <c r="Q250" s="4"/>
      <c r="R250" s="7"/>
    </row>
    <row r="251">
      <c r="O251" s="4"/>
      <c r="Q251" s="4"/>
      <c r="R251" s="7"/>
    </row>
    <row r="252">
      <c r="O252" s="4"/>
      <c r="Q252" s="4"/>
      <c r="R252" s="7"/>
    </row>
    <row r="253">
      <c r="O253" s="4"/>
      <c r="Q253" s="4"/>
      <c r="R253" s="7"/>
    </row>
    <row r="254">
      <c r="O254" s="4"/>
      <c r="Q254" s="4"/>
      <c r="R254" s="7"/>
    </row>
    <row r="255">
      <c r="O255" s="4"/>
      <c r="Q255" s="4"/>
      <c r="R255" s="7"/>
    </row>
    <row r="256">
      <c r="O256" s="4"/>
      <c r="Q256" s="4"/>
      <c r="R256" s="7"/>
    </row>
    <row r="257">
      <c r="O257" s="4"/>
      <c r="Q257" s="4"/>
      <c r="R257" s="7"/>
    </row>
    <row r="258">
      <c r="O258" s="4"/>
      <c r="Q258" s="4"/>
      <c r="R258" s="7"/>
    </row>
    <row r="259">
      <c r="O259" s="4"/>
      <c r="Q259" s="4"/>
      <c r="R259" s="7"/>
    </row>
    <row r="260">
      <c r="O260" s="4"/>
      <c r="Q260" s="4"/>
      <c r="R260" s="7"/>
    </row>
    <row r="261">
      <c r="O261" s="4"/>
      <c r="Q261" s="4"/>
      <c r="R261" s="7"/>
    </row>
    <row r="262">
      <c r="O262" s="4"/>
      <c r="Q262" s="4"/>
      <c r="R262" s="7"/>
    </row>
    <row r="263">
      <c r="O263" s="4"/>
      <c r="Q263" s="4"/>
      <c r="R263" s="7"/>
    </row>
    <row r="264">
      <c r="O264" s="4"/>
      <c r="Q264" s="4"/>
      <c r="R264" s="7"/>
    </row>
    <row r="265">
      <c r="O265" s="4"/>
      <c r="Q265" s="4"/>
      <c r="R265" s="7"/>
    </row>
    <row r="266">
      <c r="O266" s="4"/>
      <c r="Q266" s="4"/>
      <c r="R266" s="7"/>
    </row>
    <row r="267">
      <c r="O267" s="4"/>
      <c r="Q267" s="4"/>
      <c r="R267" s="7"/>
    </row>
    <row r="268">
      <c r="O268" s="4"/>
      <c r="Q268" s="4"/>
      <c r="R268" s="7"/>
    </row>
    <row r="269">
      <c r="O269" s="4"/>
      <c r="Q269" s="4"/>
      <c r="R269" s="7"/>
    </row>
    <row r="270">
      <c r="O270" s="4"/>
      <c r="Q270" s="4"/>
      <c r="R270" s="7"/>
    </row>
    <row r="271">
      <c r="O271" s="4"/>
      <c r="Q271" s="4"/>
      <c r="R271" s="7"/>
    </row>
    <row r="272">
      <c r="O272" s="4"/>
      <c r="Q272" s="4"/>
      <c r="R272" s="7"/>
    </row>
    <row r="273">
      <c r="O273" s="4"/>
      <c r="Q273" s="4"/>
      <c r="R273" s="7"/>
    </row>
    <row r="274">
      <c r="O274" s="4"/>
      <c r="Q274" s="4"/>
      <c r="R274" s="7"/>
    </row>
    <row r="275">
      <c r="O275" s="4"/>
      <c r="Q275" s="4"/>
      <c r="R275" s="7"/>
    </row>
    <row r="276">
      <c r="O276" s="4"/>
      <c r="Q276" s="4"/>
      <c r="R276" s="7"/>
    </row>
    <row r="277">
      <c r="O277" s="4"/>
      <c r="Q277" s="4"/>
      <c r="R277" s="7"/>
    </row>
    <row r="278">
      <c r="O278" s="4"/>
      <c r="Q278" s="4"/>
      <c r="R278" s="7"/>
    </row>
    <row r="279">
      <c r="O279" s="4"/>
      <c r="Q279" s="4"/>
      <c r="R279" s="7"/>
    </row>
    <row r="280">
      <c r="O280" s="4"/>
      <c r="Q280" s="4"/>
      <c r="R280" s="7"/>
    </row>
    <row r="281">
      <c r="O281" s="4"/>
      <c r="Q281" s="4"/>
      <c r="R281" s="7"/>
    </row>
    <row r="282">
      <c r="O282" s="4"/>
      <c r="Q282" s="4"/>
      <c r="R282" s="7"/>
    </row>
    <row r="283">
      <c r="O283" s="4"/>
      <c r="Q283" s="4"/>
      <c r="R283" s="7"/>
    </row>
    <row r="284">
      <c r="O284" s="4"/>
      <c r="Q284" s="4"/>
      <c r="R284" s="7"/>
    </row>
    <row r="285">
      <c r="O285" s="4"/>
      <c r="Q285" s="4"/>
      <c r="R285" s="7"/>
    </row>
    <row r="286">
      <c r="O286" s="4"/>
      <c r="Q286" s="4"/>
      <c r="R286" s="7"/>
    </row>
    <row r="287">
      <c r="O287" s="4"/>
      <c r="Q287" s="4"/>
      <c r="R287" s="7"/>
    </row>
    <row r="288">
      <c r="O288" s="4"/>
      <c r="Q288" s="4"/>
      <c r="R288" s="7"/>
    </row>
    <row r="289">
      <c r="O289" s="4"/>
      <c r="Q289" s="4"/>
      <c r="R289" s="7"/>
    </row>
    <row r="290">
      <c r="O290" s="4"/>
      <c r="Q290" s="4"/>
      <c r="R290" s="7"/>
    </row>
    <row r="291">
      <c r="O291" s="4"/>
      <c r="Q291" s="4"/>
      <c r="R291" s="7"/>
    </row>
    <row r="292">
      <c r="O292" s="4"/>
      <c r="Q292" s="4"/>
      <c r="R292" s="7"/>
    </row>
    <row r="293">
      <c r="O293" s="4"/>
      <c r="Q293" s="4"/>
      <c r="R293" s="7"/>
    </row>
    <row r="294">
      <c r="O294" s="4"/>
      <c r="Q294" s="4"/>
      <c r="R294" s="7"/>
    </row>
    <row r="295">
      <c r="O295" s="4"/>
      <c r="Q295" s="4"/>
      <c r="R295" s="7"/>
    </row>
    <row r="296">
      <c r="O296" s="4"/>
      <c r="Q296" s="4"/>
      <c r="R296" s="7"/>
    </row>
    <row r="297">
      <c r="O297" s="4"/>
      <c r="Q297" s="4"/>
      <c r="R297" s="7"/>
    </row>
    <row r="298">
      <c r="O298" s="4"/>
      <c r="Q298" s="4"/>
      <c r="R298" s="7"/>
    </row>
    <row r="299">
      <c r="O299" s="4"/>
      <c r="Q299" s="4"/>
      <c r="R299" s="7"/>
    </row>
    <row r="300">
      <c r="O300" s="4"/>
      <c r="Q300" s="4"/>
      <c r="R300" s="7"/>
    </row>
    <row r="301">
      <c r="O301" s="4"/>
      <c r="Q301" s="4"/>
      <c r="R301" s="7"/>
    </row>
    <row r="302">
      <c r="O302" s="4"/>
      <c r="Q302" s="4"/>
      <c r="R302" s="7"/>
    </row>
    <row r="303">
      <c r="O303" s="4"/>
      <c r="Q303" s="4"/>
      <c r="R303" s="7"/>
    </row>
    <row r="304">
      <c r="O304" s="4"/>
      <c r="Q304" s="4"/>
      <c r="R304" s="7"/>
    </row>
    <row r="305">
      <c r="O305" s="4"/>
      <c r="Q305" s="4"/>
      <c r="R305" s="7"/>
    </row>
    <row r="306">
      <c r="O306" s="4"/>
      <c r="Q306" s="4"/>
      <c r="R306" s="7"/>
    </row>
    <row r="307">
      <c r="O307" s="4"/>
      <c r="Q307" s="4"/>
      <c r="R307" s="7"/>
    </row>
    <row r="308">
      <c r="O308" s="4"/>
      <c r="Q308" s="4"/>
      <c r="R308" s="7"/>
    </row>
    <row r="309">
      <c r="O309" s="4"/>
      <c r="Q309" s="4"/>
      <c r="R309" s="7"/>
    </row>
    <row r="310">
      <c r="O310" s="4"/>
      <c r="Q310" s="4"/>
      <c r="R310" s="7"/>
    </row>
    <row r="311">
      <c r="O311" s="4"/>
      <c r="Q311" s="4"/>
      <c r="R311" s="7"/>
    </row>
    <row r="312">
      <c r="O312" s="4"/>
      <c r="Q312" s="4"/>
      <c r="R312" s="7"/>
    </row>
    <row r="313">
      <c r="O313" s="4"/>
      <c r="Q313" s="4"/>
      <c r="R313" s="7"/>
    </row>
    <row r="314">
      <c r="O314" s="4"/>
      <c r="Q314" s="4"/>
      <c r="R314" s="7"/>
    </row>
    <row r="315">
      <c r="O315" s="4"/>
      <c r="Q315" s="4"/>
      <c r="R315" s="7"/>
    </row>
    <row r="316">
      <c r="O316" s="4"/>
      <c r="Q316" s="4"/>
      <c r="R316" s="7"/>
    </row>
    <row r="317">
      <c r="O317" s="4"/>
      <c r="Q317" s="4"/>
      <c r="R317" s="7"/>
    </row>
    <row r="318">
      <c r="O318" s="4"/>
      <c r="Q318" s="4"/>
      <c r="R318" s="7"/>
    </row>
    <row r="319">
      <c r="O319" s="4"/>
      <c r="Q319" s="4"/>
      <c r="R319" s="7"/>
    </row>
    <row r="320">
      <c r="O320" s="4"/>
      <c r="Q320" s="4"/>
      <c r="R320" s="7"/>
    </row>
    <row r="321">
      <c r="O321" s="4"/>
      <c r="Q321" s="4"/>
      <c r="R321" s="7"/>
    </row>
    <row r="322">
      <c r="O322" s="4"/>
      <c r="Q322" s="4"/>
      <c r="R322" s="7"/>
    </row>
    <row r="323">
      <c r="O323" s="4"/>
      <c r="Q323" s="4"/>
      <c r="R323" s="7"/>
    </row>
    <row r="324">
      <c r="O324" s="4"/>
      <c r="Q324" s="4"/>
      <c r="R324" s="7"/>
    </row>
    <row r="325">
      <c r="O325" s="4"/>
      <c r="Q325" s="4"/>
      <c r="R325" s="7"/>
    </row>
    <row r="326">
      <c r="O326" s="4"/>
      <c r="Q326" s="4"/>
      <c r="R326" s="7"/>
    </row>
    <row r="327">
      <c r="O327" s="4"/>
      <c r="Q327" s="4"/>
      <c r="R327" s="7"/>
    </row>
    <row r="328">
      <c r="O328" s="4"/>
      <c r="Q328" s="4"/>
      <c r="R328" s="7"/>
    </row>
    <row r="329">
      <c r="O329" s="4"/>
      <c r="Q329" s="4"/>
      <c r="R329" s="7"/>
    </row>
    <row r="330">
      <c r="O330" s="4"/>
      <c r="Q330" s="4"/>
      <c r="R330" s="7"/>
    </row>
    <row r="331">
      <c r="O331" s="4"/>
      <c r="Q331" s="4"/>
      <c r="R331" s="7"/>
    </row>
    <row r="332">
      <c r="O332" s="4"/>
      <c r="Q332" s="4"/>
      <c r="R332" s="7"/>
    </row>
    <row r="333">
      <c r="O333" s="4"/>
      <c r="Q333" s="4"/>
      <c r="R333" s="7"/>
    </row>
    <row r="334">
      <c r="O334" s="4"/>
      <c r="Q334" s="4"/>
      <c r="R334" s="7"/>
    </row>
    <row r="335">
      <c r="O335" s="4"/>
      <c r="Q335" s="4"/>
      <c r="R335" s="7"/>
    </row>
    <row r="336">
      <c r="O336" s="4"/>
      <c r="Q336" s="4"/>
      <c r="R336" s="7"/>
    </row>
    <row r="337">
      <c r="O337" s="4"/>
      <c r="Q337" s="4"/>
      <c r="R337" s="7"/>
    </row>
    <row r="338">
      <c r="O338" s="4"/>
      <c r="Q338" s="4"/>
      <c r="R338" s="7"/>
    </row>
    <row r="339">
      <c r="O339" s="4"/>
      <c r="Q339" s="4"/>
      <c r="R339" s="7"/>
    </row>
    <row r="340">
      <c r="O340" s="4"/>
      <c r="Q340" s="4"/>
      <c r="R340" s="7"/>
    </row>
    <row r="341">
      <c r="O341" s="4"/>
      <c r="Q341" s="4"/>
      <c r="R341" s="7"/>
    </row>
    <row r="342">
      <c r="O342" s="4"/>
      <c r="Q342" s="4"/>
      <c r="R342" s="7"/>
    </row>
    <row r="343">
      <c r="O343" s="4"/>
      <c r="Q343" s="4"/>
      <c r="R343" s="7"/>
    </row>
    <row r="344">
      <c r="O344" s="4"/>
      <c r="Q344" s="4"/>
      <c r="R344" s="7"/>
    </row>
    <row r="345">
      <c r="O345" s="4"/>
      <c r="Q345" s="4"/>
      <c r="R345" s="7"/>
    </row>
    <row r="346">
      <c r="O346" s="4"/>
      <c r="Q346" s="4"/>
      <c r="R346" s="7"/>
    </row>
    <row r="347">
      <c r="O347" s="4"/>
      <c r="Q347" s="4"/>
      <c r="R347" s="7"/>
    </row>
    <row r="348">
      <c r="O348" s="4"/>
      <c r="Q348" s="4"/>
      <c r="R348" s="7"/>
    </row>
    <row r="349">
      <c r="O349" s="4"/>
      <c r="Q349" s="4"/>
      <c r="R349" s="7"/>
    </row>
    <row r="350">
      <c r="O350" s="4"/>
      <c r="Q350" s="4"/>
      <c r="R350" s="7"/>
    </row>
    <row r="351">
      <c r="O351" s="4"/>
      <c r="Q351" s="4"/>
      <c r="R351" s="7"/>
    </row>
    <row r="352">
      <c r="O352" s="4"/>
      <c r="Q352" s="4"/>
      <c r="R352" s="7"/>
    </row>
    <row r="353">
      <c r="O353" s="4"/>
      <c r="Q353" s="4"/>
      <c r="R353" s="7"/>
    </row>
    <row r="354">
      <c r="O354" s="4"/>
      <c r="Q354" s="4"/>
      <c r="R354" s="7"/>
    </row>
    <row r="355">
      <c r="O355" s="4"/>
      <c r="Q355" s="4"/>
      <c r="R355" s="7"/>
    </row>
    <row r="356">
      <c r="O356" s="4"/>
      <c r="Q356" s="4"/>
      <c r="R356" s="7"/>
    </row>
    <row r="357">
      <c r="O357" s="4"/>
      <c r="Q357" s="4"/>
      <c r="R357" s="7"/>
    </row>
    <row r="358">
      <c r="O358" s="4"/>
      <c r="Q358" s="4"/>
      <c r="R358" s="7"/>
    </row>
    <row r="359">
      <c r="O359" s="4"/>
      <c r="Q359" s="4"/>
      <c r="R359" s="7"/>
    </row>
    <row r="360">
      <c r="O360" s="4"/>
      <c r="Q360" s="4"/>
      <c r="R360" s="7"/>
    </row>
    <row r="361">
      <c r="O361" s="4"/>
      <c r="Q361" s="4"/>
      <c r="R361" s="7"/>
    </row>
    <row r="362">
      <c r="O362" s="4"/>
      <c r="Q362" s="4"/>
      <c r="R362" s="7"/>
    </row>
    <row r="363">
      <c r="O363" s="4"/>
      <c r="Q363" s="4"/>
      <c r="R363" s="7"/>
    </row>
    <row r="364">
      <c r="O364" s="4"/>
      <c r="Q364" s="4"/>
      <c r="R364" s="7"/>
    </row>
    <row r="365">
      <c r="O365" s="4"/>
      <c r="Q365" s="4"/>
      <c r="R365" s="7"/>
    </row>
    <row r="366">
      <c r="O366" s="4"/>
      <c r="Q366" s="4"/>
      <c r="R366" s="7"/>
    </row>
    <row r="367">
      <c r="O367" s="4"/>
      <c r="Q367" s="4"/>
      <c r="R367" s="7"/>
    </row>
    <row r="368">
      <c r="O368" s="4"/>
      <c r="Q368" s="4"/>
      <c r="R368" s="7"/>
    </row>
    <row r="369">
      <c r="O369" s="4"/>
      <c r="Q369" s="4"/>
      <c r="R369" s="7"/>
    </row>
    <row r="370">
      <c r="O370" s="4"/>
      <c r="Q370" s="4"/>
      <c r="R370" s="7"/>
    </row>
    <row r="371">
      <c r="O371" s="4"/>
      <c r="Q371" s="4"/>
      <c r="R371" s="7"/>
    </row>
    <row r="372">
      <c r="O372" s="4"/>
      <c r="Q372" s="4"/>
      <c r="R372" s="7"/>
    </row>
    <row r="373">
      <c r="O373" s="4"/>
      <c r="Q373" s="4"/>
      <c r="R373" s="7"/>
    </row>
    <row r="374">
      <c r="O374" s="4"/>
      <c r="Q374" s="4"/>
      <c r="R374" s="7"/>
    </row>
    <row r="375">
      <c r="O375" s="4"/>
      <c r="Q375" s="4"/>
      <c r="R375" s="7"/>
    </row>
    <row r="376">
      <c r="O376" s="4"/>
      <c r="Q376" s="4"/>
      <c r="R376" s="7"/>
    </row>
    <row r="377">
      <c r="O377" s="4"/>
      <c r="Q377" s="4"/>
      <c r="R377" s="7"/>
    </row>
    <row r="378">
      <c r="O378" s="4"/>
      <c r="Q378" s="4"/>
      <c r="R378" s="7"/>
    </row>
    <row r="379">
      <c r="O379" s="4"/>
      <c r="Q379" s="4"/>
      <c r="R379" s="7"/>
    </row>
    <row r="380">
      <c r="O380" s="4"/>
      <c r="Q380" s="4"/>
      <c r="R380" s="7"/>
    </row>
    <row r="381">
      <c r="O381" s="4"/>
      <c r="Q381" s="4"/>
      <c r="R381" s="7"/>
    </row>
    <row r="382">
      <c r="O382" s="4"/>
      <c r="Q382" s="4"/>
      <c r="R382" s="7"/>
    </row>
    <row r="383">
      <c r="O383" s="4"/>
      <c r="Q383" s="4"/>
      <c r="R383" s="7"/>
    </row>
    <row r="384">
      <c r="O384" s="4"/>
      <c r="Q384" s="4"/>
      <c r="R384" s="7"/>
    </row>
    <row r="385">
      <c r="O385" s="4"/>
      <c r="Q385" s="4"/>
      <c r="R385" s="7"/>
    </row>
    <row r="386">
      <c r="O386" s="4"/>
      <c r="Q386" s="4"/>
      <c r="R386" s="7"/>
    </row>
    <row r="387">
      <c r="O387" s="4"/>
      <c r="Q387" s="4"/>
      <c r="R387" s="7"/>
    </row>
    <row r="388">
      <c r="O388" s="4"/>
      <c r="Q388" s="4"/>
      <c r="R388" s="7"/>
    </row>
    <row r="389">
      <c r="O389" s="4"/>
      <c r="Q389" s="4"/>
      <c r="R389" s="7"/>
    </row>
    <row r="390">
      <c r="O390" s="4"/>
      <c r="Q390" s="4"/>
      <c r="R390" s="7"/>
    </row>
    <row r="391">
      <c r="O391" s="4"/>
      <c r="Q391" s="4"/>
      <c r="R391" s="7"/>
    </row>
    <row r="392">
      <c r="O392" s="4"/>
      <c r="Q392" s="4"/>
      <c r="R392" s="7"/>
    </row>
    <row r="393">
      <c r="O393" s="4"/>
      <c r="Q393" s="4"/>
      <c r="R393" s="7"/>
    </row>
    <row r="394">
      <c r="O394" s="4"/>
      <c r="Q394" s="4"/>
      <c r="R394" s="7"/>
    </row>
    <row r="395">
      <c r="O395" s="4"/>
      <c r="Q395" s="4"/>
      <c r="R395" s="7"/>
    </row>
    <row r="396">
      <c r="O396" s="4"/>
      <c r="Q396" s="4"/>
      <c r="R396" s="7"/>
    </row>
    <row r="397">
      <c r="O397" s="4"/>
      <c r="Q397" s="4"/>
      <c r="R397" s="7"/>
    </row>
    <row r="398">
      <c r="O398" s="4"/>
      <c r="Q398" s="4"/>
      <c r="R398" s="7"/>
    </row>
    <row r="399">
      <c r="O399" s="4"/>
      <c r="Q399" s="4"/>
      <c r="R399" s="7"/>
    </row>
    <row r="400">
      <c r="O400" s="4"/>
      <c r="Q400" s="4"/>
      <c r="R400" s="7"/>
    </row>
    <row r="401">
      <c r="O401" s="4"/>
      <c r="Q401" s="4"/>
      <c r="R401" s="7"/>
    </row>
    <row r="402">
      <c r="O402" s="4"/>
      <c r="Q402" s="4"/>
      <c r="R402" s="7"/>
    </row>
    <row r="403">
      <c r="O403" s="4"/>
      <c r="Q403" s="4"/>
      <c r="R403" s="7"/>
    </row>
    <row r="404">
      <c r="O404" s="4"/>
      <c r="Q404" s="4"/>
      <c r="R404" s="7"/>
    </row>
    <row r="405">
      <c r="O405" s="4"/>
      <c r="Q405" s="4"/>
      <c r="R405" s="7"/>
    </row>
    <row r="406">
      <c r="O406" s="4"/>
      <c r="Q406" s="4"/>
      <c r="R406" s="7"/>
    </row>
    <row r="407">
      <c r="O407" s="4"/>
      <c r="Q407" s="4"/>
      <c r="R407" s="7"/>
    </row>
    <row r="408">
      <c r="O408" s="4"/>
      <c r="Q408" s="4"/>
      <c r="R408" s="7"/>
    </row>
    <row r="409">
      <c r="O409" s="4"/>
      <c r="Q409" s="4"/>
      <c r="R409" s="7"/>
    </row>
    <row r="410">
      <c r="O410" s="4"/>
      <c r="Q410" s="4"/>
      <c r="R410" s="7"/>
    </row>
    <row r="411">
      <c r="O411" s="4"/>
      <c r="Q411" s="4"/>
      <c r="R411" s="7"/>
    </row>
    <row r="412">
      <c r="O412" s="4"/>
      <c r="Q412" s="4"/>
      <c r="R412" s="7"/>
    </row>
    <row r="413">
      <c r="O413" s="4"/>
      <c r="Q413" s="4"/>
      <c r="R413" s="7"/>
    </row>
    <row r="414">
      <c r="O414" s="4"/>
      <c r="Q414" s="4"/>
      <c r="R414" s="7"/>
    </row>
    <row r="415">
      <c r="O415" s="4"/>
      <c r="Q415" s="4"/>
      <c r="R415" s="7"/>
    </row>
    <row r="416">
      <c r="O416" s="4"/>
      <c r="Q416" s="4"/>
      <c r="R416" s="7"/>
    </row>
    <row r="417">
      <c r="O417" s="4"/>
      <c r="Q417" s="4"/>
      <c r="R417" s="7"/>
    </row>
    <row r="418">
      <c r="O418" s="4"/>
      <c r="Q418" s="4"/>
      <c r="R418" s="7"/>
    </row>
    <row r="419">
      <c r="O419" s="4"/>
      <c r="Q419" s="4"/>
      <c r="R419" s="7"/>
    </row>
    <row r="420">
      <c r="O420" s="4"/>
      <c r="Q420" s="4"/>
      <c r="R420" s="7"/>
    </row>
    <row r="421">
      <c r="O421" s="4"/>
      <c r="Q421" s="4"/>
      <c r="R421" s="7"/>
    </row>
    <row r="422">
      <c r="O422" s="4"/>
      <c r="Q422" s="4"/>
      <c r="R422" s="7"/>
    </row>
    <row r="423">
      <c r="O423" s="4"/>
      <c r="Q423" s="4"/>
      <c r="R423" s="7"/>
    </row>
    <row r="424">
      <c r="O424" s="4"/>
      <c r="Q424" s="4"/>
      <c r="R424" s="7"/>
    </row>
    <row r="425">
      <c r="O425" s="4"/>
      <c r="Q425" s="4"/>
      <c r="R425" s="7"/>
    </row>
    <row r="426">
      <c r="O426" s="4"/>
      <c r="Q426" s="4"/>
      <c r="R426" s="7"/>
    </row>
    <row r="427">
      <c r="O427" s="4"/>
      <c r="Q427" s="4"/>
      <c r="R427" s="7"/>
    </row>
    <row r="428">
      <c r="O428" s="4"/>
      <c r="Q428" s="4"/>
      <c r="R428" s="7"/>
    </row>
    <row r="429">
      <c r="O429" s="4"/>
      <c r="Q429" s="4"/>
      <c r="R429" s="7"/>
    </row>
    <row r="430">
      <c r="O430" s="4"/>
      <c r="Q430" s="4"/>
      <c r="R430" s="7"/>
    </row>
    <row r="431">
      <c r="O431" s="4"/>
      <c r="Q431" s="4"/>
      <c r="R431" s="7"/>
    </row>
    <row r="432">
      <c r="O432" s="4"/>
      <c r="Q432" s="4"/>
      <c r="R432" s="7"/>
    </row>
    <row r="433">
      <c r="O433" s="4"/>
      <c r="Q433" s="4"/>
      <c r="R433" s="7"/>
    </row>
    <row r="434">
      <c r="O434" s="4"/>
      <c r="Q434" s="4"/>
      <c r="R434" s="7"/>
    </row>
    <row r="435">
      <c r="O435" s="4"/>
      <c r="Q435" s="4"/>
      <c r="R435" s="7"/>
    </row>
    <row r="436">
      <c r="O436" s="4"/>
      <c r="Q436" s="4"/>
      <c r="R436" s="7"/>
    </row>
    <row r="437">
      <c r="O437" s="4"/>
      <c r="Q437" s="4"/>
      <c r="R437" s="7"/>
    </row>
    <row r="438">
      <c r="O438" s="4"/>
      <c r="Q438" s="4"/>
      <c r="R438" s="7"/>
    </row>
    <row r="439">
      <c r="O439" s="4"/>
      <c r="Q439" s="4"/>
      <c r="R439" s="7"/>
    </row>
    <row r="440">
      <c r="O440" s="4"/>
      <c r="Q440" s="4"/>
      <c r="R440" s="7"/>
    </row>
    <row r="441">
      <c r="O441" s="4"/>
      <c r="Q441" s="4"/>
      <c r="R441" s="7"/>
    </row>
    <row r="442">
      <c r="O442" s="4"/>
      <c r="Q442" s="4"/>
      <c r="R442" s="7"/>
    </row>
    <row r="443">
      <c r="O443" s="4"/>
      <c r="Q443" s="4"/>
      <c r="R443" s="7"/>
    </row>
    <row r="444">
      <c r="O444" s="4"/>
      <c r="Q444" s="4"/>
      <c r="R444" s="7"/>
    </row>
    <row r="445">
      <c r="O445" s="4"/>
      <c r="Q445" s="4"/>
      <c r="R445" s="7"/>
    </row>
    <row r="446">
      <c r="O446" s="4"/>
      <c r="Q446" s="4"/>
      <c r="R446" s="7"/>
    </row>
    <row r="447">
      <c r="O447" s="4"/>
      <c r="Q447" s="4"/>
      <c r="R447" s="7"/>
    </row>
    <row r="448">
      <c r="O448" s="4"/>
      <c r="Q448" s="4"/>
      <c r="R448" s="7"/>
    </row>
    <row r="449">
      <c r="O449" s="4"/>
      <c r="Q449" s="4"/>
      <c r="R449" s="7"/>
    </row>
    <row r="450">
      <c r="O450" s="4"/>
      <c r="Q450" s="4"/>
      <c r="R450" s="7"/>
    </row>
    <row r="451">
      <c r="O451" s="4"/>
      <c r="Q451" s="4"/>
      <c r="R451" s="7"/>
    </row>
    <row r="452">
      <c r="O452" s="4"/>
      <c r="Q452" s="4"/>
      <c r="R452" s="7"/>
    </row>
    <row r="453">
      <c r="O453" s="4"/>
      <c r="Q453" s="4"/>
      <c r="R453" s="7"/>
    </row>
    <row r="454">
      <c r="O454" s="4"/>
      <c r="Q454" s="4"/>
      <c r="R454" s="7"/>
    </row>
    <row r="455">
      <c r="O455" s="4"/>
      <c r="Q455" s="4"/>
      <c r="R455" s="7"/>
    </row>
    <row r="456">
      <c r="O456" s="4"/>
      <c r="Q456" s="4"/>
      <c r="R456" s="7"/>
    </row>
    <row r="457">
      <c r="O457" s="4"/>
      <c r="Q457" s="4"/>
      <c r="R457" s="7"/>
    </row>
    <row r="458">
      <c r="O458" s="4"/>
      <c r="Q458" s="4"/>
      <c r="R458" s="7"/>
    </row>
    <row r="459">
      <c r="O459" s="4"/>
      <c r="Q459" s="4"/>
      <c r="R459" s="7"/>
    </row>
    <row r="460">
      <c r="O460" s="4"/>
      <c r="Q460" s="4"/>
      <c r="R460" s="7"/>
    </row>
    <row r="461">
      <c r="O461" s="4"/>
      <c r="Q461" s="4"/>
      <c r="R461" s="7"/>
    </row>
    <row r="462">
      <c r="O462" s="4"/>
      <c r="Q462" s="4"/>
      <c r="R462" s="7"/>
    </row>
    <row r="463">
      <c r="O463" s="4"/>
      <c r="Q463" s="4"/>
      <c r="R463" s="7"/>
    </row>
    <row r="464">
      <c r="O464" s="4"/>
      <c r="Q464" s="4"/>
      <c r="R464" s="7"/>
    </row>
    <row r="465">
      <c r="O465" s="4"/>
      <c r="Q465" s="4"/>
      <c r="R465" s="7"/>
    </row>
    <row r="466">
      <c r="O466" s="4"/>
      <c r="Q466" s="4"/>
      <c r="R466" s="7"/>
    </row>
    <row r="467">
      <c r="O467" s="4"/>
      <c r="Q467" s="4"/>
      <c r="R467" s="7"/>
    </row>
    <row r="468">
      <c r="O468" s="4"/>
      <c r="Q468" s="4"/>
      <c r="R468" s="7"/>
    </row>
    <row r="469">
      <c r="O469" s="4"/>
      <c r="Q469" s="4"/>
      <c r="R469" s="7"/>
    </row>
    <row r="470">
      <c r="O470" s="4"/>
      <c r="Q470" s="4"/>
      <c r="R470" s="7"/>
    </row>
    <row r="471">
      <c r="O471" s="4"/>
      <c r="Q471" s="4"/>
      <c r="R471" s="7"/>
    </row>
    <row r="472">
      <c r="O472" s="4"/>
      <c r="Q472" s="4"/>
      <c r="R472" s="7"/>
    </row>
    <row r="473">
      <c r="O473" s="4"/>
      <c r="Q473" s="4"/>
      <c r="R473" s="7"/>
    </row>
    <row r="474">
      <c r="O474" s="4"/>
      <c r="Q474" s="4"/>
      <c r="R474" s="7"/>
    </row>
    <row r="475">
      <c r="O475" s="4"/>
      <c r="Q475" s="4"/>
      <c r="R475" s="7"/>
    </row>
    <row r="476">
      <c r="O476" s="4"/>
      <c r="Q476" s="4"/>
      <c r="R476" s="7"/>
    </row>
    <row r="477">
      <c r="O477" s="4"/>
      <c r="Q477" s="4"/>
      <c r="R477" s="7"/>
    </row>
    <row r="478">
      <c r="O478" s="4"/>
      <c r="Q478" s="4"/>
      <c r="R478" s="7"/>
    </row>
    <row r="479">
      <c r="O479" s="4"/>
      <c r="Q479" s="4"/>
      <c r="R479" s="7"/>
    </row>
    <row r="480">
      <c r="O480" s="4"/>
      <c r="Q480" s="4"/>
      <c r="R480" s="7"/>
    </row>
    <row r="481">
      <c r="O481" s="4"/>
      <c r="Q481" s="4"/>
      <c r="R481" s="7"/>
    </row>
    <row r="482">
      <c r="O482" s="4"/>
      <c r="Q482" s="4"/>
      <c r="R482" s="7"/>
    </row>
    <row r="483">
      <c r="O483" s="4"/>
      <c r="Q483" s="4"/>
      <c r="R483" s="7"/>
    </row>
    <row r="484">
      <c r="O484" s="4"/>
      <c r="Q484" s="4"/>
      <c r="R484" s="7"/>
    </row>
    <row r="485">
      <c r="O485" s="4"/>
      <c r="Q485" s="4"/>
      <c r="R485" s="7"/>
    </row>
    <row r="486">
      <c r="O486" s="4"/>
      <c r="Q486" s="4"/>
      <c r="R486" s="7"/>
    </row>
    <row r="487">
      <c r="O487" s="4"/>
      <c r="Q487" s="4"/>
      <c r="R487" s="7"/>
    </row>
    <row r="488">
      <c r="O488" s="4"/>
      <c r="Q488" s="4"/>
      <c r="R488" s="7"/>
    </row>
    <row r="489">
      <c r="O489" s="4"/>
      <c r="Q489" s="4"/>
      <c r="R489" s="7"/>
    </row>
    <row r="490">
      <c r="O490" s="4"/>
      <c r="Q490" s="4"/>
      <c r="R490" s="7"/>
    </row>
    <row r="491">
      <c r="O491" s="4"/>
      <c r="Q491" s="4"/>
      <c r="R491" s="7"/>
    </row>
    <row r="492">
      <c r="O492" s="4"/>
      <c r="Q492" s="4"/>
      <c r="R492" s="7"/>
    </row>
    <row r="493">
      <c r="O493" s="4"/>
      <c r="Q493" s="4"/>
      <c r="R493" s="7"/>
    </row>
    <row r="494">
      <c r="O494" s="4"/>
      <c r="Q494" s="4"/>
      <c r="R494" s="7"/>
    </row>
    <row r="495">
      <c r="O495" s="4"/>
      <c r="Q495" s="4"/>
      <c r="R495" s="7"/>
    </row>
    <row r="496">
      <c r="O496" s="4"/>
      <c r="Q496" s="4"/>
      <c r="R496" s="7"/>
    </row>
    <row r="497">
      <c r="O497" s="4"/>
      <c r="Q497" s="4"/>
      <c r="R497" s="7"/>
    </row>
    <row r="498">
      <c r="O498" s="4"/>
      <c r="Q498" s="4"/>
      <c r="R498" s="7"/>
    </row>
    <row r="499">
      <c r="O499" s="4"/>
      <c r="Q499" s="4"/>
      <c r="R499" s="7"/>
    </row>
    <row r="500">
      <c r="O500" s="4"/>
      <c r="Q500" s="4"/>
      <c r="R500" s="7"/>
    </row>
    <row r="501">
      <c r="O501" s="4"/>
      <c r="Q501" s="4"/>
      <c r="R501" s="7"/>
    </row>
    <row r="502">
      <c r="O502" s="4"/>
      <c r="Q502" s="4"/>
      <c r="R502" s="7"/>
    </row>
    <row r="503">
      <c r="O503" s="4"/>
      <c r="Q503" s="4"/>
      <c r="R503" s="7"/>
    </row>
    <row r="504">
      <c r="O504" s="4"/>
      <c r="Q504" s="4"/>
      <c r="R504" s="7"/>
    </row>
    <row r="505">
      <c r="O505" s="4"/>
      <c r="Q505" s="4"/>
      <c r="R505" s="7"/>
    </row>
    <row r="506">
      <c r="O506" s="4"/>
      <c r="Q506" s="4"/>
      <c r="R506" s="7"/>
    </row>
    <row r="507">
      <c r="O507" s="4"/>
      <c r="Q507" s="4"/>
      <c r="R507" s="7"/>
    </row>
    <row r="508">
      <c r="O508" s="4"/>
      <c r="Q508" s="4"/>
      <c r="R508" s="7"/>
    </row>
    <row r="509">
      <c r="O509" s="4"/>
      <c r="Q509" s="4"/>
      <c r="R509" s="7"/>
    </row>
    <row r="510">
      <c r="O510" s="4"/>
      <c r="Q510" s="4"/>
      <c r="R510" s="7"/>
    </row>
    <row r="511">
      <c r="O511" s="4"/>
      <c r="Q511" s="4"/>
      <c r="R511" s="7"/>
    </row>
    <row r="512">
      <c r="O512" s="4"/>
      <c r="Q512" s="4"/>
      <c r="R512" s="7"/>
    </row>
    <row r="513">
      <c r="O513" s="4"/>
      <c r="Q513" s="4"/>
      <c r="R513" s="7"/>
    </row>
    <row r="514">
      <c r="O514" s="4"/>
      <c r="Q514" s="4"/>
      <c r="R514" s="7"/>
    </row>
    <row r="515">
      <c r="O515" s="4"/>
      <c r="Q515" s="4"/>
      <c r="R515" s="7"/>
    </row>
    <row r="516">
      <c r="O516" s="4"/>
      <c r="Q516" s="4"/>
      <c r="R516" s="7"/>
    </row>
    <row r="517">
      <c r="O517" s="4"/>
      <c r="Q517" s="4"/>
      <c r="R517" s="7"/>
    </row>
    <row r="518">
      <c r="O518" s="4"/>
      <c r="Q518" s="4"/>
      <c r="R518" s="7"/>
    </row>
    <row r="519">
      <c r="O519" s="4"/>
      <c r="Q519" s="4"/>
      <c r="R519" s="7"/>
    </row>
    <row r="520">
      <c r="O520" s="4"/>
      <c r="Q520" s="4"/>
      <c r="R520" s="7"/>
    </row>
    <row r="521">
      <c r="O521" s="4"/>
      <c r="Q521" s="4"/>
      <c r="R521" s="7"/>
    </row>
    <row r="522">
      <c r="O522" s="4"/>
      <c r="Q522" s="4"/>
      <c r="R522" s="7"/>
    </row>
    <row r="523">
      <c r="O523" s="4"/>
      <c r="Q523" s="4"/>
      <c r="R523" s="7"/>
    </row>
    <row r="524">
      <c r="O524" s="4"/>
      <c r="Q524" s="4"/>
      <c r="R524" s="7"/>
    </row>
    <row r="525">
      <c r="O525" s="4"/>
      <c r="Q525" s="4"/>
      <c r="R525" s="7"/>
    </row>
    <row r="526">
      <c r="O526" s="4"/>
      <c r="Q526" s="4"/>
      <c r="R526" s="7"/>
    </row>
    <row r="527">
      <c r="O527" s="4"/>
      <c r="Q527" s="4"/>
      <c r="R527" s="7"/>
    </row>
    <row r="528">
      <c r="O528" s="4"/>
      <c r="Q528" s="4"/>
      <c r="R528" s="7"/>
    </row>
    <row r="529">
      <c r="O529" s="4"/>
      <c r="Q529" s="4"/>
      <c r="R529" s="7"/>
    </row>
    <row r="530">
      <c r="O530" s="4"/>
      <c r="Q530" s="4"/>
      <c r="R530" s="7"/>
    </row>
    <row r="531">
      <c r="O531" s="4"/>
      <c r="Q531" s="4"/>
      <c r="R531" s="7"/>
    </row>
    <row r="532">
      <c r="O532" s="4"/>
      <c r="Q532" s="4"/>
      <c r="R532" s="7"/>
    </row>
    <row r="533">
      <c r="O533" s="4"/>
      <c r="Q533" s="4"/>
      <c r="R533" s="7"/>
    </row>
    <row r="534">
      <c r="O534" s="4"/>
      <c r="Q534" s="4"/>
      <c r="R534" s="7"/>
    </row>
    <row r="535">
      <c r="O535" s="4"/>
      <c r="Q535" s="4"/>
      <c r="R535" s="7"/>
    </row>
    <row r="536">
      <c r="O536" s="4"/>
      <c r="Q536" s="4"/>
      <c r="R536" s="7"/>
    </row>
    <row r="537">
      <c r="O537" s="4"/>
      <c r="Q537" s="4"/>
      <c r="R537" s="7"/>
    </row>
    <row r="538">
      <c r="O538" s="4"/>
      <c r="Q538" s="4"/>
      <c r="R538" s="7"/>
    </row>
    <row r="539">
      <c r="O539" s="4"/>
      <c r="Q539" s="4"/>
      <c r="R539" s="7"/>
    </row>
    <row r="540">
      <c r="O540" s="4"/>
      <c r="Q540" s="4"/>
      <c r="R540" s="7"/>
    </row>
    <row r="541">
      <c r="O541" s="4"/>
      <c r="Q541" s="4"/>
      <c r="R541" s="7"/>
    </row>
    <row r="542">
      <c r="O542" s="4"/>
      <c r="Q542" s="4"/>
      <c r="R542" s="7"/>
    </row>
    <row r="543">
      <c r="O543" s="4"/>
      <c r="Q543" s="4"/>
      <c r="R543" s="7"/>
    </row>
    <row r="544">
      <c r="O544" s="4"/>
      <c r="Q544" s="4"/>
      <c r="R544" s="7"/>
    </row>
    <row r="545">
      <c r="O545" s="4"/>
      <c r="Q545" s="4"/>
      <c r="R545" s="7"/>
    </row>
    <row r="546">
      <c r="O546" s="4"/>
      <c r="Q546" s="4"/>
      <c r="R546" s="7"/>
    </row>
    <row r="547">
      <c r="O547" s="4"/>
      <c r="Q547" s="4"/>
      <c r="R547" s="7"/>
    </row>
    <row r="548">
      <c r="O548" s="4"/>
      <c r="Q548" s="4"/>
      <c r="R548" s="7"/>
    </row>
    <row r="549">
      <c r="O549" s="4"/>
      <c r="Q549" s="4"/>
      <c r="R549" s="7"/>
    </row>
    <row r="550">
      <c r="O550" s="4"/>
      <c r="Q550" s="4"/>
      <c r="R550" s="7"/>
    </row>
    <row r="551">
      <c r="O551" s="4"/>
      <c r="Q551" s="4"/>
      <c r="R551" s="7"/>
    </row>
    <row r="552">
      <c r="O552" s="4"/>
      <c r="Q552" s="4"/>
      <c r="R552" s="7"/>
    </row>
    <row r="553">
      <c r="O553" s="4"/>
      <c r="Q553" s="4"/>
      <c r="R553" s="7"/>
    </row>
    <row r="554">
      <c r="O554" s="4"/>
      <c r="Q554" s="4"/>
      <c r="R554" s="7"/>
    </row>
    <row r="555">
      <c r="O555" s="4"/>
      <c r="Q555" s="4"/>
      <c r="R555" s="7"/>
    </row>
    <row r="556">
      <c r="O556" s="4"/>
      <c r="Q556" s="4"/>
      <c r="R556" s="7"/>
    </row>
    <row r="557">
      <c r="O557" s="4"/>
      <c r="Q557" s="4"/>
      <c r="R557" s="7"/>
    </row>
    <row r="558">
      <c r="O558" s="4"/>
      <c r="Q558" s="4"/>
      <c r="R558" s="7"/>
    </row>
    <row r="559">
      <c r="O559" s="4"/>
      <c r="Q559" s="4"/>
      <c r="R559" s="7"/>
    </row>
    <row r="560">
      <c r="O560" s="4"/>
      <c r="Q560" s="4"/>
      <c r="R560" s="7"/>
    </row>
    <row r="561">
      <c r="O561" s="4"/>
      <c r="Q561" s="4"/>
      <c r="R561" s="7"/>
    </row>
    <row r="562">
      <c r="O562" s="4"/>
      <c r="Q562" s="4"/>
      <c r="R562" s="7"/>
    </row>
    <row r="563">
      <c r="O563" s="4"/>
      <c r="Q563" s="4"/>
      <c r="R563" s="7"/>
    </row>
    <row r="564">
      <c r="O564" s="4"/>
      <c r="Q564" s="4"/>
      <c r="R564" s="7"/>
    </row>
    <row r="565">
      <c r="O565" s="4"/>
      <c r="Q565" s="4"/>
      <c r="R565" s="7"/>
    </row>
    <row r="566">
      <c r="O566" s="4"/>
      <c r="Q566" s="4"/>
      <c r="R566" s="7"/>
    </row>
    <row r="567">
      <c r="O567" s="4"/>
      <c r="Q567" s="4"/>
      <c r="R567" s="7"/>
    </row>
    <row r="568">
      <c r="O568" s="4"/>
      <c r="Q568" s="4"/>
      <c r="R568" s="7"/>
    </row>
    <row r="569">
      <c r="O569" s="4"/>
      <c r="Q569" s="4"/>
      <c r="R569" s="7"/>
    </row>
    <row r="570">
      <c r="O570" s="4"/>
      <c r="Q570" s="4"/>
      <c r="R570" s="7"/>
    </row>
    <row r="571">
      <c r="O571" s="4"/>
      <c r="Q571" s="4"/>
      <c r="R571" s="7"/>
    </row>
    <row r="572">
      <c r="O572" s="4"/>
      <c r="Q572" s="4"/>
      <c r="R572" s="7"/>
    </row>
    <row r="573">
      <c r="O573" s="4"/>
      <c r="Q573" s="4"/>
      <c r="R573" s="7"/>
    </row>
    <row r="574">
      <c r="O574" s="4"/>
      <c r="Q574" s="4"/>
      <c r="R574" s="7"/>
    </row>
    <row r="575">
      <c r="O575" s="4"/>
      <c r="Q575" s="4"/>
      <c r="R575" s="7"/>
    </row>
    <row r="576">
      <c r="O576" s="4"/>
      <c r="Q576" s="4"/>
      <c r="R576" s="7"/>
    </row>
    <row r="577">
      <c r="O577" s="4"/>
      <c r="Q577" s="4"/>
      <c r="R577" s="7"/>
    </row>
    <row r="578">
      <c r="O578" s="4"/>
      <c r="Q578" s="4"/>
      <c r="R578" s="7"/>
    </row>
    <row r="579">
      <c r="O579" s="4"/>
      <c r="Q579" s="4"/>
      <c r="R579" s="7"/>
    </row>
    <row r="580">
      <c r="O580" s="4"/>
      <c r="Q580" s="4"/>
      <c r="R580" s="7"/>
    </row>
    <row r="581">
      <c r="O581" s="4"/>
      <c r="Q581" s="4"/>
      <c r="R581" s="7"/>
    </row>
    <row r="582">
      <c r="O582" s="4"/>
      <c r="Q582" s="4"/>
      <c r="R582" s="7"/>
    </row>
    <row r="583">
      <c r="O583" s="4"/>
      <c r="Q583" s="4"/>
      <c r="R583" s="7"/>
    </row>
    <row r="584">
      <c r="O584" s="4"/>
      <c r="Q584" s="4"/>
      <c r="R584" s="7"/>
    </row>
    <row r="585">
      <c r="O585" s="4"/>
      <c r="Q585" s="4"/>
      <c r="R585" s="7"/>
    </row>
    <row r="586">
      <c r="O586" s="4"/>
      <c r="Q586" s="4"/>
      <c r="R586" s="7"/>
    </row>
    <row r="587">
      <c r="O587" s="4"/>
      <c r="Q587" s="4"/>
      <c r="R587" s="7"/>
    </row>
    <row r="588">
      <c r="O588" s="4"/>
      <c r="Q588" s="4"/>
      <c r="R588" s="7"/>
    </row>
    <row r="589">
      <c r="O589" s="4"/>
      <c r="Q589" s="4"/>
      <c r="R589" s="7"/>
    </row>
    <row r="590">
      <c r="O590" s="4"/>
      <c r="Q590" s="4"/>
      <c r="R590" s="7"/>
    </row>
    <row r="591">
      <c r="O591" s="4"/>
      <c r="Q591" s="4"/>
      <c r="R591" s="7"/>
    </row>
    <row r="592">
      <c r="O592" s="4"/>
      <c r="Q592" s="4"/>
      <c r="R592" s="7"/>
    </row>
    <row r="593">
      <c r="O593" s="4"/>
      <c r="Q593" s="4"/>
      <c r="R593" s="7"/>
    </row>
    <row r="594">
      <c r="O594" s="4"/>
      <c r="Q594" s="4"/>
      <c r="R594" s="7"/>
    </row>
    <row r="595">
      <c r="O595" s="4"/>
      <c r="Q595" s="4"/>
      <c r="R595" s="7"/>
    </row>
    <row r="596">
      <c r="O596" s="4"/>
      <c r="Q596" s="4"/>
      <c r="R596" s="7"/>
    </row>
    <row r="597">
      <c r="O597" s="4"/>
      <c r="Q597" s="4"/>
      <c r="R597" s="7"/>
    </row>
    <row r="598">
      <c r="O598" s="4"/>
      <c r="Q598" s="4"/>
      <c r="R598" s="7"/>
    </row>
    <row r="599">
      <c r="O599" s="4"/>
      <c r="Q599" s="4"/>
      <c r="R599" s="7"/>
    </row>
    <row r="600">
      <c r="O600" s="4"/>
      <c r="Q600" s="4"/>
      <c r="R600" s="7"/>
    </row>
    <row r="601">
      <c r="O601" s="4"/>
      <c r="Q601" s="4"/>
      <c r="R601" s="7"/>
    </row>
    <row r="602">
      <c r="O602" s="4"/>
      <c r="Q602" s="4"/>
      <c r="R602" s="7"/>
    </row>
    <row r="603">
      <c r="O603" s="4"/>
      <c r="Q603" s="4"/>
      <c r="R603" s="7"/>
    </row>
    <row r="604">
      <c r="O604" s="4"/>
      <c r="Q604" s="4"/>
      <c r="R604" s="7"/>
    </row>
    <row r="605">
      <c r="O605" s="4"/>
      <c r="Q605" s="4"/>
      <c r="R605" s="7"/>
    </row>
    <row r="606">
      <c r="O606" s="4"/>
      <c r="Q606" s="4"/>
      <c r="R606" s="7"/>
    </row>
    <row r="607">
      <c r="O607" s="4"/>
      <c r="Q607" s="4"/>
      <c r="R607" s="7"/>
    </row>
    <row r="608">
      <c r="O608" s="4"/>
      <c r="Q608" s="4"/>
      <c r="R608" s="7"/>
    </row>
    <row r="609">
      <c r="O609" s="4"/>
      <c r="Q609" s="4"/>
      <c r="R609" s="7"/>
    </row>
    <row r="610">
      <c r="O610" s="4"/>
      <c r="Q610" s="4"/>
      <c r="R610" s="7"/>
    </row>
    <row r="611">
      <c r="O611" s="4"/>
      <c r="Q611" s="4"/>
      <c r="R611" s="7"/>
    </row>
    <row r="612">
      <c r="O612" s="4"/>
      <c r="Q612" s="4"/>
      <c r="R612" s="7"/>
    </row>
    <row r="613">
      <c r="O613" s="4"/>
      <c r="Q613" s="4"/>
      <c r="R613" s="7"/>
    </row>
    <row r="614">
      <c r="O614" s="4"/>
      <c r="Q614" s="4"/>
      <c r="R614" s="7"/>
    </row>
    <row r="615">
      <c r="O615" s="4"/>
      <c r="Q615" s="4"/>
      <c r="R615" s="7"/>
    </row>
    <row r="616">
      <c r="O616" s="4"/>
      <c r="Q616" s="4"/>
      <c r="R616" s="7"/>
    </row>
    <row r="617">
      <c r="O617" s="4"/>
      <c r="Q617" s="4"/>
      <c r="R617" s="7"/>
    </row>
    <row r="618">
      <c r="O618" s="4"/>
      <c r="Q618" s="4"/>
      <c r="R618" s="7"/>
    </row>
    <row r="619">
      <c r="O619" s="4"/>
      <c r="Q619" s="4"/>
      <c r="R619" s="7"/>
    </row>
    <row r="620">
      <c r="O620" s="4"/>
      <c r="Q620" s="4"/>
      <c r="R620" s="7"/>
    </row>
    <row r="621">
      <c r="O621" s="4"/>
      <c r="Q621" s="4"/>
      <c r="R621" s="7"/>
    </row>
    <row r="622">
      <c r="O622" s="4"/>
      <c r="Q622" s="4"/>
      <c r="R622" s="7"/>
    </row>
    <row r="623">
      <c r="O623" s="4"/>
      <c r="Q623" s="4"/>
      <c r="R623" s="7"/>
    </row>
    <row r="624">
      <c r="O624" s="4"/>
      <c r="Q624" s="4"/>
      <c r="R624" s="7"/>
    </row>
    <row r="625">
      <c r="O625" s="4"/>
      <c r="Q625" s="4"/>
      <c r="R625" s="7"/>
    </row>
    <row r="626">
      <c r="O626" s="4"/>
      <c r="Q626" s="4"/>
      <c r="R626" s="7"/>
    </row>
    <row r="627">
      <c r="O627" s="4"/>
      <c r="Q627" s="4"/>
      <c r="R627" s="7"/>
    </row>
    <row r="628">
      <c r="O628" s="4"/>
      <c r="Q628" s="4"/>
      <c r="R628" s="7"/>
    </row>
    <row r="629">
      <c r="O629" s="4"/>
      <c r="Q629" s="4"/>
      <c r="R629" s="7"/>
    </row>
    <row r="630">
      <c r="O630" s="4"/>
      <c r="Q630" s="4"/>
      <c r="R630" s="7"/>
    </row>
    <row r="631">
      <c r="O631" s="4"/>
      <c r="Q631" s="4"/>
      <c r="R631" s="7"/>
    </row>
    <row r="632">
      <c r="O632" s="4"/>
      <c r="Q632" s="4"/>
      <c r="R632" s="7"/>
    </row>
    <row r="633">
      <c r="O633" s="4"/>
      <c r="Q633" s="4"/>
      <c r="R633" s="7"/>
    </row>
    <row r="634">
      <c r="O634" s="4"/>
      <c r="Q634" s="4"/>
      <c r="R634" s="7"/>
    </row>
    <row r="635">
      <c r="O635" s="4"/>
      <c r="Q635" s="4"/>
      <c r="R635" s="7"/>
    </row>
    <row r="636">
      <c r="O636" s="4"/>
      <c r="Q636" s="4"/>
      <c r="R636" s="7"/>
    </row>
    <row r="637">
      <c r="O637" s="4"/>
      <c r="Q637" s="4"/>
      <c r="R637" s="7"/>
    </row>
    <row r="638">
      <c r="O638" s="4"/>
      <c r="Q638" s="4"/>
      <c r="R638" s="7"/>
    </row>
    <row r="639">
      <c r="O639" s="4"/>
      <c r="Q639" s="4"/>
      <c r="R639" s="7"/>
    </row>
    <row r="640">
      <c r="O640" s="4"/>
      <c r="Q640" s="4"/>
      <c r="R640" s="7"/>
    </row>
    <row r="641">
      <c r="O641" s="4"/>
      <c r="Q641" s="4"/>
      <c r="R641" s="7"/>
    </row>
    <row r="642">
      <c r="O642" s="4"/>
      <c r="Q642" s="4"/>
      <c r="R642" s="7"/>
    </row>
    <row r="643">
      <c r="O643" s="4"/>
      <c r="Q643" s="4"/>
      <c r="R643" s="7"/>
    </row>
    <row r="644">
      <c r="O644" s="4"/>
      <c r="Q644" s="4"/>
      <c r="R644" s="7"/>
    </row>
    <row r="645">
      <c r="O645" s="4"/>
      <c r="Q645" s="4"/>
      <c r="R645" s="7"/>
    </row>
    <row r="646">
      <c r="O646" s="4"/>
      <c r="Q646" s="4"/>
      <c r="R646" s="7"/>
    </row>
    <row r="647">
      <c r="O647" s="4"/>
      <c r="Q647" s="4"/>
      <c r="R647" s="7"/>
    </row>
    <row r="648">
      <c r="O648" s="4"/>
      <c r="Q648" s="4"/>
      <c r="R648" s="7"/>
    </row>
    <row r="649">
      <c r="O649" s="4"/>
      <c r="Q649" s="4"/>
      <c r="R649" s="7"/>
    </row>
    <row r="650">
      <c r="O650" s="4"/>
      <c r="Q650" s="4"/>
      <c r="R650" s="7"/>
    </row>
    <row r="651">
      <c r="O651" s="4"/>
      <c r="Q651" s="4"/>
      <c r="R651" s="7"/>
    </row>
    <row r="652">
      <c r="O652" s="4"/>
      <c r="Q652" s="4"/>
      <c r="R652" s="7"/>
    </row>
    <row r="653">
      <c r="O653" s="4"/>
      <c r="Q653" s="4"/>
      <c r="R653" s="7"/>
    </row>
    <row r="654">
      <c r="O654" s="4"/>
      <c r="Q654" s="4"/>
      <c r="R654" s="7"/>
    </row>
    <row r="655">
      <c r="O655" s="4"/>
      <c r="Q655" s="4"/>
      <c r="R655" s="7"/>
    </row>
    <row r="656">
      <c r="O656" s="4"/>
      <c r="Q656" s="4"/>
      <c r="R656" s="7"/>
    </row>
    <row r="657">
      <c r="O657" s="4"/>
      <c r="Q657" s="4"/>
      <c r="R657" s="7"/>
    </row>
    <row r="658">
      <c r="O658" s="4"/>
      <c r="Q658" s="4"/>
      <c r="R658" s="7"/>
    </row>
    <row r="659">
      <c r="O659" s="4"/>
      <c r="Q659" s="4"/>
      <c r="R659" s="7"/>
    </row>
    <row r="660">
      <c r="O660" s="4"/>
      <c r="Q660" s="4"/>
      <c r="R660" s="7"/>
    </row>
    <row r="661">
      <c r="O661" s="4"/>
      <c r="Q661" s="4"/>
      <c r="R661" s="7"/>
    </row>
    <row r="662">
      <c r="O662" s="4"/>
      <c r="Q662" s="4"/>
      <c r="R662" s="7"/>
    </row>
    <row r="663">
      <c r="O663" s="4"/>
      <c r="Q663" s="4"/>
      <c r="R663" s="7"/>
    </row>
    <row r="664">
      <c r="O664" s="4"/>
      <c r="Q664" s="4"/>
      <c r="R664" s="7"/>
    </row>
    <row r="665">
      <c r="O665" s="4"/>
      <c r="Q665" s="4"/>
      <c r="R665" s="7"/>
    </row>
    <row r="666">
      <c r="O666" s="4"/>
      <c r="Q666" s="4"/>
      <c r="R666" s="7"/>
    </row>
    <row r="667">
      <c r="O667" s="4"/>
      <c r="Q667" s="4"/>
      <c r="R667" s="7"/>
    </row>
    <row r="668">
      <c r="O668" s="4"/>
      <c r="Q668" s="4"/>
      <c r="R668" s="7"/>
    </row>
    <row r="669">
      <c r="O669" s="4"/>
      <c r="Q669" s="4"/>
      <c r="R669" s="7"/>
    </row>
    <row r="670">
      <c r="O670" s="4"/>
      <c r="Q670" s="4"/>
      <c r="R670" s="7"/>
    </row>
    <row r="671">
      <c r="O671" s="4"/>
      <c r="Q671" s="4"/>
      <c r="R671" s="7"/>
    </row>
    <row r="672">
      <c r="O672" s="4"/>
      <c r="Q672" s="4"/>
      <c r="R672" s="7"/>
    </row>
    <row r="673">
      <c r="O673" s="4"/>
      <c r="Q673" s="4"/>
      <c r="R673" s="7"/>
    </row>
    <row r="674">
      <c r="O674" s="4"/>
      <c r="Q674" s="4"/>
      <c r="R674" s="7"/>
    </row>
    <row r="675">
      <c r="O675" s="4"/>
      <c r="Q675" s="4"/>
      <c r="R675" s="7"/>
    </row>
    <row r="676">
      <c r="O676" s="4"/>
      <c r="Q676" s="4"/>
      <c r="R676" s="7"/>
    </row>
    <row r="677">
      <c r="O677" s="4"/>
      <c r="Q677" s="4"/>
      <c r="R677" s="7"/>
    </row>
    <row r="678">
      <c r="O678" s="4"/>
      <c r="Q678" s="4"/>
      <c r="R678" s="7"/>
    </row>
    <row r="679">
      <c r="O679" s="4"/>
      <c r="Q679" s="4"/>
      <c r="R679" s="7"/>
    </row>
    <row r="680">
      <c r="O680" s="4"/>
      <c r="Q680" s="4"/>
      <c r="R680" s="7"/>
    </row>
    <row r="681">
      <c r="O681" s="4"/>
      <c r="Q681" s="4"/>
      <c r="R681" s="7"/>
    </row>
    <row r="682">
      <c r="O682" s="4"/>
      <c r="Q682" s="4"/>
      <c r="R682" s="7"/>
    </row>
    <row r="683">
      <c r="O683" s="4"/>
      <c r="Q683" s="4"/>
      <c r="R683" s="7"/>
    </row>
    <row r="684">
      <c r="O684" s="4"/>
      <c r="Q684" s="4"/>
      <c r="R684" s="7"/>
    </row>
    <row r="685">
      <c r="O685" s="4"/>
      <c r="Q685" s="4"/>
      <c r="R685" s="7"/>
    </row>
    <row r="686">
      <c r="O686" s="4"/>
      <c r="Q686" s="4"/>
      <c r="R686" s="7"/>
    </row>
    <row r="687">
      <c r="O687" s="4"/>
      <c r="Q687" s="4"/>
      <c r="R687" s="7"/>
    </row>
    <row r="688">
      <c r="O688" s="4"/>
      <c r="Q688" s="4"/>
      <c r="R688" s="7"/>
    </row>
    <row r="689">
      <c r="O689" s="4"/>
      <c r="Q689" s="4"/>
      <c r="R689" s="7"/>
    </row>
    <row r="690">
      <c r="O690" s="4"/>
      <c r="Q690" s="4"/>
      <c r="R690" s="7"/>
    </row>
    <row r="691">
      <c r="O691" s="4"/>
      <c r="Q691" s="4"/>
      <c r="R691" s="7"/>
    </row>
    <row r="692">
      <c r="O692" s="4"/>
      <c r="Q692" s="4"/>
      <c r="R692" s="7"/>
    </row>
    <row r="693">
      <c r="O693" s="4"/>
      <c r="Q693" s="4"/>
      <c r="R693" s="7"/>
    </row>
    <row r="694">
      <c r="O694" s="4"/>
      <c r="Q694" s="4"/>
      <c r="R694" s="7"/>
    </row>
    <row r="695">
      <c r="O695" s="4"/>
      <c r="Q695" s="4"/>
      <c r="R695" s="7"/>
    </row>
    <row r="696">
      <c r="O696" s="4"/>
      <c r="Q696" s="4"/>
      <c r="R696" s="7"/>
    </row>
    <row r="697">
      <c r="O697" s="4"/>
      <c r="Q697" s="4"/>
      <c r="R697" s="7"/>
    </row>
    <row r="698">
      <c r="O698" s="4"/>
      <c r="Q698" s="4"/>
      <c r="R698" s="7"/>
    </row>
    <row r="699">
      <c r="O699" s="4"/>
      <c r="Q699" s="4"/>
      <c r="R699" s="7"/>
    </row>
    <row r="700">
      <c r="O700" s="4"/>
      <c r="Q700" s="4"/>
      <c r="R700" s="7"/>
    </row>
    <row r="701">
      <c r="O701" s="4"/>
      <c r="Q701" s="4"/>
      <c r="R701" s="7"/>
    </row>
    <row r="702">
      <c r="O702" s="4"/>
      <c r="Q702" s="4"/>
      <c r="R702" s="7"/>
    </row>
    <row r="703">
      <c r="O703" s="4"/>
      <c r="Q703" s="4"/>
      <c r="R703" s="7"/>
    </row>
    <row r="704">
      <c r="O704" s="4"/>
      <c r="Q704" s="4"/>
      <c r="R704" s="7"/>
    </row>
    <row r="705">
      <c r="O705" s="4"/>
      <c r="Q705" s="4"/>
      <c r="R705" s="7"/>
    </row>
    <row r="706">
      <c r="O706" s="4"/>
      <c r="Q706" s="4"/>
      <c r="R706" s="7"/>
    </row>
    <row r="707">
      <c r="O707" s="4"/>
      <c r="Q707" s="4"/>
      <c r="R707" s="7"/>
    </row>
    <row r="708">
      <c r="O708" s="4"/>
      <c r="Q708" s="4"/>
      <c r="R708" s="7"/>
    </row>
    <row r="709">
      <c r="O709" s="4"/>
      <c r="Q709" s="4"/>
      <c r="R709" s="7"/>
    </row>
    <row r="710">
      <c r="O710" s="4"/>
      <c r="Q710" s="4"/>
      <c r="R710" s="7"/>
    </row>
    <row r="711">
      <c r="O711" s="4"/>
      <c r="Q711" s="4"/>
      <c r="R711" s="7"/>
    </row>
    <row r="712">
      <c r="O712" s="4"/>
      <c r="Q712" s="4"/>
      <c r="R712" s="7"/>
    </row>
    <row r="713">
      <c r="O713" s="4"/>
      <c r="Q713" s="4"/>
      <c r="R713" s="7"/>
    </row>
    <row r="714">
      <c r="O714" s="4"/>
      <c r="Q714" s="4"/>
      <c r="R714" s="7"/>
    </row>
    <row r="715">
      <c r="O715" s="4"/>
      <c r="Q715" s="4"/>
      <c r="R715" s="7"/>
    </row>
    <row r="716">
      <c r="O716" s="4"/>
      <c r="Q716" s="4"/>
      <c r="R716" s="7"/>
    </row>
    <row r="717">
      <c r="O717" s="4"/>
      <c r="Q717" s="4"/>
      <c r="R717" s="7"/>
    </row>
    <row r="718">
      <c r="O718" s="4"/>
      <c r="Q718" s="4"/>
      <c r="R718" s="7"/>
    </row>
    <row r="719">
      <c r="O719" s="4"/>
      <c r="Q719" s="4"/>
      <c r="R719" s="7"/>
    </row>
    <row r="720">
      <c r="O720" s="4"/>
      <c r="Q720" s="4"/>
      <c r="R720" s="7"/>
    </row>
    <row r="721">
      <c r="O721" s="4"/>
      <c r="Q721" s="4"/>
      <c r="R721" s="7"/>
    </row>
    <row r="722">
      <c r="O722" s="4"/>
      <c r="Q722" s="4"/>
      <c r="R722" s="7"/>
    </row>
    <row r="723">
      <c r="O723" s="4"/>
      <c r="Q723" s="4"/>
      <c r="R723" s="7"/>
    </row>
    <row r="724">
      <c r="O724" s="4"/>
      <c r="Q724" s="4"/>
      <c r="R724" s="7"/>
    </row>
    <row r="725">
      <c r="O725" s="4"/>
      <c r="Q725" s="4"/>
      <c r="R725" s="7"/>
    </row>
    <row r="726">
      <c r="O726" s="4"/>
      <c r="Q726" s="4"/>
      <c r="R726" s="7"/>
    </row>
    <row r="727">
      <c r="O727" s="4"/>
      <c r="Q727" s="4"/>
      <c r="R727" s="7"/>
    </row>
    <row r="728">
      <c r="O728" s="4"/>
      <c r="Q728" s="4"/>
      <c r="R728" s="7"/>
    </row>
    <row r="729">
      <c r="O729" s="4"/>
      <c r="Q729" s="4"/>
      <c r="R729" s="7"/>
    </row>
    <row r="730">
      <c r="O730" s="4"/>
      <c r="Q730" s="4"/>
      <c r="R730" s="7"/>
    </row>
    <row r="731">
      <c r="O731" s="4"/>
      <c r="Q731" s="4"/>
      <c r="R731" s="7"/>
    </row>
    <row r="732">
      <c r="O732" s="4"/>
      <c r="Q732" s="4"/>
      <c r="R732" s="7"/>
    </row>
    <row r="733">
      <c r="O733" s="4"/>
      <c r="Q733" s="4"/>
      <c r="R733" s="7"/>
    </row>
    <row r="734">
      <c r="O734" s="4"/>
      <c r="Q734" s="4"/>
      <c r="R734" s="7"/>
    </row>
    <row r="735">
      <c r="O735" s="4"/>
      <c r="Q735" s="4"/>
      <c r="R735" s="7"/>
    </row>
    <row r="736">
      <c r="O736" s="4"/>
      <c r="Q736" s="4"/>
      <c r="R736" s="7"/>
    </row>
    <row r="737">
      <c r="O737" s="4"/>
      <c r="Q737" s="4"/>
      <c r="R737" s="7"/>
    </row>
    <row r="738">
      <c r="O738" s="4"/>
      <c r="Q738" s="4"/>
      <c r="R738" s="7"/>
    </row>
    <row r="739">
      <c r="O739" s="4"/>
      <c r="Q739" s="4"/>
      <c r="R739" s="7"/>
    </row>
    <row r="740">
      <c r="O740" s="4"/>
      <c r="Q740" s="4"/>
      <c r="R740" s="7"/>
    </row>
    <row r="741">
      <c r="O741" s="4"/>
      <c r="Q741" s="4"/>
      <c r="R741" s="7"/>
    </row>
    <row r="742">
      <c r="O742" s="4"/>
      <c r="Q742" s="4"/>
      <c r="R742" s="7"/>
    </row>
    <row r="743">
      <c r="O743" s="4"/>
      <c r="Q743" s="4"/>
      <c r="R743" s="7"/>
    </row>
    <row r="744">
      <c r="O744" s="4"/>
      <c r="Q744" s="4"/>
      <c r="R744" s="7"/>
    </row>
    <row r="745">
      <c r="O745" s="4"/>
      <c r="Q745" s="4"/>
      <c r="R745" s="7"/>
    </row>
    <row r="746">
      <c r="O746" s="4"/>
      <c r="Q746" s="4"/>
      <c r="R746" s="7"/>
    </row>
    <row r="747">
      <c r="O747" s="4"/>
      <c r="Q747" s="4"/>
      <c r="R747" s="7"/>
    </row>
    <row r="748">
      <c r="O748" s="4"/>
      <c r="Q748" s="4"/>
      <c r="R748" s="7"/>
    </row>
    <row r="749">
      <c r="O749" s="4"/>
      <c r="Q749" s="4"/>
      <c r="R749" s="7"/>
    </row>
    <row r="750">
      <c r="O750" s="4"/>
      <c r="Q750" s="4"/>
      <c r="R750" s="7"/>
    </row>
    <row r="751">
      <c r="O751" s="4"/>
      <c r="Q751" s="4"/>
      <c r="R751" s="7"/>
    </row>
    <row r="752">
      <c r="O752" s="4"/>
      <c r="Q752" s="4"/>
      <c r="R752" s="7"/>
    </row>
    <row r="753">
      <c r="O753" s="4"/>
      <c r="Q753" s="4"/>
      <c r="R753" s="7"/>
    </row>
    <row r="754">
      <c r="O754" s="4"/>
      <c r="Q754" s="4"/>
      <c r="R754" s="7"/>
    </row>
    <row r="755">
      <c r="O755" s="4"/>
      <c r="Q755" s="4"/>
      <c r="R755" s="7"/>
    </row>
    <row r="756">
      <c r="O756" s="4"/>
      <c r="Q756" s="4"/>
      <c r="R756" s="7"/>
    </row>
    <row r="757">
      <c r="O757" s="4"/>
      <c r="Q757" s="4"/>
      <c r="R757" s="7"/>
    </row>
    <row r="758">
      <c r="O758" s="4"/>
      <c r="Q758" s="4"/>
      <c r="R758" s="7"/>
    </row>
    <row r="759">
      <c r="O759" s="4"/>
      <c r="Q759" s="4"/>
      <c r="R759" s="7"/>
    </row>
    <row r="760">
      <c r="O760" s="4"/>
      <c r="Q760" s="4"/>
      <c r="R760" s="7"/>
    </row>
    <row r="761">
      <c r="O761" s="4"/>
      <c r="Q761" s="4"/>
      <c r="R761" s="7"/>
    </row>
    <row r="762">
      <c r="O762" s="4"/>
      <c r="Q762" s="4"/>
      <c r="R762" s="7"/>
    </row>
    <row r="763">
      <c r="O763" s="4"/>
      <c r="Q763" s="4"/>
      <c r="R763" s="7"/>
    </row>
    <row r="764">
      <c r="O764" s="4"/>
      <c r="Q764" s="4"/>
      <c r="R764" s="7"/>
    </row>
    <row r="765">
      <c r="O765" s="4"/>
      <c r="Q765" s="4"/>
      <c r="R765" s="7"/>
    </row>
    <row r="766">
      <c r="O766" s="4"/>
      <c r="Q766" s="4"/>
      <c r="R766" s="7"/>
    </row>
    <row r="767">
      <c r="O767" s="4"/>
      <c r="Q767" s="4"/>
      <c r="R767" s="7"/>
    </row>
    <row r="768">
      <c r="O768" s="4"/>
      <c r="Q768" s="4"/>
      <c r="R768" s="7"/>
    </row>
    <row r="769">
      <c r="O769" s="4"/>
      <c r="Q769" s="4"/>
      <c r="R769" s="7"/>
    </row>
    <row r="770">
      <c r="O770" s="4"/>
      <c r="Q770" s="4"/>
      <c r="R770" s="7"/>
    </row>
    <row r="771">
      <c r="O771" s="4"/>
      <c r="Q771" s="4"/>
      <c r="R771" s="7"/>
    </row>
    <row r="772">
      <c r="O772" s="4"/>
      <c r="Q772" s="4"/>
      <c r="R772" s="7"/>
    </row>
    <row r="773">
      <c r="O773" s="4"/>
      <c r="Q773" s="4"/>
      <c r="R773" s="7"/>
    </row>
    <row r="774">
      <c r="O774" s="4"/>
      <c r="Q774" s="4"/>
      <c r="R774" s="7"/>
    </row>
    <row r="775">
      <c r="O775" s="4"/>
      <c r="Q775" s="4"/>
      <c r="R775" s="7"/>
    </row>
    <row r="776">
      <c r="O776" s="4"/>
      <c r="Q776" s="4"/>
      <c r="R776" s="7"/>
    </row>
    <row r="777">
      <c r="O777" s="4"/>
      <c r="Q777" s="4"/>
      <c r="R777" s="7"/>
    </row>
    <row r="778">
      <c r="O778" s="4"/>
      <c r="Q778" s="4"/>
      <c r="R778" s="7"/>
    </row>
    <row r="779">
      <c r="O779" s="4"/>
      <c r="Q779" s="4"/>
      <c r="R779" s="7"/>
    </row>
    <row r="780">
      <c r="O780" s="4"/>
      <c r="Q780" s="4"/>
      <c r="R780" s="7"/>
    </row>
    <row r="781">
      <c r="O781" s="4"/>
      <c r="Q781" s="4"/>
      <c r="R781" s="7"/>
    </row>
    <row r="782">
      <c r="O782" s="4"/>
      <c r="Q782" s="4"/>
      <c r="R782" s="7"/>
    </row>
    <row r="783">
      <c r="O783" s="4"/>
      <c r="Q783" s="4"/>
      <c r="R783" s="7"/>
    </row>
    <row r="784">
      <c r="O784" s="4"/>
      <c r="Q784" s="4"/>
      <c r="R784" s="7"/>
    </row>
    <row r="785">
      <c r="O785" s="4"/>
      <c r="Q785" s="4"/>
      <c r="R785" s="7"/>
    </row>
    <row r="786">
      <c r="O786" s="4"/>
      <c r="Q786" s="4"/>
      <c r="R786" s="7"/>
    </row>
    <row r="787">
      <c r="O787" s="4"/>
      <c r="Q787" s="4"/>
      <c r="R787" s="7"/>
    </row>
    <row r="788">
      <c r="O788" s="4"/>
      <c r="Q788" s="4"/>
      <c r="R788" s="7"/>
    </row>
    <row r="789">
      <c r="O789" s="4"/>
      <c r="Q789" s="4"/>
      <c r="R789" s="7"/>
    </row>
    <row r="790">
      <c r="O790" s="4"/>
      <c r="Q790" s="4"/>
      <c r="R790" s="7"/>
    </row>
    <row r="791">
      <c r="O791" s="4"/>
      <c r="Q791" s="4"/>
      <c r="R791" s="7"/>
    </row>
    <row r="792">
      <c r="O792" s="4"/>
      <c r="Q792" s="4"/>
      <c r="R792" s="7"/>
    </row>
    <row r="793">
      <c r="O793" s="4"/>
      <c r="Q793" s="4"/>
      <c r="R793" s="7"/>
    </row>
    <row r="794">
      <c r="O794" s="4"/>
      <c r="Q794" s="4"/>
      <c r="R794" s="7"/>
    </row>
    <row r="795">
      <c r="O795" s="4"/>
      <c r="Q795" s="4"/>
      <c r="R795" s="7"/>
    </row>
    <row r="796">
      <c r="O796" s="4"/>
      <c r="Q796" s="4"/>
      <c r="R796" s="7"/>
    </row>
    <row r="797">
      <c r="O797" s="4"/>
      <c r="Q797" s="4"/>
      <c r="R797" s="7"/>
    </row>
    <row r="798">
      <c r="O798" s="4"/>
      <c r="Q798" s="4"/>
      <c r="R798" s="7"/>
    </row>
    <row r="799">
      <c r="O799" s="4"/>
      <c r="Q799" s="4"/>
      <c r="R799" s="7"/>
    </row>
    <row r="800">
      <c r="O800" s="4"/>
      <c r="Q800" s="4"/>
      <c r="R800" s="7"/>
    </row>
    <row r="801">
      <c r="O801" s="4"/>
      <c r="Q801" s="4"/>
      <c r="R801" s="7"/>
    </row>
    <row r="802">
      <c r="O802" s="4"/>
      <c r="Q802" s="4"/>
      <c r="R802" s="7"/>
    </row>
    <row r="803">
      <c r="O803" s="4"/>
      <c r="Q803" s="4"/>
      <c r="R803" s="7"/>
    </row>
    <row r="804">
      <c r="O804" s="4"/>
      <c r="Q804" s="4"/>
      <c r="R804" s="7"/>
    </row>
    <row r="805">
      <c r="O805" s="4"/>
      <c r="Q805" s="4"/>
      <c r="R805" s="7"/>
    </row>
    <row r="806">
      <c r="O806" s="4"/>
      <c r="Q806" s="4"/>
      <c r="R806" s="7"/>
    </row>
    <row r="807">
      <c r="O807" s="4"/>
      <c r="Q807" s="4"/>
      <c r="R807" s="7"/>
    </row>
    <row r="808">
      <c r="O808" s="4"/>
      <c r="Q808" s="4"/>
      <c r="R808" s="7"/>
    </row>
    <row r="809">
      <c r="O809" s="4"/>
      <c r="Q809" s="4"/>
      <c r="R809" s="7"/>
    </row>
    <row r="810">
      <c r="O810" s="4"/>
      <c r="Q810" s="4"/>
      <c r="R810" s="7"/>
    </row>
    <row r="811">
      <c r="O811" s="4"/>
      <c r="Q811" s="4"/>
      <c r="R811" s="7"/>
    </row>
    <row r="812">
      <c r="O812" s="4"/>
      <c r="Q812" s="4"/>
      <c r="R812" s="7"/>
    </row>
    <row r="813">
      <c r="O813" s="4"/>
      <c r="Q813" s="4"/>
      <c r="R813" s="7"/>
    </row>
    <row r="814">
      <c r="O814" s="4"/>
      <c r="Q814" s="4"/>
      <c r="R814" s="7"/>
    </row>
    <row r="815">
      <c r="O815" s="4"/>
      <c r="Q815" s="4"/>
      <c r="R815" s="7"/>
    </row>
    <row r="816">
      <c r="O816" s="4"/>
      <c r="Q816" s="4"/>
      <c r="R816" s="7"/>
    </row>
    <row r="817">
      <c r="O817" s="4"/>
      <c r="Q817" s="4"/>
      <c r="R817" s="7"/>
    </row>
    <row r="818">
      <c r="O818" s="4"/>
      <c r="Q818" s="4"/>
      <c r="R818" s="7"/>
    </row>
    <row r="819">
      <c r="O819" s="4"/>
      <c r="Q819" s="4"/>
      <c r="R819" s="7"/>
    </row>
    <row r="820">
      <c r="O820" s="4"/>
      <c r="Q820" s="4"/>
      <c r="R820" s="7"/>
    </row>
    <row r="821">
      <c r="O821" s="4"/>
      <c r="Q821" s="4"/>
      <c r="R821" s="7"/>
    </row>
    <row r="822">
      <c r="O822" s="4"/>
      <c r="Q822" s="4"/>
      <c r="R822" s="7"/>
    </row>
    <row r="823">
      <c r="O823" s="4"/>
      <c r="Q823" s="4"/>
      <c r="R823" s="7"/>
    </row>
    <row r="824">
      <c r="O824" s="4"/>
      <c r="Q824" s="4"/>
      <c r="R824" s="7"/>
    </row>
    <row r="825">
      <c r="O825" s="4"/>
      <c r="Q825" s="4"/>
      <c r="R825" s="7"/>
    </row>
    <row r="826">
      <c r="O826" s="4"/>
      <c r="Q826" s="4"/>
      <c r="R826" s="7"/>
    </row>
    <row r="827">
      <c r="O827" s="4"/>
      <c r="Q827" s="4"/>
      <c r="R827" s="7"/>
    </row>
    <row r="828">
      <c r="O828" s="4"/>
      <c r="Q828" s="4"/>
      <c r="R828" s="7"/>
    </row>
    <row r="829">
      <c r="O829" s="4"/>
      <c r="Q829" s="4"/>
      <c r="R829" s="7"/>
    </row>
    <row r="830">
      <c r="O830" s="4"/>
      <c r="Q830" s="4"/>
      <c r="R830" s="7"/>
    </row>
    <row r="831">
      <c r="O831" s="4"/>
      <c r="Q831" s="4"/>
      <c r="R831" s="7"/>
    </row>
    <row r="832">
      <c r="O832" s="4"/>
      <c r="Q832" s="4"/>
      <c r="R832" s="7"/>
    </row>
    <row r="833">
      <c r="O833" s="4"/>
      <c r="Q833" s="4"/>
      <c r="R833" s="7"/>
    </row>
    <row r="834">
      <c r="O834" s="4"/>
      <c r="Q834" s="4"/>
      <c r="R834" s="7"/>
    </row>
    <row r="835">
      <c r="O835" s="4"/>
      <c r="Q835" s="4"/>
      <c r="R835" s="7"/>
    </row>
    <row r="836">
      <c r="O836" s="4"/>
      <c r="Q836" s="4"/>
      <c r="R836" s="7"/>
    </row>
    <row r="837">
      <c r="O837" s="4"/>
      <c r="Q837" s="4"/>
      <c r="R837" s="7"/>
    </row>
    <row r="838">
      <c r="O838" s="4"/>
      <c r="Q838" s="4"/>
      <c r="R838" s="7"/>
    </row>
    <row r="839">
      <c r="O839" s="4"/>
      <c r="Q839" s="4"/>
      <c r="R839" s="7"/>
    </row>
    <row r="840">
      <c r="O840" s="4"/>
      <c r="Q840" s="4"/>
      <c r="R840" s="7"/>
    </row>
    <row r="841">
      <c r="O841" s="4"/>
      <c r="Q841" s="4"/>
      <c r="R841" s="7"/>
    </row>
    <row r="842">
      <c r="O842" s="4"/>
      <c r="Q842" s="4"/>
      <c r="R842" s="7"/>
    </row>
    <row r="843">
      <c r="O843" s="4"/>
      <c r="Q843" s="4"/>
      <c r="R843" s="7"/>
    </row>
    <row r="844">
      <c r="O844" s="4"/>
      <c r="Q844" s="4"/>
      <c r="R844" s="7"/>
    </row>
    <row r="845">
      <c r="O845" s="4"/>
      <c r="Q845" s="4"/>
      <c r="R845" s="7"/>
    </row>
    <row r="846">
      <c r="O846" s="4"/>
      <c r="Q846" s="4"/>
      <c r="R846" s="7"/>
    </row>
    <row r="847">
      <c r="O847" s="4"/>
      <c r="Q847" s="4"/>
      <c r="R847" s="7"/>
    </row>
    <row r="848">
      <c r="O848" s="4"/>
      <c r="Q848" s="4"/>
      <c r="R848" s="7"/>
    </row>
    <row r="849">
      <c r="O849" s="4"/>
      <c r="Q849" s="4"/>
      <c r="R849" s="7"/>
    </row>
    <row r="850">
      <c r="O850" s="4"/>
      <c r="Q850" s="4"/>
      <c r="R850" s="7"/>
    </row>
    <row r="851">
      <c r="O851" s="4"/>
      <c r="Q851" s="4"/>
      <c r="R851" s="7"/>
    </row>
    <row r="852">
      <c r="O852" s="4"/>
      <c r="Q852" s="4"/>
      <c r="R852" s="7"/>
    </row>
    <row r="853">
      <c r="O853" s="4"/>
      <c r="Q853" s="4"/>
      <c r="R853" s="7"/>
    </row>
    <row r="854">
      <c r="O854" s="4"/>
      <c r="Q854" s="4"/>
      <c r="R854" s="7"/>
    </row>
    <row r="855">
      <c r="O855" s="4"/>
      <c r="Q855" s="4"/>
      <c r="R855" s="7"/>
    </row>
    <row r="856">
      <c r="O856" s="4"/>
      <c r="Q856" s="4"/>
      <c r="R856" s="7"/>
    </row>
    <row r="857">
      <c r="O857" s="4"/>
      <c r="Q857" s="4"/>
      <c r="R857" s="7"/>
    </row>
    <row r="858">
      <c r="O858" s="4"/>
      <c r="Q858" s="4"/>
      <c r="R858" s="7"/>
    </row>
    <row r="859">
      <c r="O859" s="4"/>
      <c r="Q859" s="4"/>
      <c r="R859" s="7"/>
    </row>
    <row r="860">
      <c r="O860" s="4"/>
      <c r="Q860" s="4"/>
      <c r="R860" s="7"/>
    </row>
    <row r="861">
      <c r="O861" s="4"/>
      <c r="Q861" s="4"/>
      <c r="R861" s="7"/>
    </row>
    <row r="862">
      <c r="O862" s="4"/>
      <c r="Q862" s="4"/>
      <c r="R862" s="7"/>
    </row>
    <row r="863">
      <c r="O863" s="4"/>
      <c r="Q863" s="4"/>
      <c r="R863" s="7"/>
    </row>
    <row r="864">
      <c r="O864" s="4"/>
      <c r="Q864" s="4"/>
      <c r="R864" s="7"/>
    </row>
    <row r="865">
      <c r="O865" s="4"/>
      <c r="Q865" s="4"/>
      <c r="R865" s="7"/>
    </row>
    <row r="866">
      <c r="O866" s="4"/>
      <c r="Q866" s="4"/>
      <c r="R866" s="7"/>
    </row>
    <row r="867">
      <c r="O867" s="4"/>
      <c r="Q867" s="4"/>
      <c r="R867" s="7"/>
    </row>
    <row r="868">
      <c r="O868" s="4"/>
      <c r="Q868" s="4"/>
      <c r="R868" s="7"/>
    </row>
    <row r="869">
      <c r="O869" s="4"/>
      <c r="Q869" s="4"/>
      <c r="R869" s="7"/>
    </row>
    <row r="870">
      <c r="O870" s="4"/>
      <c r="Q870" s="4"/>
      <c r="R870" s="7"/>
    </row>
    <row r="871">
      <c r="O871" s="4"/>
      <c r="Q871" s="4"/>
      <c r="R871" s="7"/>
    </row>
    <row r="872">
      <c r="O872" s="4"/>
      <c r="Q872" s="4"/>
      <c r="R872" s="7"/>
    </row>
    <row r="873">
      <c r="O873" s="4"/>
      <c r="Q873" s="4"/>
      <c r="R873" s="7"/>
    </row>
    <row r="874">
      <c r="O874" s="4"/>
      <c r="Q874" s="4"/>
      <c r="R874" s="7"/>
    </row>
    <row r="875">
      <c r="O875" s="4"/>
      <c r="Q875" s="4"/>
      <c r="R875" s="7"/>
    </row>
    <row r="876">
      <c r="O876" s="4"/>
      <c r="Q876" s="4"/>
      <c r="R876" s="7"/>
    </row>
    <row r="877">
      <c r="O877" s="4"/>
      <c r="Q877" s="4"/>
      <c r="R877" s="7"/>
    </row>
    <row r="878">
      <c r="O878" s="4"/>
      <c r="Q878" s="4"/>
      <c r="R878" s="7"/>
    </row>
    <row r="879">
      <c r="O879" s="4"/>
      <c r="Q879" s="4"/>
      <c r="R879" s="7"/>
    </row>
    <row r="880">
      <c r="O880" s="4"/>
      <c r="Q880" s="4"/>
      <c r="R880" s="7"/>
    </row>
    <row r="881">
      <c r="O881" s="4"/>
      <c r="Q881" s="4"/>
      <c r="R881" s="7"/>
    </row>
    <row r="882">
      <c r="O882" s="4"/>
      <c r="Q882" s="4"/>
      <c r="R882" s="7"/>
    </row>
    <row r="883">
      <c r="O883" s="4"/>
      <c r="Q883" s="4"/>
      <c r="R883" s="7"/>
    </row>
    <row r="884">
      <c r="O884" s="4"/>
      <c r="Q884" s="4"/>
      <c r="R884" s="7"/>
    </row>
    <row r="885">
      <c r="O885" s="4"/>
      <c r="Q885" s="4"/>
      <c r="R885" s="7"/>
    </row>
    <row r="886">
      <c r="O886" s="4"/>
      <c r="Q886" s="4"/>
      <c r="R886" s="7"/>
    </row>
    <row r="887">
      <c r="O887" s="4"/>
      <c r="Q887" s="4"/>
      <c r="R887" s="7"/>
    </row>
    <row r="888">
      <c r="O888" s="4"/>
      <c r="Q888" s="4"/>
      <c r="R888" s="7"/>
    </row>
    <row r="889">
      <c r="O889" s="4"/>
      <c r="Q889" s="4"/>
      <c r="R889" s="7"/>
    </row>
    <row r="890">
      <c r="O890" s="4"/>
      <c r="Q890" s="4"/>
      <c r="R890" s="7"/>
    </row>
    <row r="891">
      <c r="O891" s="4"/>
      <c r="Q891" s="4"/>
      <c r="R891" s="7"/>
    </row>
    <row r="892">
      <c r="O892" s="4"/>
      <c r="Q892" s="4"/>
      <c r="R892" s="7"/>
    </row>
    <row r="893">
      <c r="O893" s="4"/>
      <c r="Q893" s="4"/>
      <c r="R893" s="7"/>
    </row>
    <row r="894">
      <c r="O894" s="4"/>
      <c r="Q894" s="4"/>
      <c r="R894" s="7"/>
    </row>
    <row r="895">
      <c r="O895" s="4"/>
      <c r="Q895" s="4"/>
      <c r="R895" s="7"/>
    </row>
    <row r="896">
      <c r="O896" s="4"/>
      <c r="Q896" s="4"/>
      <c r="R896" s="7"/>
    </row>
    <row r="897">
      <c r="O897" s="4"/>
      <c r="Q897" s="4"/>
      <c r="R897" s="7"/>
    </row>
    <row r="898">
      <c r="O898" s="4"/>
      <c r="Q898" s="4"/>
      <c r="R898" s="7"/>
    </row>
    <row r="899">
      <c r="O899" s="4"/>
      <c r="Q899" s="4"/>
      <c r="R899" s="7"/>
    </row>
    <row r="900">
      <c r="O900" s="4"/>
      <c r="Q900" s="4"/>
      <c r="R900" s="7"/>
    </row>
    <row r="901">
      <c r="O901" s="4"/>
      <c r="Q901" s="4"/>
      <c r="R901" s="7"/>
    </row>
    <row r="902">
      <c r="O902" s="4"/>
      <c r="Q902" s="4"/>
      <c r="R902" s="7"/>
    </row>
    <row r="903">
      <c r="O903" s="4"/>
      <c r="Q903" s="4"/>
      <c r="R903" s="7"/>
    </row>
    <row r="904">
      <c r="O904" s="4"/>
      <c r="Q904" s="4"/>
      <c r="R904" s="7"/>
    </row>
    <row r="905">
      <c r="O905" s="4"/>
      <c r="Q905" s="4"/>
      <c r="R905" s="7"/>
    </row>
    <row r="906">
      <c r="O906" s="4"/>
      <c r="Q906" s="4"/>
      <c r="R906" s="7"/>
    </row>
    <row r="907">
      <c r="O907" s="4"/>
      <c r="Q907" s="4"/>
      <c r="R907" s="7"/>
    </row>
    <row r="908">
      <c r="O908" s="4"/>
      <c r="Q908" s="4"/>
      <c r="R908" s="7"/>
    </row>
    <row r="909">
      <c r="O909" s="4"/>
      <c r="Q909" s="4"/>
      <c r="R909" s="7"/>
    </row>
    <row r="910">
      <c r="O910" s="4"/>
      <c r="Q910" s="4"/>
      <c r="R910" s="7"/>
    </row>
    <row r="911">
      <c r="O911" s="4"/>
      <c r="Q911" s="4"/>
      <c r="R911" s="7"/>
    </row>
    <row r="912">
      <c r="O912" s="4"/>
      <c r="Q912" s="4"/>
      <c r="R912" s="7"/>
    </row>
    <row r="913">
      <c r="O913" s="4"/>
      <c r="Q913" s="4"/>
      <c r="R913" s="7"/>
    </row>
    <row r="914">
      <c r="O914" s="4"/>
      <c r="Q914" s="4"/>
      <c r="R914" s="7"/>
    </row>
    <row r="915">
      <c r="O915" s="4"/>
      <c r="Q915" s="4"/>
      <c r="R915" s="7"/>
    </row>
    <row r="916">
      <c r="O916" s="4"/>
      <c r="Q916" s="4"/>
      <c r="R916" s="7"/>
    </row>
    <row r="917">
      <c r="O917" s="4"/>
      <c r="Q917" s="4"/>
      <c r="R917" s="7"/>
    </row>
    <row r="918">
      <c r="O918" s="4"/>
      <c r="Q918" s="4"/>
      <c r="R918" s="7"/>
    </row>
    <row r="919">
      <c r="O919" s="4"/>
      <c r="Q919" s="4"/>
      <c r="R919" s="7"/>
    </row>
    <row r="920">
      <c r="O920" s="4"/>
      <c r="Q920" s="4"/>
      <c r="R920" s="7"/>
    </row>
    <row r="921">
      <c r="O921" s="4"/>
      <c r="Q921" s="4"/>
      <c r="R921" s="7"/>
    </row>
    <row r="922">
      <c r="O922" s="4"/>
      <c r="Q922" s="4"/>
      <c r="R922" s="7"/>
    </row>
    <row r="923">
      <c r="O923" s="4"/>
      <c r="Q923" s="4"/>
      <c r="R923" s="7"/>
    </row>
    <row r="924">
      <c r="O924" s="4"/>
      <c r="Q924" s="4"/>
      <c r="R924" s="7"/>
    </row>
    <row r="925">
      <c r="O925" s="4"/>
      <c r="Q925" s="4"/>
      <c r="R925" s="7"/>
    </row>
    <row r="926">
      <c r="O926" s="4"/>
      <c r="Q926" s="4"/>
      <c r="R926" s="7"/>
    </row>
    <row r="927">
      <c r="O927" s="4"/>
      <c r="Q927" s="4"/>
      <c r="R927" s="7"/>
    </row>
    <row r="928">
      <c r="O928" s="4"/>
      <c r="Q928" s="4"/>
      <c r="R928" s="7"/>
    </row>
    <row r="929">
      <c r="O929" s="4"/>
      <c r="Q929" s="4"/>
      <c r="R929" s="7"/>
    </row>
    <row r="930">
      <c r="O930" s="4"/>
      <c r="Q930" s="4"/>
      <c r="R930" s="7"/>
    </row>
    <row r="931">
      <c r="O931" s="4"/>
      <c r="Q931" s="4"/>
      <c r="R931" s="7"/>
    </row>
    <row r="932">
      <c r="O932" s="4"/>
      <c r="Q932" s="4"/>
      <c r="R932" s="7"/>
    </row>
    <row r="933">
      <c r="O933" s="4"/>
      <c r="Q933" s="4"/>
      <c r="R933" s="7"/>
    </row>
    <row r="934">
      <c r="O934" s="4"/>
      <c r="Q934" s="4"/>
      <c r="R934" s="7"/>
    </row>
    <row r="935">
      <c r="O935" s="4"/>
      <c r="Q935" s="4"/>
      <c r="R935" s="7"/>
    </row>
    <row r="936">
      <c r="O936" s="4"/>
      <c r="Q936" s="4"/>
      <c r="R936" s="7"/>
    </row>
    <row r="937">
      <c r="O937" s="4"/>
      <c r="Q937" s="4"/>
      <c r="R937" s="7"/>
    </row>
    <row r="938">
      <c r="O938" s="4"/>
      <c r="Q938" s="4"/>
      <c r="R938" s="7"/>
    </row>
    <row r="939">
      <c r="O939" s="4"/>
      <c r="Q939" s="4"/>
      <c r="R939" s="7"/>
    </row>
    <row r="940">
      <c r="O940" s="4"/>
      <c r="Q940" s="4"/>
      <c r="R940" s="7"/>
    </row>
    <row r="941">
      <c r="O941" s="4"/>
      <c r="Q941" s="4"/>
      <c r="R941" s="7"/>
    </row>
    <row r="942">
      <c r="O942" s="4"/>
      <c r="Q942" s="4"/>
      <c r="R942" s="7"/>
    </row>
    <row r="943">
      <c r="O943" s="4"/>
      <c r="Q943" s="4"/>
      <c r="R943" s="7"/>
    </row>
    <row r="944">
      <c r="O944" s="4"/>
      <c r="Q944" s="4"/>
      <c r="R944" s="7"/>
    </row>
    <row r="945">
      <c r="O945" s="4"/>
      <c r="Q945" s="4"/>
      <c r="R945" s="7"/>
    </row>
    <row r="946">
      <c r="O946" s="4"/>
      <c r="Q946" s="4"/>
      <c r="R946" s="7"/>
    </row>
    <row r="947">
      <c r="O947" s="4"/>
      <c r="Q947" s="4"/>
      <c r="R947" s="7"/>
    </row>
    <row r="948">
      <c r="O948" s="4"/>
      <c r="Q948" s="4"/>
      <c r="R948" s="7"/>
    </row>
    <row r="949">
      <c r="O949" s="4"/>
      <c r="Q949" s="4"/>
      <c r="R949" s="7"/>
    </row>
    <row r="950">
      <c r="O950" s="4"/>
      <c r="Q950" s="4"/>
      <c r="R950" s="7"/>
    </row>
    <row r="951">
      <c r="O951" s="4"/>
      <c r="Q951" s="4"/>
      <c r="R951" s="7"/>
    </row>
    <row r="952">
      <c r="O952" s="4"/>
      <c r="Q952" s="4"/>
      <c r="R952" s="7"/>
    </row>
    <row r="953">
      <c r="O953" s="4"/>
      <c r="Q953" s="4"/>
      <c r="R953" s="7"/>
    </row>
    <row r="954">
      <c r="O954" s="4"/>
      <c r="Q954" s="4"/>
      <c r="R954" s="7"/>
    </row>
    <row r="955">
      <c r="O955" s="4"/>
      <c r="Q955" s="4"/>
      <c r="R955" s="7"/>
    </row>
    <row r="956">
      <c r="O956" s="4"/>
      <c r="Q956" s="4"/>
      <c r="R956" s="7"/>
    </row>
    <row r="957">
      <c r="O957" s="4"/>
      <c r="Q957" s="4"/>
      <c r="R957" s="7"/>
    </row>
    <row r="958">
      <c r="O958" s="4"/>
      <c r="Q958" s="4"/>
      <c r="R958" s="7"/>
    </row>
    <row r="959">
      <c r="O959" s="4"/>
      <c r="Q959" s="4"/>
      <c r="R959" s="7"/>
    </row>
    <row r="960">
      <c r="O960" s="4"/>
      <c r="Q960" s="4"/>
      <c r="R960" s="7"/>
    </row>
    <row r="961">
      <c r="O961" s="4"/>
      <c r="Q961" s="4"/>
      <c r="R961" s="7"/>
    </row>
    <row r="962">
      <c r="O962" s="4"/>
      <c r="Q962" s="4"/>
      <c r="R962" s="7"/>
    </row>
    <row r="963">
      <c r="O963" s="4"/>
      <c r="Q963" s="4"/>
      <c r="R963" s="7"/>
    </row>
    <row r="964">
      <c r="O964" s="4"/>
      <c r="Q964" s="4"/>
      <c r="R964" s="7"/>
    </row>
    <row r="965">
      <c r="O965" s="4"/>
      <c r="Q965" s="4"/>
      <c r="R965" s="7"/>
    </row>
    <row r="966">
      <c r="O966" s="4"/>
      <c r="Q966" s="4"/>
      <c r="R966" s="7"/>
    </row>
    <row r="967">
      <c r="O967" s="4"/>
      <c r="Q967" s="4"/>
      <c r="R967" s="7"/>
    </row>
    <row r="968">
      <c r="O968" s="4"/>
      <c r="Q968" s="4"/>
      <c r="R968" s="7"/>
    </row>
    <row r="969">
      <c r="O969" s="4"/>
      <c r="Q969" s="4"/>
      <c r="R969" s="7"/>
    </row>
    <row r="970">
      <c r="O970" s="4"/>
      <c r="Q970" s="4"/>
      <c r="R970" s="7"/>
    </row>
    <row r="971">
      <c r="O971" s="4"/>
      <c r="Q971" s="4"/>
      <c r="R971" s="7"/>
    </row>
    <row r="972">
      <c r="O972" s="4"/>
      <c r="Q972" s="4"/>
      <c r="R972" s="7"/>
    </row>
    <row r="973">
      <c r="O973" s="4"/>
      <c r="Q973" s="4"/>
      <c r="R973" s="7"/>
    </row>
    <row r="974">
      <c r="O974" s="4"/>
      <c r="Q974" s="4"/>
      <c r="R974" s="7"/>
    </row>
    <row r="975">
      <c r="O975" s="4"/>
      <c r="Q975" s="4"/>
      <c r="R975" s="7"/>
    </row>
    <row r="976">
      <c r="O976" s="4"/>
      <c r="Q976" s="4"/>
      <c r="R976" s="7"/>
    </row>
    <row r="977">
      <c r="O977" s="4"/>
      <c r="Q977" s="4"/>
      <c r="R977" s="7"/>
    </row>
    <row r="978">
      <c r="O978" s="4"/>
      <c r="Q978" s="4"/>
      <c r="R978" s="7"/>
    </row>
    <row r="979">
      <c r="O979" s="4"/>
      <c r="Q979" s="4"/>
      <c r="R979" s="7"/>
    </row>
    <row r="980">
      <c r="O980" s="4"/>
      <c r="Q980" s="4"/>
      <c r="R980" s="7"/>
    </row>
    <row r="981">
      <c r="O981" s="4"/>
      <c r="Q981" s="4"/>
      <c r="R981" s="7"/>
    </row>
    <row r="982">
      <c r="O982" s="4"/>
      <c r="Q982" s="4"/>
      <c r="R982" s="7"/>
    </row>
    <row r="983">
      <c r="O983" s="4"/>
      <c r="Q983" s="4"/>
      <c r="R983" s="7"/>
    </row>
    <row r="984">
      <c r="O984" s="4"/>
      <c r="Q984" s="4"/>
      <c r="R984" s="7"/>
    </row>
    <row r="985">
      <c r="O985" s="4"/>
      <c r="Q985" s="4"/>
      <c r="R985" s="7"/>
    </row>
  </sheetData>
  <conditionalFormatting sqref="O1:O985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