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ua\Documents\Jefatura\Practica\Presencial\"/>
    </mc:Choice>
  </mc:AlternateContent>
  <xr:revisionPtr revIDLastSave="0" documentId="13_ncr:1_{5153C2B8-F6A3-4185-8AB7-0DBC6B60D84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rmulario de uso general" sheetId="1" r:id="rId1"/>
    <sheet name="datos" sheetId="6" state="hidden" r:id="rId2"/>
    <sheet name="opciones" sheetId="5" state="hidden" r:id="rId3"/>
  </sheets>
  <definedNames>
    <definedName name="_xlnm.Print_Area" localSheetId="0">'Formulario de uso general'!$A$1:$B$35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6" l="1"/>
  <c r="B16" i="6"/>
  <c r="C16" i="6"/>
  <c r="D16" i="6"/>
  <c r="E16" i="6"/>
  <c r="F16" i="6"/>
  <c r="G16" i="6"/>
  <c r="H16" i="6"/>
  <c r="I16" i="6"/>
  <c r="J16" i="6"/>
  <c r="K16" i="6"/>
  <c r="L16" i="6"/>
  <c r="A17" i="6"/>
  <c r="B17" i="6"/>
  <c r="C17" i="6"/>
  <c r="D17" i="6"/>
  <c r="E17" i="6"/>
  <c r="F17" i="6"/>
  <c r="G17" i="6"/>
  <c r="H17" i="6"/>
  <c r="I17" i="6"/>
  <c r="J17" i="6"/>
  <c r="K17" i="6"/>
  <c r="L17" i="6"/>
  <c r="A18" i="6"/>
  <c r="B18" i="6"/>
  <c r="C18" i="6"/>
  <c r="D18" i="6"/>
  <c r="E18" i="6"/>
  <c r="F18" i="6"/>
  <c r="G18" i="6"/>
  <c r="H18" i="6"/>
  <c r="I18" i="6"/>
  <c r="J18" i="6"/>
  <c r="K18" i="6"/>
  <c r="L18" i="6"/>
  <c r="A19" i="6"/>
  <c r="B19" i="6"/>
  <c r="C19" i="6"/>
  <c r="D19" i="6"/>
  <c r="E19" i="6"/>
  <c r="F19" i="6"/>
  <c r="G19" i="6"/>
  <c r="H19" i="6"/>
  <c r="I19" i="6"/>
  <c r="J19" i="6"/>
  <c r="K19" i="6"/>
  <c r="L19" i="6"/>
  <c r="A20" i="6"/>
  <c r="B20" i="6"/>
  <c r="C20" i="6"/>
  <c r="D20" i="6"/>
  <c r="E20" i="6"/>
  <c r="F20" i="6"/>
  <c r="G20" i="6"/>
  <c r="H20" i="6"/>
  <c r="I20" i="6"/>
  <c r="J20" i="6"/>
  <c r="K20" i="6"/>
  <c r="L20" i="6"/>
  <c r="A21" i="6"/>
  <c r="B21" i="6"/>
  <c r="C21" i="6"/>
  <c r="D21" i="6"/>
  <c r="E21" i="6"/>
  <c r="F21" i="6"/>
  <c r="G21" i="6"/>
  <c r="H21" i="6"/>
  <c r="I21" i="6"/>
  <c r="J21" i="6"/>
  <c r="K21" i="6"/>
  <c r="L21" i="6"/>
  <c r="A22" i="6"/>
  <c r="B22" i="6"/>
  <c r="C22" i="6"/>
  <c r="D22" i="6"/>
  <c r="E22" i="6"/>
  <c r="F22" i="6"/>
  <c r="G22" i="6"/>
  <c r="H22" i="6"/>
  <c r="I22" i="6"/>
  <c r="J22" i="6"/>
  <c r="K22" i="6"/>
  <c r="L22" i="6"/>
  <c r="A23" i="6"/>
  <c r="B23" i="6"/>
  <c r="C23" i="6"/>
  <c r="D23" i="6"/>
  <c r="E23" i="6"/>
  <c r="F23" i="6"/>
  <c r="G23" i="6"/>
  <c r="H23" i="6"/>
  <c r="I23" i="6"/>
  <c r="J23" i="6"/>
  <c r="K23" i="6"/>
  <c r="L23" i="6"/>
  <c r="A24" i="6"/>
  <c r="B24" i="6"/>
  <c r="C24" i="6"/>
  <c r="D24" i="6"/>
  <c r="E24" i="6"/>
  <c r="F24" i="6"/>
  <c r="G24" i="6"/>
  <c r="H24" i="6"/>
  <c r="I24" i="6"/>
  <c r="J24" i="6"/>
  <c r="K24" i="6"/>
  <c r="L24" i="6"/>
  <c r="A25" i="6"/>
  <c r="B25" i="6"/>
  <c r="C25" i="6"/>
  <c r="D25" i="6"/>
  <c r="E25" i="6"/>
  <c r="F25" i="6"/>
  <c r="G25" i="6"/>
  <c r="H25" i="6"/>
  <c r="I25" i="6"/>
  <c r="J25" i="6"/>
  <c r="K25" i="6"/>
  <c r="L25" i="6"/>
  <c r="A26" i="6"/>
  <c r="B26" i="6"/>
  <c r="C26" i="6"/>
  <c r="D26" i="6"/>
  <c r="E26" i="6"/>
  <c r="F26" i="6"/>
  <c r="G26" i="6"/>
  <c r="H26" i="6"/>
  <c r="I26" i="6"/>
  <c r="J26" i="6"/>
  <c r="K26" i="6"/>
  <c r="L26" i="6"/>
  <c r="A27" i="6"/>
  <c r="B27" i="6"/>
  <c r="C27" i="6"/>
  <c r="D27" i="6"/>
  <c r="E27" i="6"/>
  <c r="F27" i="6"/>
  <c r="G27" i="6"/>
  <c r="H27" i="6"/>
  <c r="I27" i="6"/>
  <c r="J27" i="6"/>
  <c r="K27" i="6"/>
  <c r="L27" i="6"/>
  <c r="A28" i="6"/>
  <c r="B28" i="6"/>
  <c r="C28" i="6"/>
  <c r="D28" i="6"/>
  <c r="E28" i="6"/>
  <c r="F28" i="6"/>
  <c r="G28" i="6"/>
  <c r="H28" i="6"/>
  <c r="I28" i="6"/>
  <c r="J28" i="6"/>
  <c r="K28" i="6"/>
  <c r="L28" i="6"/>
  <c r="A29" i="6"/>
  <c r="B29" i="6"/>
  <c r="C29" i="6"/>
  <c r="D29" i="6"/>
  <c r="E29" i="6"/>
  <c r="F29" i="6"/>
  <c r="G29" i="6"/>
  <c r="H29" i="6"/>
  <c r="I29" i="6"/>
  <c r="J29" i="6"/>
  <c r="K29" i="6"/>
  <c r="L29" i="6"/>
  <c r="A30" i="6"/>
  <c r="B30" i="6"/>
  <c r="C30" i="6"/>
  <c r="D30" i="6"/>
  <c r="E30" i="6"/>
  <c r="F30" i="6"/>
  <c r="G30" i="6"/>
  <c r="H30" i="6"/>
  <c r="I30" i="6"/>
  <c r="J30" i="6"/>
  <c r="K30" i="6"/>
  <c r="L30" i="6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A3" i="6"/>
  <c r="B3" i="6"/>
  <c r="C3" i="6"/>
  <c r="D3" i="6"/>
  <c r="E3" i="6"/>
  <c r="F3" i="6"/>
  <c r="G3" i="6"/>
  <c r="H3" i="6"/>
  <c r="I3" i="6"/>
  <c r="J3" i="6"/>
  <c r="K3" i="6"/>
  <c r="L3" i="6"/>
  <c r="A4" i="6"/>
  <c r="B4" i="6"/>
  <c r="C4" i="6"/>
  <c r="D4" i="6"/>
  <c r="E4" i="6"/>
  <c r="F4" i="6"/>
  <c r="G4" i="6"/>
  <c r="H4" i="6"/>
  <c r="I4" i="6"/>
  <c r="J4" i="6"/>
  <c r="K4" i="6"/>
  <c r="L4" i="6"/>
  <c r="A5" i="6"/>
  <c r="B5" i="6"/>
  <c r="C5" i="6"/>
  <c r="D5" i="6"/>
  <c r="E5" i="6"/>
  <c r="F5" i="6"/>
  <c r="G5" i="6"/>
  <c r="H5" i="6"/>
  <c r="I5" i="6"/>
  <c r="J5" i="6"/>
  <c r="K5" i="6"/>
  <c r="L5" i="6"/>
  <c r="A6" i="6"/>
  <c r="B6" i="6"/>
  <c r="C6" i="6"/>
  <c r="D6" i="6"/>
  <c r="E6" i="6"/>
  <c r="F6" i="6"/>
  <c r="G6" i="6"/>
  <c r="H6" i="6"/>
  <c r="I6" i="6"/>
  <c r="J6" i="6"/>
  <c r="K6" i="6"/>
  <c r="L6" i="6"/>
  <c r="A7" i="6"/>
  <c r="B7" i="6"/>
  <c r="C7" i="6"/>
  <c r="D7" i="6"/>
  <c r="E7" i="6"/>
  <c r="F7" i="6"/>
  <c r="G7" i="6"/>
  <c r="H7" i="6"/>
  <c r="I7" i="6"/>
  <c r="J7" i="6"/>
  <c r="K7" i="6"/>
  <c r="L7" i="6"/>
  <c r="A8" i="6"/>
  <c r="B8" i="6"/>
  <c r="C8" i="6"/>
  <c r="D8" i="6"/>
  <c r="E8" i="6"/>
  <c r="F8" i="6"/>
  <c r="G8" i="6"/>
  <c r="H8" i="6"/>
  <c r="I8" i="6"/>
  <c r="J8" i="6"/>
  <c r="K8" i="6"/>
  <c r="L8" i="6"/>
  <c r="A9" i="6"/>
  <c r="B9" i="6"/>
  <c r="C9" i="6"/>
  <c r="D9" i="6"/>
  <c r="E9" i="6"/>
  <c r="F9" i="6"/>
  <c r="G9" i="6"/>
  <c r="H9" i="6"/>
  <c r="I9" i="6"/>
  <c r="J9" i="6"/>
  <c r="K9" i="6"/>
  <c r="L9" i="6"/>
  <c r="A10" i="6"/>
  <c r="B10" i="6"/>
  <c r="C10" i="6"/>
  <c r="D10" i="6"/>
  <c r="E10" i="6"/>
  <c r="F10" i="6"/>
  <c r="G10" i="6"/>
  <c r="H10" i="6"/>
  <c r="I10" i="6"/>
  <c r="J10" i="6"/>
  <c r="K10" i="6"/>
  <c r="L10" i="6"/>
  <c r="A11" i="6"/>
  <c r="B11" i="6"/>
  <c r="C11" i="6"/>
  <c r="D11" i="6"/>
  <c r="E11" i="6"/>
  <c r="F11" i="6"/>
  <c r="G11" i="6"/>
  <c r="H11" i="6"/>
  <c r="I11" i="6"/>
  <c r="J11" i="6"/>
  <c r="K11" i="6"/>
  <c r="L11" i="6"/>
  <c r="A12" i="6"/>
  <c r="B12" i="6"/>
  <c r="C12" i="6"/>
  <c r="D12" i="6"/>
  <c r="E12" i="6"/>
  <c r="F12" i="6"/>
  <c r="G12" i="6"/>
  <c r="H12" i="6"/>
  <c r="I12" i="6"/>
  <c r="J12" i="6"/>
  <c r="K12" i="6"/>
  <c r="L12" i="6"/>
  <c r="A13" i="6"/>
  <c r="B13" i="6"/>
  <c r="C13" i="6"/>
  <c r="D13" i="6"/>
  <c r="E13" i="6"/>
  <c r="F13" i="6"/>
  <c r="G13" i="6"/>
  <c r="H13" i="6"/>
  <c r="I13" i="6"/>
  <c r="J13" i="6"/>
  <c r="K13" i="6"/>
  <c r="L13" i="6"/>
  <c r="A14" i="6"/>
  <c r="B14" i="6"/>
  <c r="C14" i="6"/>
  <c r="D14" i="6"/>
  <c r="E14" i="6"/>
  <c r="F14" i="6"/>
  <c r="G14" i="6"/>
  <c r="H14" i="6"/>
  <c r="I14" i="6"/>
  <c r="J14" i="6"/>
  <c r="K14" i="6"/>
  <c r="L14" i="6"/>
  <c r="A15" i="6"/>
  <c r="B15" i="6"/>
  <c r="C15" i="6"/>
  <c r="D15" i="6"/>
  <c r="E15" i="6"/>
  <c r="F15" i="6"/>
  <c r="G15" i="6"/>
  <c r="H15" i="6"/>
  <c r="I15" i="6"/>
  <c r="J15" i="6"/>
  <c r="K15" i="6"/>
  <c r="L15" i="6"/>
  <c r="L2" i="6" l="1"/>
  <c r="B2" i="6"/>
  <c r="C2" i="6"/>
  <c r="D2" i="6"/>
  <c r="E2" i="6"/>
  <c r="F2" i="6"/>
  <c r="G2" i="6"/>
  <c r="H2" i="6"/>
  <c r="I2" i="6"/>
  <c r="J2" i="6"/>
  <c r="K2" i="6"/>
  <c r="A2" i="6"/>
  <c r="AD2" i="6" l="1"/>
  <c r="AD3" i="6" s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C2" i="6"/>
  <c r="AC3" i="6" s="1"/>
  <c r="AC4" i="6" s="1"/>
  <c r="AC5" i="6" s="1"/>
  <c r="AC6" i="6" s="1"/>
  <c r="AC7" i="6" s="1"/>
  <c r="AC8" i="6" s="1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B2" i="6"/>
  <c r="AB3" i="6" s="1"/>
  <c r="AB4" i="6" s="1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A2" i="6"/>
  <c r="AA3" i="6" s="1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W2" i="6"/>
  <c r="W3" i="6" s="1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V2" i="6"/>
  <c r="V3" i="6" s="1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N2" i="6"/>
  <c r="N3" i="6" s="1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</calcChain>
</file>

<file path=xl/sharedStrings.xml><?xml version="1.0" encoding="utf-8"?>
<sst xmlns="http://schemas.openxmlformats.org/spreadsheetml/2006/main" count="143" uniqueCount="110">
  <si>
    <t>N° MATRICULA</t>
  </si>
  <si>
    <t>FACULTAD</t>
  </si>
  <si>
    <t>PROFESOR RESPONSABLE</t>
  </si>
  <si>
    <t>FECHA DE INICIO</t>
  </si>
  <si>
    <t>VIRTUAL</t>
  </si>
  <si>
    <t>PRESENCIAL</t>
  </si>
  <si>
    <t>CORREO ELECTRÓNICO</t>
  </si>
  <si>
    <t>FECHA DE TÉRMINO</t>
  </si>
  <si>
    <t xml:space="preserve">NOMBRE DE CONTACTO </t>
  </si>
  <si>
    <t xml:space="preserve">TELÉFONO </t>
  </si>
  <si>
    <t xml:space="preserve">DIRECCIÓN </t>
  </si>
  <si>
    <t>DATOS ACADÉMICOS</t>
  </si>
  <si>
    <t>CODIGO DE ASIGNATURA</t>
  </si>
  <si>
    <t>TIPO DE ACTIVIDAD:</t>
  </si>
  <si>
    <t>MODALIDAD:</t>
  </si>
  <si>
    <t>SEMI-PRESENCIAL</t>
  </si>
  <si>
    <t>APELLIDO PATERNO</t>
  </si>
  <si>
    <t>APELLIDO MATERNO</t>
  </si>
  <si>
    <t>CORREO ELECTRÓNICO UdeC</t>
  </si>
  <si>
    <t>CIUDAD</t>
  </si>
  <si>
    <t>REGIÓN</t>
  </si>
  <si>
    <t>DÍGITO VERIFICADOR RUT</t>
  </si>
  <si>
    <t>RUT (sin dígito)</t>
  </si>
  <si>
    <t>FECHA DE NACIMIENTO (día/mes/año completo)</t>
  </si>
  <si>
    <t>TELÉFONO</t>
  </si>
  <si>
    <t>CAMPUS</t>
  </si>
  <si>
    <t>EDIFICIO</t>
  </si>
  <si>
    <t>PISO</t>
  </si>
  <si>
    <t>RECINTO (LABORATORIO/SALA)</t>
  </si>
  <si>
    <t>DIAS Y HORAS</t>
  </si>
  <si>
    <t>Diariamente Jornada Completa</t>
  </si>
  <si>
    <t>Diariamente Jornada Parcial</t>
  </si>
  <si>
    <t>Frecuentemente (más de 2 veces por semana)</t>
  </si>
  <si>
    <t>Ocasionalmente (menos de 2 veces por semana)</t>
  </si>
  <si>
    <t>Rara Vez</t>
  </si>
  <si>
    <t>Única Vez</t>
  </si>
  <si>
    <t>NOMBRES</t>
  </si>
  <si>
    <r>
      <t>TIPO DE ACTIVIDAD</t>
    </r>
    <r>
      <rPr>
        <sz val="12"/>
        <color theme="1"/>
        <rFont val="Calibri"/>
        <family val="2"/>
        <scheme val="minor"/>
      </rPr>
      <t xml:space="preserve"> (seleccione)</t>
    </r>
  </si>
  <si>
    <r>
      <t>MODALIDAD</t>
    </r>
    <r>
      <rPr>
        <sz val="12"/>
        <color theme="1"/>
        <rFont val="Calibri"/>
        <family val="2"/>
        <scheme val="minor"/>
      </rPr>
      <t xml:space="preserve"> (selecciones)</t>
    </r>
  </si>
  <si>
    <t>Facultad de Agronomía</t>
  </si>
  <si>
    <t>Facultad de Arquitectura, Urbanismo y Geografía</t>
  </si>
  <si>
    <t>Facultad de Cs. Ambientales</t>
  </si>
  <si>
    <t>Facultad de Cs. Biológicas</t>
  </si>
  <si>
    <t>Facultad de Cs. Económicas y Administrativas</t>
  </si>
  <si>
    <t>Facultad de Cs. Físicas y Matemáticas</t>
  </si>
  <si>
    <t>Facultad de Cs. Forestales</t>
  </si>
  <si>
    <t>Facultad de Cs. Jurídicas y Sociales</t>
  </si>
  <si>
    <t>Facultad de Cs. Naturales y Oceanográficas</t>
  </si>
  <si>
    <t>Facultad de Cs. Químicas</t>
  </si>
  <si>
    <t>Facultad de Cs. Sociales</t>
  </si>
  <si>
    <t>Facultad de Cs. Veterinarias</t>
  </si>
  <si>
    <t>Facultad de Educación</t>
  </si>
  <si>
    <t>Facultad de Enfermería</t>
  </si>
  <si>
    <t>Facultad de Farmacia</t>
  </si>
  <si>
    <t>Facultad de Humanidades y Arte</t>
  </si>
  <si>
    <t>Facultad de Ingeniería</t>
  </si>
  <si>
    <t>Facultad de Ingeniería Agrícola</t>
  </si>
  <si>
    <t>Facultad de Medicina</t>
  </si>
  <si>
    <t>Facultad de Odontología</t>
  </si>
  <si>
    <r>
      <t xml:space="preserve">FACULTAD </t>
    </r>
    <r>
      <rPr>
        <sz val="12"/>
        <color theme="1"/>
        <rFont val="Calibri"/>
        <family val="2"/>
        <scheme val="minor"/>
      </rPr>
      <t>(seleccione)</t>
    </r>
  </si>
  <si>
    <t>CARRERA/PROGRAMA</t>
  </si>
  <si>
    <r>
      <t>NOMBRE DE LA ORGANIZA</t>
    </r>
    <r>
      <rPr>
        <sz val="12"/>
        <rFont val="Calibri"/>
        <family val="2"/>
        <scheme val="minor"/>
      </rPr>
      <t>CIÓN</t>
    </r>
  </si>
  <si>
    <t>Concepción</t>
  </si>
  <si>
    <t>Chillán</t>
  </si>
  <si>
    <t>Los Ángeles</t>
  </si>
  <si>
    <t>Santiago</t>
  </si>
  <si>
    <t>Coronel</t>
  </si>
  <si>
    <t>Dichato</t>
  </si>
  <si>
    <t>CAMPUS/SEDE (seleccione)</t>
  </si>
  <si>
    <t>DATOS DE LA ORGANIZACIÓN EN QUE SE REALIZARÁ LA ACTIVIDAD PRESENCIAL</t>
  </si>
  <si>
    <t>OTRA</t>
  </si>
  <si>
    <t>SI</t>
  </si>
  <si>
    <t>NO</t>
  </si>
  <si>
    <t>CANTIDAD DE ESTUDIANTES</t>
  </si>
  <si>
    <t>¿REQUIERE PERMISO UNICO COLECTIVO EN CUARENTENA?</t>
  </si>
  <si>
    <t>SI/NO</t>
  </si>
  <si>
    <r>
      <t xml:space="preserve">FRECUENCIA PRESENCIALIDAD </t>
    </r>
    <r>
      <rPr>
        <sz val="12"/>
        <color theme="1"/>
        <rFont val="Calibri"/>
        <family val="2"/>
        <scheme val="minor"/>
      </rPr>
      <t>(seleccione)</t>
    </r>
  </si>
  <si>
    <t>Nunca</t>
  </si>
  <si>
    <t>FRECUENCIA PRESENCIALIDAD</t>
  </si>
  <si>
    <t>LA ACTIVIDAD SE REALIZARÁ EN LA UDEC:</t>
  </si>
  <si>
    <t>DATOS DE LA/EL (LOS) ESTUDIANTE(S)</t>
  </si>
  <si>
    <t>REGIONES</t>
  </si>
  <si>
    <t>Arica y Parinacota</t>
  </si>
  <si>
    <t>Tarapacá</t>
  </si>
  <si>
    <t>Antofagasta</t>
  </si>
  <si>
    <t>Atacama</t>
  </si>
  <si>
    <t>Coquimbo</t>
  </si>
  <si>
    <t>Valparaíso</t>
  </si>
  <si>
    <t>Metropolitana</t>
  </si>
  <si>
    <t>O´Higgins</t>
  </si>
  <si>
    <t>Maule</t>
  </si>
  <si>
    <t>Ñuble</t>
  </si>
  <si>
    <t>Biobío</t>
  </si>
  <si>
    <t>La Araucanía</t>
  </si>
  <si>
    <t>Los Ríos</t>
  </si>
  <si>
    <t>Los Lagos</t>
  </si>
  <si>
    <t>Aysén</t>
  </si>
  <si>
    <t>Magallanes</t>
  </si>
  <si>
    <t>Este formulario debe ser enviado en formato excel. No modifique el formato, completando los campos que corresponda</t>
  </si>
  <si>
    <t>PRÁCTICA PROFESIONAL</t>
  </si>
  <si>
    <t>PRÁCTICA PROGRESIVA</t>
  </si>
  <si>
    <t xml:space="preserve">MEMORIA/SEMINARIO DE TITULO </t>
  </si>
  <si>
    <t>SALIDA A TERRENO</t>
  </si>
  <si>
    <t>LABORATORIO</t>
  </si>
  <si>
    <t>AYUDANTÍA</t>
  </si>
  <si>
    <t>INFORMACIÓN DETALLADA ACTIVIDAD PRÁCTICA ESTUDIANTES PREGRADO</t>
  </si>
  <si>
    <t>CARRERA</t>
  </si>
  <si>
    <t>Ingeniería Civil Industrial</t>
  </si>
  <si>
    <t>Sebastián Astroza</t>
  </si>
  <si>
    <r>
      <t>DESCRIPCIÓN DE LA ACTIVIDAD A DESARROLLAR,</t>
    </r>
    <r>
      <rPr>
        <sz val="12"/>
        <color rgb="FFFF0000"/>
        <rFont val="Calibri"/>
        <family val="2"/>
        <scheme val="minor"/>
      </rPr>
      <t xml:space="preserve"> INCLUYA JUSTIFICACIÓN DE NECESIDAD DE PRESENCIALIDAD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</si>
</sst>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name val="Arial"/>
      <family val="2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/>
    <xf numFmtId="0" fontId="3" fillId="0" borderId="0" xfId="0" applyFont="1" applyBorder="1"/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4" xfId="0" applyFont="1" applyBorder="1"/>
    <xf numFmtId="0" fontId="2" fillId="2" borderId="5" xfId="0" applyFont="1" applyFill="1" applyBorder="1"/>
    <xf numFmtId="0" fontId="3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/>
    </xf>
    <xf numFmtId="164" fontId="0" fillId="0" borderId="0" xfId="0" applyNumberFormat="1" applyBorder="1"/>
    <xf numFmtId="0" fontId="2" fillId="0" borderId="1" xfId="0" applyFont="1" applyBorder="1" applyAlignment="1">
      <alignment horizontal="left" vertical="top"/>
    </xf>
    <xf numFmtId="0" fontId="8" fillId="0" borderId="0" xfId="0" applyFont="1" applyBorder="1"/>
    <xf numFmtId="0" fontId="5" fillId="0" borderId="0" xfId="0" applyFont="1" applyBorder="1" applyAlignment="1">
      <alignment horizontal="center"/>
    </xf>
    <xf numFmtId="0" fontId="1" fillId="0" borderId="0" xfId="0" applyFont="1" applyFill="1" applyBorder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/>
    <xf numFmtId="0" fontId="0" fillId="0" borderId="1" xfId="0" applyBorder="1"/>
    <xf numFmtId="0" fontId="3" fillId="0" borderId="4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4" xfId="0" applyFont="1" applyBorder="1" applyAlignment="1"/>
    <xf numFmtId="0" fontId="2" fillId="0" borderId="6" xfId="0" applyFont="1" applyBorder="1" applyAlignment="1">
      <alignment vertical="top"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40"/>
  <sheetViews>
    <sheetView tabSelected="1" zoomScale="70" zoomScaleNormal="70" workbookViewId="0">
      <selection activeCell="F13" sqref="F13"/>
    </sheetView>
  </sheetViews>
  <sheetFormatPr defaultColWidth="11.54296875" defaultRowHeight="15.5" x14ac:dyDescent="0.35"/>
  <cols>
    <col min="1" max="1" width="46.36328125" style="1" customWidth="1"/>
    <col min="2" max="2" width="20" style="1" customWidth="1"/>
    <col min="3" max="3" width="20.90625" style="1" customWidth="1"/>
    <col min="4" max="4" width="16.453125" style="1" customWidth="1"/>
    <col min="5" max="5" width="15.90625" style="1" customWidth="1"/>
    <col min="6" max="6" width="14.81640625" style="1" bestFit="1" customWidth="1"/>
    <col min="7" max="7" width="15.1796875" style="1" bestFit="1" customWidth="1"/>
    <col min="8" max="8" width="15.36328125" style="1" customWidth="1"/>
    <col min="9" max="9" width="15.6328125" style="1" customWidth="1"/>
    <col min="10" max="10" width="14.08984375" style="1" customWidth="1"/>
    <col min="11" max="11" width="15.36328125" style="1" customWidth="1"/>
    <col min="12" max="12" width="11.81640625" style="1" bestFit="1" customWidth="1"/>
    <col min="13" max="14" width="8.1796875" style="1" bestFit="1" customWidth="1"/>
    <col min="15" max="16384" width="11.54296875" style="1"/>
  </cols>
  <sheetData>
    <row r="2" spans="1:12" ht="21" x14ac:dyDescent="0.5">
      <c r="A2" s="30" t="s">
        <v>105</v>
      </c>
      <c r="B2" s="30"/>
    </row>
    <row r="3" spans="1:12" ht="21" x14ac:dyDescent="0.5">
      <c r="A3" s="21" t="s">
        <v>98</v>
      </c>
      <c r="B3" s="22"/>
    </row>
    <row r="4" spans="1:12" ht="16" thickBot="1" x14ac:dyDescent="0.4">
      <c r="C4" s="7"/>
    </row>
    <row r="5" spans="1:12" ht="18.5" x14ac:dyDescent="0.45">
      <c r="A5" s="55" t="s">
        <v>80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7"/>
    </row>
    <row r="6" spans="1:12" ht="62" x14ac:dyDescent="0.35">
      <c r="A6" s="29" t="s">
        <v>36</v>
      </c>
      <c r="B6" s="31" t="s">
        <v>16</v>
      </c>
      <c r="C6" s="31" t="s">
        <v>17</v>
      </c>
      <c r="D6" s="31" t="s">
        <v>0</v>
      </c>
      <c r="E6" s="31" t="s">
        <v>22</v>
      </c>
      <c r="F6" s="31" t="s">
        <v>21</v>
      </c>
      <c r="G6" s="31" t="s">
        <v>23</v>
      </c>
      <c r="H6" s="31" t="s">
        <v>24</v>
      </c>
      <c r="I6" s="32" t="s">
        <v>18</v>
      </c>
      <c r="J6" s="31" t="s">
        <v>10</v>
      </c>
      <c r="K6" s="32" t="s">
        <v>19</v>
      </c>
      <c r="L6" s="33" t="s">
        <v>20</v>
      </c>
    </row>
    <row r="7" spans="1:12" x14ac:dyDescent="0.35">
      <c r="A7" s="8"/>
      <c r="B7" s="20"/>
      <c r="C7" s="20"/>
      <c r="D7" s="20"/>
      <c r="E7" s="20"/>
      <c r="F7" s="3"/>
      <c r="G7" s="3"/>
      <c r="H7" s="3"/>
      <c r="I7" s="3"/>
      <c r="J7" s="3"/>
      <c r="K7" s="3"/>
      <c r="L7" s="12"/>
    </row>
    <row r="8" spans="1:12" ht="16" thickBot="1" x14ac:dyDescent="0.4">
      <c r="A8" s="5"/>
    </row>
    <row r="9" spans="1:12" ht="18.5" x14ac:dyDescent="0.35">
      <c r="A9" s="44" t="s">
        <v>11</v>
      </c>
      <c r="B9" s="45"/>
      <c r="C9" s="45"/>
      <c r="D9" s="46"/>
    </row>
    <row r="10" spans="1:12" x14ac:dyDescent="0.35">
      <c r="A10" s="13" t="s">
        <v>59</v>
      </c>
      <c r="B10" s="53" t="s">
        <v>55</v>
      </c>
      <c r="C10" s="53"/>
      <c r="D10" s="54"/>
    </row>
    <row r="11" spans="1:12" x14ac:dyDescent="0.35">
      <c r="A11" s="9" t="s">
        <v>106</v>
      </c>
      <c r="B11" s="58" t="s">
        <v>107</v>
      </c>
      <c r="C11" s="58"/>
      <c r="D11" s="59"/>
    </row>
    <row r="12" spans="1:12" x14ac:dyDescent="0.35">
      <c r="A12" s="9" t="s">
        <v>12</v>
      </c>
      <c r="B12" s="58">
        <v>580450</v>
      </c>
      <c r="C12" s="58"/>
      <c r="D12" s="59"/>
    </row>
    <row r="13" spans="1:12" x14ac:dyDescent="0.35">
      <c r="A13" s="9" t="s">
        <v>2</v>
      </c>
      <c r="B13" s="58" t="s">
        <v>108</v>
      </c>
      <c r="C13" s="58"/>
      <c r="D13" s="59"/>
    </row>
    <row r="14" spans="1:12" x14ac:dyDescent="0.35">
      <c r="A14" s="11" t="s">
        <v>37</v>
      </c>
      <c r="B14" s="53" t="s">
        <v>99</v>
      </c>
      <c r="C14" s="53"/>
      <c r="D14" s="54"/>
      <c r="E14" s="2"/>
    </row>
    <row r="15" spans="1:12" x14ac:dyDescent="0.35">
      <c r="A15" s="9" t="s">
        <v>3</v>
      </c>
      <c r="B15" s="60"/>
      <c r="C15" s="60"/>
      <c r="D15" s="61"/>
    </row>
    <row r="16" spans="1:12" x14ac:dyDescent="0.35">
      <c r="A16" s="9" t="s">
        <v>7</v>
      </c>
      <c r="B16" s="60"/>
      <c r="C16" s="60"/>
      <c r="D16" s="61"/>
    </row>
    <row r="17" spans="1:5" x14ac:dyDescent="0.35">
      <c r="A17" s="13" t="s">
        <v>38</v>
      </c>
      <c r="B17" s="53"/>
      <c r="C17" s="53"/>
      <c r="D17" s="54"/>
      <c r="E17" s="2"/>
    </row>
    <row r="18" spans="1:5" x14ac:dyDescent="0.35">
      <c r="A18" s="13" t="s">
        <v>76</v>
      </c>
      <c r="B18" s="53"/>
      <c r="C18" s="53"/>
      <c r="D18" s="54"/>
    </row>
    <row r="19" spans="1:5" x14ac:dyDescent="0.35">
      <c r="A19" s="9" t="s">
        <v>29</v>
      </c>
      <c r="B19" s="58"/>
      <c r="C19" s="58"/>
      <c r="D19" s="59"/>
    </row>
    <row r="20" spans="1:5" x14ac:dyDescent="0.35">
      <c r="A20" s="9" t="s">
        <v>74</v>
      </c>
      <c r="B20" s="53"/>
      <c r="C20" s="53"/>
      <c r="D20" s="54"/>
      <c r="E20" s="2"/>
    </row>
    <row r="21" spans="1:5" ht="66" customHeight="1" thickBot="1" x14ac:dyDescent="0.4">
      <c r="A21" s="35" t="s">
        <v>109</v>
      </c>
      <c r="B21" s="51"/>
      <c r="C21" s="51"/>
      <c r="D21" s="52"/>
    </row>
    <row r="22" spans="1:5" ht="16" thickBot="1" x14ac:dyDescent="0.4">
      <c r="A22" s="5"/>
    </row>
    <row r="23" spans="1:5" ht="18.5" x14ac:dyDescent="0.35">
      <c r="A23" s="44" t="s">
        <v>69</v>
      </c>
      <c r="B23" s="45"/>
      <c r="C23" s="45"/>
      <c r="D23" s="46"/>
    </row>
    <row r="24" spans="1:5" x14ac:dyDescent="0.35">
      <c r="A24" s="9" t="s">
        <v>61</v>
      </c>
      <c r="B24" s="40"/>
      <c r="C24" s="40"/>
      <c r="D24" s="41"/>
    </row>
    <row r="25" spans="1:5" x14ac:dyDescent="0.35">
      <c r="A25" s="10" t="s">
        <v>10</v>
      </c>
      <c r="B25" s="40"/>
      <c r="C25" s="40"/>
      <c r="D25" s="41"/>
    </row>
    <row r="26" spans="1:5" x14ac:dyDescent="0.35">
      <c r="A26" s="10" t="s">
        <v>19</v>
      </c>
      <c r="B26" s="40"/>
      <c r="C26" s="40"/>
      <c r="D26" s="41"/>
    </row>
    <row r="27" spans="1:5" x14ac:dyDescent="0.35">
      <c r="A27" s="10" t="s">
        <v>20</v>
      </c>
      <c r="B27" s="49"/>
      <c r="C27" s="49"/>
      <c r="D27" s="50"/>
    </row>
    <row r="28" spans="1:5" x14ac:dyDescent="0.35">
      <c r="A28" s="9" t="s">
        <v>8</v>
      </c>
      <c r="B28" s="40"/>
      <c r="C28" s="40"/>
      <c r="D28" s="41"/>
    </row>
    <row r="29" spans="1:5" x14ac:dyDescent="0.35">
      <c r="A29" s="9" t="s">
        <v>9</v>
      </c>
      <c r="B29" s="40"/>
      <c r="C29" s="40"/>
      <c r="D29" s="41"/>
    </row>
    <row r="30" spans="1:5" x14ac:dyDescent="0.35">
      <c r="A30" s="9" t="s">
        <v>6</v>
      </c>
      <c r="B30" s="40"/>
      <c r="C30" s="40"/>
      <c r="D30" s="41"/>
    </row>
    <row r="31" spans="1:5" x14ac:dyDescent="0.35">
      <c r="A31" s="34" t="s">
        <v>79</v>
      </c>
      <c r="B31" s="47"/>
      <c r="C31" s="47"/>
      <c r="D31" s="48"/>
    </row>
    <row r="32" spans="1:5" x14ac:dyDescent="0.35">
      <c r="A32" s="8" t="s">
        <v>68</v>
      </c>
      <c r="B32" s="49"/>
      <c r="C32" s="49"/>
      <c r="D32" s="50"/>
    </row>
    <row r="33" spans="1:4" x14ac:dyDescent="0.35">
      <c r="A33" s="8" t="s">
        <v>26</v>
      </c>
      <c r="B33" s="40"/>
      <c r="C33" s="40"/>
      <c r="D33" s="41"/>
    </row>
    <row r="34" spans="1:4" x14ac:dyDescent="0.35">
      <c r="A34" s="9" t="s">
        <v>27</v>
      </c>
      <c r="B34" s="40"/>
      <c r="C34" s="40"/>
      <c r="D34" s="41"/>
    </row>
    <row r="35" spans="1:4" ht="16" thickBot="1" x14ac:dyDescent="0.4">
      <c r="A35" s="14" t="s">
        <v>28</v>
      </c>
      <c r="B35" s="42"/>
      <c r="C35" s="42"/>
      <c r="D35" s="43"/>
    </row>
    <row r="36" spans="1:4" x14ac:dyDescent="0.35">
      <c r="A36" s="5"/>
    </row>
    <row r="38" spans="1:4" x14ac:dyDescent="0.35">
      <c r="A38" s="5"/>
    </row>
    <row r="40" spans="1:4" x14ac:dyDescent="0.35">
      <c r="A40" s="5"/>
    </row>
  </sheetData>
  <mergeCells count="27">
    <mergeCell ref="B20:D20"/>
    <mergeCell ref="B15:D15"/>
    <mergeCell ref="B16:D16"/>
    <mergeCell ref="B17:D17"/>
    <mergeCell ref="B18:D18"/>
    <mergeCell ref="B19:D19"/>
    <mergeCell ref="A5:L5"/>
    <mergeCell ref="B10:D10"/>
    <mergeCell ref="B11:D11"/>
    <mergeCell ref="B12:D12"/>
    <mergeCell ref="B13:D13"/>
    <mergeCell ref="B33:D33"/>
    <mergeCell ref="B34:D34"/>
    <mergeCell ref="B35:D35"/>
    <mergeCell ref="A23:D23"/>
    <mergeCell ref="A9:D9"/>
    <mergeCell ref="B28:D28"/>
    <mergeCell ref="B29:D29"/>
    <mergeCell ref="B30:D30"/>
    <mergeCell ref="B31:D31"/>
    <mergeCell ref="B32:D32"/>
    <mergeCell ref="B21:D21"/>
    <mergeCell ref="B24:D24"/>
    <mergeCell ref="B25:D25"/>
    <mergeCell ref="B26:D26"/>
    <mergeCell ref="B27:D27"/>
    <mergeCell ref="B14:D14"/>
  </mergeCells>
  <pageMargins left="0.70866141732283472" right="0.70866141732283472" top="0.74803149606299213" bottom="0.74803149606299213" header="0.31496062992125984" footer="0.31496062992125984"/>
  <pageSetup scale="82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40536A5-4D8A-4299-81B0-61A4A24B8D76}">
          <x14:formula1>
            <xm:f>opciones!$A$2:$A$4</xm:f>
          </x14:formula1>
          <xm:sqref>B17</xm:sqref>
        </x14:dataValidation>
        <x14:dataValidation type="list" allowBlank="1" showInputMessage="1" showErrorMessage="1" xr:uid="{6CDDA602-7ABB-4A38-BDA9-30DF8F418998}">
          <x14:formula1>
            <xm:f>opciones!$C$2:$C$8</xm:f>
          </x14:formula1>
          <xm:sqref>B18</xm:sqref>
        </x14:dataValidation>
        <x14:dataValidation type="list" allowBlank="1" showInputMessage="1" showErrorMessage="1" xr:uid="{C7BAE5BE-6DEA-44E4-8292-75A3B7CFB206}">
          <x14:formula1>
            <xm:f>opciones!$D$2:$D$21</xm:f>
          </x14:formula1>
          <xm:sqref>B10</xm:sqref>
        </x14:dataValidation>
        <x14:dataValidation type="list" allowBlank="1" showInputMessage="1" showErrorMessage="1" xr:uid="{09A26FB0-6569-4F1A-AA85-C7831FE4760C}">
          <x14:formula1>
            <xm:f>opciones!$E$2:$E$7</xm:f>
          </x14:formula1>
          <xm:sqref>B32</xm:sqref>
        </x14:dataValidation>
        <x14:dataValidation type="list" allowBlank="1" showInputMessage="1" showErrorMessage="1" xr:uid="{003AD967-A6E9-43D1-8A73-E99ACB7F656A}">
          <x14:formula1>
            <xm:f>opciones!$F$2:$F$3</xm:f>
          </x14:formula1>
          <xm:sqref>B31 B20</xm:sqref>
        </x14:dataValidation>
        <x14:dataValidation type="list" allowBlank="1" showInputMessage="1" showErrorMessage="1" xr:uid="{9E1A0863-BC7F-4155-A44C-6C1C2A9FD7BF}">
          <x14:formula1>
            <xm:f>opciones!$G$2:$G$17</xm:f>
          </x14:formula1>
          <xm:sqref>L7 B27:D27</xm:sqref>
        </x14:dataValidation>
        <x14:dataValidation type="list" allowBlank="1" showInputMessage="1" showErrorMessage="1" xr:uid="{07769EF8-290A-4648-8E14-BB4A64A6DBBC}">
          <x14:formula1>
            <xm:f>opciones!$B$2:$B$8</xm:f>
          </x14:formula1>
          <xm:sqref>B14:D14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99-2D10-491F-B07D-BD98370FE0CA}">
  <dimension ref="A1:AD30"/>
  <sheetViews>
    <sheetView workbookViewId="0">
      <pane ySplit="1" topLeftCell="A2" activePane="bottomLeft" state="frozen"/>
      <selection pane="bottomLeft" activeCell="D5" sqref="D5"/>
    </sheetView>
  </sheetViews>
  <sheetFormatPr defaultColWidth="10.90625" defaultRowHeight="14.5" x14ac:dyDescent="0.35"/>
  <sheetData>
    <row r="1" spans="1:30" ht="15.5" x14ac:dyDescent="0.35">
      <c r="A1" s="36" t="s">
        <v>36</v>
      </c>
      <c r="B1" s="36" t="s">
        <v>16</v>
      </c>
      <c r="C1" s="36" t="s">
        <v>17</v>
      </c>
      <c r="D1" s="36" t="s">
        <v>0</v>
      </c>
      <c r="E1" s="37" t="s">
        <v>22</v>
      </c>
      <c r="F1" s="37" t="s">
        <v>21</v>
      </c>
      <c r="G1" s="37" t="s">
        <v>23</v>
      </c>
      <c r="H1" s="37" t="s">
        <v>24</v>
      </c>
      <c r="I1" s="38" t="s">
        <v>18</v>
      </c>
      <c r="J1" s="37" t="s">
        <v>10</v>
      </c>
      <c r="K1" s="39" t="s">
        <v>19</v>
      </c>
      <c r="L1" s="39" t="s">
        <v>20</v>
      </c>
      <c r="M1" s="24" t="s">
        <v>59</v>
      </c>
      <c r="N1" s="25" t="s">
        <v>60</v>
      </c>
      <c r="O1" s="25" t="s">
        <v>12</v>
      </c>
      <c r="P1" s="25" t="s">
        <v>2</v>
      </c>
      <c r="Q1" s="26" t="s">
        <v>37</v>
      </c>
      <c r="R1" s="25" t="s">
        <v>3</v>
      </c>
      <c r="S1" s="25" t="s">
        <v>7</v>
      </c>
      <c r="T1" s="24" t="s">
        <v>38</v>
      </c>
      <c r="U1" s="24" t="s">
        <v>76</v>
      </c>
      <c r="V1" s="25" t="s">
        <v>29</v>
      </c>
      <c r="W1" s="25" t="s">
        <v>73</v>
      </c>
      <c r="X1" s="25" t="s">
        <v>74</v>
      </c>
      <c r="Y1" s="25" t="s">
        <v>61</v>
      </c>
      <c r="Z1" s="27" t="s">
        <v>79</v>
      </c>
      <c r="AA1" s="3" t="s">
        <v>68</v>
      </c>
      <c r="AB1" s="3" t="s">
        <v>26</v>
      </c>
      <c r="AC1" s="25" t="s">
        <v>27</v>
      </c>
      <c r="AD1" s="25" t="s">
        <v>28</v>
      </c>
    </row>
    <row r="2" spans="1:30" x14ac:dyDescent="0.35">
      <c r="A2" s="28">
        <f>'Formulario de uso general'!A7</f>
        <v>0</v>
      </c>
      <c r="B2" s="28">
        <f>'Formulario de uso general'!B7</f>
        <v>0</v>
      </c>
      <c r="C2" s="28">
        <f>'Formulario de uso general'!C7</f>
        <v>0</v>
      </c>
      <c r="D2" s="28">
        <f>'Formulario de uso general'!D7</f>
        <v>0</v>
      </c>
      <c r="E2" s="28">
        <f>'Formulario de uso general'!E7</f>
        <v>0</v>
      </c>
      <c r="F2" s="28">
        <f>'Formulario de uso general'!F7</f>
        <v>0</v>
      </c>
      <c r="G2" s="28">
        <f>'Formulario de uso general'!G7</f>
        <v>0</v>
      </c>
      <c r="H2" s="28">
        <f>'Formulario de uso general'!H7</f>
        <v>0</v>
      </c>
      <c r="I2" s="28">
        <f>'Formulario de uso general'!I7</f>
        <v>0</v>
      </c>
      <c r="J2" s="28">
        <f>'Formulario de uso general'!J7</f>
        <v>0</v>
      </c>
      <c r="K2" s="28">
        <f>'Formulario de uso general'!K7</f>
        <v>0</v>
      </c>
      <c r="L2" s="28">
        <f>'Formulario de uso general'!L7</f>
        <v>0</v>
      </c>
      <c r="M2" s="28" t="str">
        <f>'Formulario de uso general'!B10</f>
        <v>Facultad de Ingeniería</v>
      </c>
      <c r="N2" s="28" t="str">
        <f>'Formulario de uso general'!B11</f>
        <v>Ingeniería Civil Industrial</v>
      </c>
      <c r="O2" s="28">
        <f>'Formulario de uso general'!B12</f>
        <v>580450</v>
      </c>
      <c r="P2" s="28" t="str">
        <f>'Formulario de uso general'!B13</f>
        <v>Sebastián Astroza</v>
      </c>
      <c r="Q2" s="28" t="str">
        <f>'Formulario de uso general'!B14</f>
        <v>PRÁCTICA PROFESIONAL</v>
      </c>
      <c r="R2" s="28">
        <f>'Formulario de uso general'!B15</f>
        <v>0</v>
      </c>
      <c r="S2" s="28">
        <f>'Formulario de uso general'!B16</f>
        <v>0</v>
      </c>
      <c r="T2" s="28">
        <f>'Formulario de uso general'!B17</f>
        <v>0</v>
      </c>
      <c r="U2" s="28">
        <f>'Formulario de uso general'!B18</f>
        <v>0</v>
      </c>
      <c r="V2" s="28">
        <f>'Formulario de uso general'!B19</f>
        <v>0</v>
      </c>
      <c r="W2" s="28" t="e">
        <f>'Formulario de uso general'!#REF!</f>
        <v>#REF!</v>
      </c>
      <c r="X2" s="28">
        <f>'Formulario de uso general'!B20</f>
        <v>0</v>
      </c>
      <c r="Y2" s="28">
        <f>'Formulario de uso general'!B24</f>
        <v>0</v>
      </c>
      <c r="Z2" s="28">
        <f>'Formulario de uso general'!B31</f>
        <v>0</v>
      </c>
      <c r="AA2" s="28">
        <f>'Formulario de uso general'!B32</f>
        <v>0</v>
      </c>
      <c r="AB2" s="28">
        <f>'Formulario de uso general'!B33</f>
        <v>0</v>
      </c>
      <c r="AC2" s="28">
        <f>'Formulario de uso general'!B34</f>
        <v>0</v>
      </c>
      <c r="AD2" s="28">
        <f>'Formulario de uso general'!B35</f>
        <v>0</v>
      </c>
    </row>
    <row r="3" spans="1:30" x14ac:dyDescent="0.35">
      <c r="A3" s="28" t="e">
        <f>'Formulario de uso general'!#REF!</f>
        <v>#REF!</v>
      </c>
      <c r="B3" s="28" t="e">
        <f>'Formulario de uso general'!#REF!</f>
        <v>#REF!</v>
      </c>
      <c r="C3" s="28" t="e">
        <f>'Formulario de uso general'!#REF!</f>
        <v>#REF!</v>
      </c>
      <c r="D3" s="28" t="e">
        <f>'Formulario de uso general'!#REF!</f>
        <v>#REF!</v>
      </c>
      <c r="E3" s="28" t="e">
        <f>'Formulario de uso general'!#REF!</f>
        <v>#REF!</v>
      </c>
      <c r="F3" s="28" t="e">
        <f>'Formulario de uso general'!#REF!</f>
        <v>#REF!</v>
      </c>
      <c r="G3" s="28" t="e">
        <f>'Formulario de uso general'!#REF!</f>
        <v>#REF!</v>
      </c>
      <c r="H3" s="28" t="e">
        <f>'Formulario de uso general'!#REF!</f>
        <v>#REF!</v>
      </c>
      <c r="I3" s="28" t="e">
        <f>'Formulario de uso general'!#REF!</f>
        <v>#REF!</v>
      </c>
      <c r="J3" s="28" t="e">
        <f>'Formulario de uso general'!#REF!</f>
        <v>#REF!</v>
      </c>
      <c r="K3" s="28" t="e">
        <f>'Formulario de uso general'!#REF!</f>
        <v>#REF!</v>
      </c>
      <c r="L3" s="28" t="e">
        <f>'Formulario de uso general'!#REF!</f>
        <v>#REF!</v>
      </c>
      <c r="M3" t="str">
        <f>M2</f>
        <v>Facultad de Ingeniería</v>
      </c>
      <c r="N3" t="str">
        <f t="shared" ref="N3:AD15" si="0">N2</f>
        <v>Ingeniería Civil Industrial</v>
      </c>
      <c r="O3">
        <f t="shared" si="0"/>
        <v>580450</v>
      </c>
      <c r="P3" t="str">
        <f t="shared" si="0"/>
        <v>Sebastián Astroza</v>
      </c>
      <c r="Q3" t="str">
        <f t="shared" si="0"/>
        <v>PRÁCTICA PROFESIONAL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 t="e">
        <f t="shared" si="0"/>
        <v>#REF!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</row>
    <row r="4" spans="1:30" x14ac:dyDescent="0.35">
      <c r="A4" s="28" t="e">
        <f>'Formulario de uso general'!#REF!</f>
        <v>#REF!</v>
      </c>
      <c r="B4" s="28" t="e">
        <f>'Formulario de uso general'!#REF!</f>
        <v>#REF!</v>
      </c>
      <c r="C4" s="28" t="e">
        <f>'Formulario de uso general'!#REF!</f>
        <v>#REF!</v>
      </c>
      <c r="D4" s="28" t="e">
        <f>'Formulario de uso general'!#REF!</f>
        <v>#REF!</v>
      </c>
      <c r="E4" s="28" t="e">
        <f>'Formulario de uso general'!#REF!</f>
        <v>#REF!</v>
      </c>
      <c r="F4" s="28" t="e">
        <f>'Formulario de uso general'!#REF!</f>
        <v>#REF!</v>
      </c>
      <c r="G4" s="28" t="e">
        <f>'Formulario de uso general'!#REF!</f>
        <v>#REF!</v>
      </c>
      <c r="H4" s="28" t="e">
        <f>'Formulario de uso general'!#REF!</f>
        <v>#REF!</v>
      </c>
      <c r="I4" s="28" t="e">
        <f>'Formulario de uso general'!#REF!</f>
        <v>#REF!</v>
      </c>
      <c r="J4" s="28" t="e">
        <f>'Formulario de uso general'!#REF!</f>
        <v>#REF!</v>
      </c>
      <c r="K4" s="28" t="e">
        <f>'Formulario de uso general'!#REF!</f>
        <v>#REF!</v>
      </c>
      <c r="L4" s="28" t="e">
        <f>'Formulario de uso general'!#REF!</f>
        <v>#REF!</v>
      </c>
      <c r="M4" t="str">
        <f>M3</f>
        <v>Facultad de Ingeniería</v>
      </c>
      <c r="N4" t="str">
        <f t="shared" si="0"/>
        <v>Ingeniería Civil Industrial</v>
      </c>
      <c r="O4">
        <f t="shared" si="0"/>
        <v>580450</v>
      </c>
      <c r="P4" t="str">
        <f t="shared" si="0"/>
        <v>Sebastián Astroza</v>
      </c>
      <c r="Q4" t="str">
        <f t="shared" si="0"/>
        <v>PRÁCTICA PROFESIONAL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 t="e">
        <f t="shared" si="0"/>
        <v>#REF!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30" x14ac:dyDescent="0.35">
      <c r="A5" s="28" t="e">
        <f>'Formulario de uso general'!#REF!</f>
        <v>#REF!</v>
      </c>
      <c r="B5" s="28" t="e">
        <f>'Formulario de uso general'!#REF!</f>
        <v>#REF!</v>
      </c>
      <c r="C5" s="28" t="e">
        <f>'Formulario de uso general'!#REF!</f>
        <v>#REF!</v>
      </c>
      <c r="D5" s="28" t="e">
        <f>'Formulario de uso general'!#REF!</f>
        <v>#REF!</v>
      </c>
      <c r="E5" s="28" t="e">
        <f>'Formulario de uso general'!#REF!</f>
        <v>#REF!</v>
      </c>
      <c r="F5" s="28" t="e">
        <f>'Formulario de uso general'!#REF!</f>
        <v>#REF!</v>
      </c>
      <c r="G5" s="28" t="e">
        <f>'Formulario de uso general'!#REF!</f>
        <v>#REF!</v>
      </c>
      <c r="H5" s="28" t="e">
        <f>'Formulario de uso general'!#REF!</f>
        <v>#REF!</v>
      </c>
      <c r="I5" s="28" t="e">
        <f>'Formulario de uso general'!#REF!</f>
        <v>#REF!</v>
      </c>
      <c r="J5" s="28" t="e">
        <f>'Formulario de uso general'!#REF!</f>
        <v>#REF!</v>
      </c>
      <c r="K5" s="28" t="e">
        <f>'Formulario de uso general'!#REF!</f>
        <v>#REF!</v>
      </c>
      <c r="L5" s="28" t="e">
        <f>'Formulario de uso general'!#REF!</f>
        <v>#REF!</v>
      </c>
      <c r="M5" t="str">
        <f t="shared" ref="M5:M15" si="1">M4</f>
        <v>Facultad de Ingeniería</v>
      </c>
      <c r="N5" t="str">
        <f t="shared" si="0"/>
        <v>Ingeniería Civil Industrial</v>
      </c>
      <c r="O5">
        <f t="shared" si="0"/>
        <v>580450</v>
      </c>
      <c r="P5" t="str">
        <f t="shared" si="0"/>
        <v>Sebastián Astroza</v>
      </c>
      <c r="Q5" t="str">
        <f t="shared" si="0"/>
        <v>PRÁCTICA PROFESIONAL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 t="e">
        <f t="shared" si="0"/>
        <v>#REF!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</row>
    <row r="6" spans="1:30" x14ac:dyDescent="0.35">
      <c r="A6" s="28" t="e">
        <f>'Formulario de uso general'!#REF!</f>
        <v>#REF!</v>
      </c>
      <c r="B6" s="28" t="e">
        <f>'Formulario de uso general'!#REF!</f>
        <v>#REF!</v>
      </c>
      <c r="C6" s="28" t="e">
        <f>'Formulario de uso general'!#REF!</f>
        <v>#REF!</v>
      </c>
      <c r="D6" s="28" t="e">
        <f>'Formulario de uso general'!#REF!</f>
        <v>#REF!</v>
      </c>
      <c r="E6" s="28" t="e">
        <f>'Formulario de uso general'!#REF!</f>
        <v>#REF!</v>
      </c>
      <c r="F6" s="28" t="e">
        <f>'Formulario de uso general'!#REF!</f>
        <v>#REF!</v>
      </c>
      <c r="G6" s="28" t="e">
        <f>'Formulario de uso general'!#REF!</f>
        <v>#REF!</v>
      </c>
      <c r="H6" s="28" t="e">
        <f>'Formulario de uso general'!#REF!</f>
        <v>#REF!</v>
      </c>
      <c r="I6" s="28" t="e">
        <f>'Formulario de uso general'!#REF!</f>
        <v>#REF!</v>
      </c>
      <c r="J6" s="28" t="e">
        <f>'Formulario de uso general'!#REF!</f>
        <v>#REF!</v>
      </c>
      <c r="K6" s="28" t="e">
        <f>'Formulario de uso general'!#REF!</f>
        <v>#REF!</v>
      </c>
      <c r="L6" s="28" t="e">
        <f>'Formulario de uso general'!#REF!</f>
        <v>#REF!</v>
      </c>
      <c r="M6" t="str">
        <f t="shared" si="1"/>
        <v>Facultad de Ingeniería</v>
      </c>
      <c r="N6" t="str">
        <f t="shared" si="0"/>
        <v>Ingeniería Civil Industrial</v>
      </c>
      <c r="O6">
        <f t="shared" si="0"/>
        <v>580450</v>
      </c>
      <c r="P6" t="str">
        <f t="shared" si="0"/>
        <v>Sebastián Astroza</v>
      </c>
      <c r="Q6" t="str">
        <f t="shared" si="0"/>
        <v>PRÁCTICA PROFESIONAL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 t="e">
        <f t="shared" si="0"/>
        <v>#REF!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</row>
    <row r="7" spans="1:30" x14ac:dyDescent="0.35">
      <c r="A7" s="28" t="e">
        <f>'Formulario de uso general'!#REF!</f>
        <v>#REF!</v>
      </c>
      <c r="B7" s="28" t="e">
        <f>'Formulario de uso general'!#REF!</f>
        <v>#REF!</v>
      </c>
      <c r="C7" s="28" t="e">
        <f>'Formulario de uso general'!#REF!</f>
        <v>#REF!</v>
      </c>
      <c r="D7" s="28" t="e">
        <f>'Formulario de uso general'!#REF!</f>
        <v>#REF!</v>
      </c>
      <c r="E7" s="28" t="e">
        <f>'Formulario de uso general'!#REF!</f>
        <v>#REF!</v>
      </c>
      <c r="F7" s="28" t="e">
        <f>'Formulario de uso general'!#REF!</f>
        <v>#REF!</v>
      </c>
      <c r="G7" s="28" t="e">
        <f>'Formulario de uso general'!#REF!</f>
        <v>#REF!</v>
      </c>
      <c r="H7" s="28" t="e">
        <f>'Formulario de uso general'!#REF!</f>
        <v>#REF!</v>
      </c>
      <c r="I7" s="28" t="e">
        <f>'Formulario de uso general'!#REF!</f>
        <v>#REF!</v>
      </c>
      <c r="J7" s="28" t="e">
        <f>'Formulario de uso general'!#REF!</f>
        <v>#REF!</v>
      </c>
      <c r="K7" s="28" t="e">
        <f>'Formulario de uso general'!#REF!</f>
        <v>#REF!</v>
      </c>
      <c r="L7" s="28" t="e">
        <f>'Formulario de uso general'!#REF!</f>
        <v>#REF!</v>
      </c>
      <c r="M7" t="str">
        <f t="shared" si="1"/>
        <v>Facultad de Ingeniería</v>
      </c>
      <c r="N7" t="str">
        <f t="shared" si="0"/>
        <v>Ingeniería Civil Industrial</v>
      </c>
      <c r="O7">
        <f t="shared" si="0"/>
        <v>580450</v>
      </c>
      <c r="P7" t="str">
        <f t="shared" si="0"/>
        <v>Sebastián Astroza</v>
      </c>
      <c r="Q7" t="str">
        <f t="shared" si="0"/>
        <v>PRÁCTICA PROFESIONAL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 t="e">
        <f t="shared" si="0"/>
        <v>#REF!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</row>
    <row r="8" spans="1:30" x14ac:dyDescent="0.35">
      <c r="A8" s="28" t="e">
        <f>'Formulario de uso general'!#REF!</f>
        <v>#REF!</v>
      </c>
      <c r="B8" s="28" t="e">
        <f>'Formulario de uso general'!#REF!</f>
        <v>#REF!</v>
      </c>
      <c r="C8" s="28" t="e">
        <f>'Formulario de uso general'!#REF!</f>
        <v>#REF!</v>
      </c>
      <c r="D8" s="28" t="e">
        <f>'Formulario de uso general'!#REF!</f>
        <v>#REF!</v>
      </c>
      <c r="E8" s="28" t="e">
        <f>'Formulario de uso general'!#REF!</f>
        <v>#REF!</v>
      </c>
      <c r="F8" s="28" t="e">
        <f>'Formulario de uso general'!#REF!</f>
        <v>#REF!</v>
      </c>
      <c r="G8" s="28" t="e">
        <f>'Formulario de uso general'!#REF!</f>
        <v>#REF!</v>
      </c>
      <c r="H8" s="28" t="e">
        <f>'Formulario de uso general'!#REF!</f>
        <v>#REF!</v>
      </c>
      <c r="I8" s="28" t="e">
        <f>'Formulario de uso general'!#REF!</f>
        <v>#REF!</v>
      </c>
      <c r="J8" s="28" t="e">
        <f>'Formulario de uso general'!#REF!</f>
        <v>#REF!</v>
      </c>
      <c r="K8" s="28" t="e">
        <f>'Formulario de uso general'!#REF!</f>
        <v>#REF!</v>
      </c>
      <c r="L8" s="28" t="e">
        <f>'Formulario de uso general'!#REF!</f>
        <v>#REF!</v>
      </c>
      <c r="M8" t="str">
        <f t="shared" si="1"/>
        <v>Facultad de Ingeniería</v>
      </c>
      <c r="N8" t="str">
        <f t="shared" si="0"/>
        <v>Ingeniería Civil Industrial</v>
      </c>
      <c r="O8">
        <f t="shared" si="0"/>
        <v>580450</v>
      </c>
      <c r="P8" t="str">
        <f t="shared" si="0"/>
        <v>Sebastián Astroza</v>
      </c>
      <c r="Q8" t="str">
        <f t="shared" si="0"/>
        <v>PRÁCTICA PROFESIONAL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 t="e">
        <f t="shared" si="0"/>
        <v>#REF!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</row>
    <row r="9" spans="1:30" x14ac:dyDescent="0.35">
      <c r="A9" s="28" t="e">
        <f>'Formulario de uso general'!#REF!</f>
        <v>#REF!</v>
      </c>
      <c r="B9" s="28" t="e">
        <f>'Formulario de uso general'!#REF!</f>
        <v>#REF!</v>
      </c>
      <c r="C9" s="28" t="e">
        <f>'Formulario de uso general'!#REF!</f>
        <v>#REF!</v>
      </c>
      <c r="D9" s="28" t="e">
        <f>'Formulario de uso general'!#REF!</f>
        <v>#REF!</v>
      </c>
      <c r="E9" s="28" t="e">
        <f>'Formulario de uso general'!#REF!</f>
        <v>#REF!</v>
      </c>
      <c r="F9" s="28" t="e">
        <f>'Formulario de uso general'!#REF!</f>
        <v>#REF!</v>
      </c>
      <c r="G9" s="28" t="e">
        <f>'Formulario de uso general'!#REF!</f>
        <v>#REF!</v>
      </c>
      <c r="H9" s="28" t="e">
        <f>'Formulario de uso general'!#REF!</f>
        <v>#REF!</v>
      </c>
      <c r="I9" s="28" t="e">
        <f>'Formulario de uso general'!#REF!</f>
        <v>#REF!</v>
      </c>
      <c r="J9" s="28" t="e">
        <f>'Formulario de uso general'!#REF!</f>
        <v>#REF!</v>
      </c>
      <c r="K9" s="28" t="e">
        <f>'Formulario de uso general'!#REF!</f>
        <v>#REF!</v>
      </c>
      <c r="L9" s="28" t="e">
        <f>'Formulario de uso general'!#REF!</f>
        <v>#REF!</v>
      </c>
      <c r="M9" t="str">
        <f t="shared" si="1"/>
        <v>Facultad de Ingeniería</v>
      </c>
      <c r="N9" t="str">
        <f t="shared" si="0"/>
        <v>Ingeniería Civil Industrial</v>
      </c>
      <c r="O9">
        <f t="shared" si="0"/>
        <v>580450</v>
      </c>
      <c r="P9" t="str">
        <f t="shared" si="0"/>
        <v>Sebastián Astroza</v>
      </c>
      <c r="Q9" t="str">
        <f t="shared" si="0"/>
        <v>PRÁCTICA PROFESIONAL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 t="e">
        <f t="shared" si="0"/>
        <v>#REF!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</row>
    <row r="10" spans="1:30" x14ac:dyDescent="0.35">
      <c r="A10" s="28" t="e">
        <f>'Formulario de uso general'!#REF!</f>
        <v>#REF!</v>
      </c>
      <c r="B10" s="28" t="e">
        <f>'Formulario de uso general'!#REF!</f>
        <v>#REF!</v>
      </c>
      <c r="C10" s="28" t="e">
        <f>'Formulario de uso general'!#REF!</f>
        <v>#REF!</v>
      </c>
      <c r="D10" s="28" t="e">
        <f>'Formulario de uso general'!#REF!</f>
        <v>#REF!</v>
      </c>
      <c r="E10" s="28" t="e">
        <f>'Formulario de uso general'!#REF!</f>
        <v>#REF!</v>
      </c>
      <c r="F10" s="28" t="e">
        <f>'Formulario de uso general'!#REF!</f>
        <v>#REF!</v>
      </c>
      <c r="G10" s="28" t="e">
        <f>'Formulario de uso general'!#REF!</f>
        <v>#REF!</v>
      </c>
      <c r="H10" s="28" t="e">
        <f>'Formulario de uso general'!#REF!</f>
        <v>#REF!</v>
      </c>
      <c r="I10" s="28" t="e">
        <f>'Formulario de uso general'!#REF!</f>
        <v>#REF!</v>
      </c>
      <c r="J10" s="28" t="e">
        <f>'Formulario de uso general'!#REF!</f>
        <v>#REF!</v>
      </c>
      <c r="K10" s="28" t="e">
        <f>'Formulario de uso general'!#REF!</f>
        <v>#REF!</v>
      </c>
      <c r="L10" s="28" t="e">
        <f>'Formulario de uso general'!#REF!</f>
        <v>#REF!</v>
      </c>
      <c r="M10" t="str">
        <f t="shared" si="1"/>
        <v>Facultad de Ingeniería</v>
      </c>
      <c r="N10" t="str">
        <f t="shared" si="0"/>
        <v>Ingeniería Civil Industrial</v>
      </c>
      <c r="O10">
        <f t="shared" si="0"/>
        <v>580450</v>
      </c>
      <c r="P10" t="str">
        <f t="shared" si="0"/>
        <v>Sebastián Astroza</v>
      </c>
      <c r="Q10" t="str">
        <f t="shared" si="0"/>
        <v>PRÁCTICA PROFESIONAL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 t="e">
        <f t="shared" si="0"/>
        <v>#REF!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</row>
    <row r="11" spans="1:30" x14ac:dyDescent="0.35">
      <c r="A11" s="28">
        <f>'Formulario de uso general'!A8</f>
        <v>0</v>
      </c>
      <c r="B11" s="28">
        <f>'Formulario de uso general'!B8</f>
        <v>0</v>
      </c>
      <c r="C11" s="28">
        <f>'Formulario de uso general'!C8</f>
        <v>0</v>
      </c>
      <c r="D11" s="28">
        <f>'Formulario de uso general'!D8</f>
        <v>0</v>
      </c>
      <c r="E11" s="28">
        <f>'Formulario de uso general'!E8</f>
        <v>0</v>
      </c>
      <c r="F11" s="28">
        <f>'Formulario de uso general'!F8</f>
        <v>0</v>
      </c>
      <c r="G11" s="28">
        <f>'Formulario de uso general'!G8</f>
        <v>0</v>
      </c>
      <c r="H11" s="28">
        <f>'Formulario de uso general'!H8</f>
        <v>0</v>
      </c>
      <c r="I11" s="28">
        <f>'Formulario de uso general'!I8</f>
        <v>0</v>
      </c>
      <c r="J11" s="28">
        <f>'Formulario de uso general'!J8</f>
        <v>0</v>
      </c>
      <c r="K11" s="28">
        <f>'Formulario de uso general'!K8</f>
        <v>0</v>
      </c>
      <c r="L11" s="28">
        <f>'Formulario de uso general'!L8</f>
        <v>0</v>
      </c>
      <c r="M11" t="str">
        <f t="shared" si="1"/>
        <v>Facultad de Ingeniería</v>
      </c>
      <c r="N11" t="str">
        <f t="shared" si="0"/>
        <v>Ingeniería Civil Industrial</v>
      </c>
      <c r="O11">
        <f t="shared" si="0"/>
        <v>580450</v>
      </c>
      <c r="P11" t="str">
        <f t="shared" si="0"/>
        <v>Sebastián Astroza</v>
      </c>
      <c r="Q11" t="str">
        <f t="shared" si="0"/>
        <v>PRÁCTICA PROFESIONAL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 t="e">
        <f t="shared" si="0"/>
        <v>#REF!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</row>
    <row r="12" spans="1:30" x14ac:dyDescent="0.35">
      <c r="A12" s="28" t="str">
        <f>'Formulario de uso general'!A9</f>
        <v>DATOS ACADÉMICOS</v>
      </c>
      <c r="B12" s="28">
        <f>'Formulario de uso general'!B9</f>
        <v>0</v>
      </c>
      <c r="C12" s="28">
        <f>'Formulario de uso general'!C9</f>
        <v>0</v>
      </c>
      <c r="D12" s="28">
        <f>'Formulario de uso general'!D9</f>
        <v>0</v>
      </c>
      <c r="E12" s="28">
        <f>'Formulario de uso general'!E9</f>
        <v>0</v>
      </c>
      <c r="F12" s="28">
        <f>'Formulario de uso general'!F9</f>
        <v>0</v>
      </c>
      <c r="G12" s="28">
        <f>'Formulario de uso general'!G9</f>
        <v>0</v>
      </c>
      <c r="H12" s="28">
        <f>'Formulario de uso general'!H9</f>
        <v>0</v>
      </c>
      <c r="I12" s="28">
        <f>'Formulario de uso general'!I9</f>
        <v>0</v>
      </c>
      <c r="J12" s="28">
        <f>'Formulario de uso general'!J9</f>
        <v>0</v>
      </c>
      <c r="K12" s="28">
        <f>'Formulario de uso general'!K9</f>
        <v>0</v>
      </c>
      <c r="L12" s="28">
        <f>'Formulario de uso general'!L9</f>
        <v>0</v>
      </c>
      <c r="M12" t="str">
        <f t="shared" si="1"/>
        <v>Facultad de Ingeniería</v>
      </c>
      <c r="N12" t="str">
        <f t="shared" si="0"/>
        <v>Ingeniería Civil Industrial</v>
      </c>
      <c r="O12">
        <f t="shared" si="0"/>
        <v>580450</v>
      </c>
      <c r="P12" t="str">
        <f t="shared" si="0"/>
        <v>Sebastián Astroza</v>
      </c>
      <c r="Q12" t="str">
        <f t="shared" si="0"/>
        <v>PRÁCTICA PROFESIONAL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 t="e">
        <f t="shared" si="0"/>
        <v>#REF!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</row>
    <row r="13" spans="1:30" x14ac:dyDescent="0.35">
      <c r="A13" s="28" t="str">
        <f>'Formulario de uso general'!A10</f>
        <v>FACULTAD (seleccione)</v>
      </c>
      <c r="B13" s="28" t="str">
        <f>'Formulario de uso general'!B10</f>
        <v>Facultad de Ingeniería</v>
      </c>
      <c r="C13" s="28">
        <f>'Formulario de uso general'!C10</f>
        <v>0</v>
      </c>
      <c r="D13" s="28">
        <f>'Formulario de uso general'!D10</f>
        <v>0</v>
      </c>
      <c r="E13" s="28">
        <f>'Formulario de uso general'!E10</f>
        <v>0</v>
      </c>
      <c r="F13" s="28">
        <f>'Formulario de uso general'!F10</f>
        <v>0</v>
      </c>
      <c r="G13" s="28">
        <f>'Formulario de uso general'!G10</f>
        <v>0</v>
      </c>
      <c r="H13" s="28">
        <f>'Formulario de uso general'!H10</f>
        <v>0</v>
      </c>
      <c r="I13" s="28">
        <f>'Formulario de uso general'!I10</f>
        <v>0</v>
      </c>
      <c r="J13" s="28">
        <f>'Formulario de uso general'!J10</f>
        <v>0</v>
      </c>
      <c r="K13" s="28">
        <f>'Formulario de uso general'!K10</f>
        <v>0</v>
      </c>
      <c r="L13" s="28">
        <f>'Formulario de uso general'!L10</f>
        <v>0</v>
      </c>
      <c r="M13" t="str">
        <f t="shared" si="1"/>
        <v>Facultad de Ingeniería</v>
      </c>
      <c r="N13" t="str">
        <f t="shared" si="0"/>
        <v>Ingeniería Civil Industrial</v>
      </c>
      <c r="O13">
        <f t="shared" si="0"/>
        <v>580450</v>
      </c>
      <c r="P13" t="str">
        <f t="shared" si="0"/>
        <v>Sebastián Astroza</v>
      </c>
      <c r="Q13" t="str">
        <f t="shared" si="0"/>
        <v>PRÁCTICA PROFESIONAL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 t="e">
        <f t="shared" si="0"/>
        <v>#REF!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</row>
    <row r="14" spans="1:30" x14ac:dyDescent="0.35">
      <c r="A14" s="28" t="str">
        <f>'Formulario de uso general'!A11</f>
        <v>CARRERA</v>
      </c>
      <c r="B14" s="28" t="str">
        <f>'Formulario de uso general'!B11</f>
        <v>Ingeniería Civil Industrial</v>
      </c>
      <c r="C14" s="28">
        <f>'Formulario de uso general'!C11</f>
        <v>0</v>
      </c>
      <c r="D14" s="28">
        <f>'Formulario de uso general'!D11</f>
        <v>0</v>
      </c>
      <c r="E14" s="28">
        <f>'Formulario de uso general'!E11</f>
        <v>0</v>
      </c>
      <c r="F14" s="28">
        <f>'Formulario de uso general'!F11</f>
        <v>0</v>
      </c>
      <c r="G14" s="28">
        <f>'Formulario de uso general'!G11</f>
        <v>0</v>
      </c>
      <c r="H14" s="28">
        <f>'Formulario de uso general'!H11</f>
        <v>0</v>
      </c>
      <c r="I14" s="28">
        <f>'Formulario de uso general'!I11</f>
        <v>0</v>
      </c>
      <c r="J14" s="28">
        <f>'Formulario de uso general'!J11</f>
        <v>0</v>
      </c>
      <c r="K14" s="28">
        <f>'Formulario de uso general'!K11</f>
        <v>0</v>
      </c>
      <c r="L14" s="28">
        <f>'Formulario de uso general'!L11</f>
        <v>0</v>
      </c>
      <c r="M14" t="str">
        <f t="shared" si="1"/>
        <v>Facultad de Ingeniería</v>
      </c>
      <c r="N14" t="str">
        <f t="shared" si="0"/>
        <v>Ingeniería Civil Industrial</v>
      </c>
      <c r="O14">
        <f t="shared" si="0"/>
        <v>580450</v>
      </c>
      <c r="P14" t="str">
        <f t="shared" si="0"/>
        <v>Sebastián Astroza</v>
      </c>
      <c r="Q14" t="str">
        <f t="shared" si="0"/>
        <v>PRÁCTICA PROFESIONAL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 t="e">
        <f t="shared" si="0"/>
        <v>#REF!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</row>
    <row r="15" spans="1:30" x14ac:dyDescent="0.35">
      <c r="A15" s="28" t="str">
        <f>'Formulario de uso general'!A12</f>
        <v>CODIGO DE ASIGNATURA</v>
      </c>
      <c r="B15" s="28">
        <f>'Formulario de uso general'!B12</f>
        <v>580450</v>
      </c>
      <c r="C15" s="28">
        <f>'Formulario de uso general'!C12</f>
        <v>0</v>
      </c>
      <c r="D15" s="28">
        <f>'Formulario de uso general'!D12</f>
        <v>0</v>
      </c>
      <c r="E15" s="28">
        <f>'Formulario de uso general'!E12</f>
        <v>0</v>
      </c>
      <c r="F15" s="28">
        <f>'Formulario de uso general'!F12</f>
        <v>0</v>
      </c>
      <c r="G15" s="28">
        <f>'Formulario de uso general'!G12</f>
        <v>0</v>
      </c>
      <c r="H15" s="28">
        <f>'Formulario de uso general'!H12</f>
        <v>0</v>
      </c>
      <c r="I15" s="28">
        <f>'Formulario de uso general'!I12</f>
        <v>0</v>
      </c>
      <c r="J15" s="28">
        <f>'Formulario de uso general'!J12</f>
        <v>0</v>
      </c>
      <c r="K15" s="28">
        <f>'Formulario de uso general'!K12</f>
        <v>0</v>
      </c>
      <c r="L15" s="28">
        <f>'Formulario de uso general'!L12</f>
        <v>0</v>
      </c>
      <c r="M15" t="str">
        <f t="shared" si="1"/>
        <v>Facultad de Ingeniería</v>
      </c>
      <c r="N15" t="str">
        <f t="shared" si="0"/>
        <v>Ingeniería Civil Industrial</v>
      </c>
      <c r="O15">
        <f t="shared" si="0"/>
        <v>580450</v>
      </c>
      <c r="P15" t="str">
        <f t="shared" si="0"/>
        <v>Sebastián Astroza</v>
      </c>
      <c r="Q15" t="str">
        <f t="shared" si="0"/>
        <v>PRÁCTICA PROFESIONAL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 t="e">
        <f t="shared" si="0"/>
        <v>#REF!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</row>
    <row r="16" spans="1:30" x14ac:dyDescent="0.35">
      <c r="A16" s="28" t="str">
        <f>'Formulario de uso general'!A13</f>
        <v>PROFESOR RESPONSABLE</v>
      </c>
      <c r="B16" s="28" t="str">
        <f>'Formulario de uso general'!B13</f>
        <v>Sebastián Astroza</v>
      </c>
      <c r="C16" s="28">
        <f>'Formulario de uso general'!C13</f>
        <v>0</v>
      </c>
      <c r="D16" s="28">
        <f>'Formulario de uso general'!D13</f>
        <v>0</v>
      </c>
      <c r="E16" s="28">
        <f>'Formulario de uso general'!E13</f>
        <v>0</v>
      </c>
      <c r="F16" s="28">
        <f>'Formulario de uso general'!F13</f>
        <v>0</v>
      </c>
      <c r="G16" s="28">
        <f>'Formulario de uso general'!G13</f>
        <v>0</v>
      </c>
      <c r="H16" s="28">
        <f>'Formulario de uso general'!H13</f>
        <v>0</v>
      </c>
      <c r="I16" s="28">
        <f>'Formulario de uso general'!I13</f>
        <v>0</v>
      </c>
      <c r="J16" s="28">
        <f>'Formulario de uso general'!J13</f>
        <v>0</v>
      </c>
      <c r="K16" s="28">
        <f>'Formulario de uso general'!K13</f>
        <v>0</v>
      </c>
      <c r="L16" s="28">
        <f>'Formulario de uso general'!L13</f>
        <v>0</v>
      </c>
      <c r="M16" t="str">
        <f t="shared" ref="M16:M30" si="2">M15</f>
        <v>Facultad de Ingeniería</v>
      </c>
      <c r="N16" t="str">
        <f t="shared" ref="N16:N30" si="3">N15</f>
        <v>Ingeniería Civil Industrial</v>
      </c>
      <c r="O16">
        <f t="shared" ref="O16:O30" si="4">O15</f>
        <v>580450</v>
      </c>
      <c r="P16" t="str">
        <f t="shared" ref="P16:P30" si="5">P15</f>
        <v>Sebastián Astroza</v>
      </c>
      <c r="Q16" t="str">
        <f t="shared" ref="Q16:Q30" si="6">Q15</f>
        <v>PRÁCTICA PROFESIONAL</v>
      </c>
      <c r="R16">
        <f t="shared" ref="R16:R30" si="7">R15</f>
        <v>0</v>
      </c>
      <c r="S16">
        <f t="shared" ref="S16:S30" si="8">S15</f>
        <v>0</v>
      </c>
      <c r="T16">
        <f t="shared" ref="T16:T30" si="9">T15</f>
        <v>0</v>
      </c>
      <c r="U16">
        <f t="shared" ref="U16:U30" si="10">U15</f>
        <v>0</v>
      </c>
      <c r="V16">
        <f t="shared" ref="V16:V30" si="11">V15</f>
        <v>0</v>
      </c>
      <c r="W16" t="e">
        <f t="shared" ref="W16:W30" si="12">W15</f>
        <v>#REF!</v>
      </c>
      <c r="X16">
        <f t="shared" ref="X16:X30" si="13">X15</f>
        <v>0</v>
      </c>
      <c r="Y16">
        <f t="shared" ref="Y16:Y30" si="14">Y15</f>
        <v>0</v>
      </c>
      <c r="Z16">
        <f t="shared" ref="Z16:Z30" si="15">Z15</f>
        <v>0</v>
      </c>
      <c r="AA16">
        <f t="shared" ref="AA16:AA30" si="16">AA15</f>
        <v>0</v>
      </c>
      <c r="AB16">
        <f t="shared" ref="AB16:AB30" si="17">AB15</f>
        <v>0</v>
      </c>
      <c r="AC16">
        <f t="shared" ref="AC16:AC30" si="18">AC15</f>
        <v>0</v>
      </c>
      <c r="AD16">
        <f t="shared" ref="AD16:AD30" si="19">AD15</f>
        <v>0</v>
      </c>
    </row>
    <row r="17" spans="1:30" x14ac:dyDescent="0.35">
      <c r="A17" s="28" t="str">
        <f>'Formulario de uso general'!A14</f>
        <v>TIPO DE ACTIVIDAD (seleccione)</v>
      </c>
      <c r="B17" s="28" t="str">
        <f>'Formulario de uso general'!B14</f>
        <v>PRÁCTICA PROFESIONAL</v>
      </c>
      <c r="C17" s="28">
        <f>'Formulario de uso general'!C14</f>
        <v>0</v>
      </c>
      <c r="D17" s="28">
        <f>'Formulario de uso general'!D14</f>
        <v>0</v>
      </c>
      <c r="E17" s="28">
        <f>'Formulario de uso general'!E14</f>
        <v>0</v>
      </c>
      <c r="F17" s="28">
        <f>'Formulario de uso general'!F14</f>
        <v>0</v>
      </c>
      <c r="G17" s="28">
        <f>'Formulario de uso general'!G14</f>
        <v>0</v>
      </c>
      <c r="H17" s="28">
        <f>'Formulario de uso general'!H14</f>
        <v>0</v>
      </c>
      <c r="I17" s="28">
        <f>'Formulario de uso general'!I14</f>
        <v>0</v>
      </c>
      <c r="J17" s="28">
        <f>'Formulario de uso general'!J14</f>
        <v>0</v>
      </c>
      <c r="K17" s="28">
        <f>'Formulario de uso general'!K14</f>
        <v>0</v>
      </c>
      <c r="L17" s="28">
        <f>'Formulario de uso general'!L14</f>
        <v>0</v>
      </c>
      <c r="M17" t="str">
        <f t="shared" si="2"/>
        <v>Facultad de Ingeniería</v>
      </c>
      <c r="N17" t="str">
        <f t="shared" si="3"/>
        <v>Ingeniería Civil Industrial</v>
      </c>
      <c r="O17">
        <f t="shared" si="4"/>
        <v>580450</v>
      </c>
      <c r="P17" t="str">
        <f t="shared" si="5"/>
        <v>Sebastián Astroza</v>
      </c>
      <c r="Q17" t="str">
        <f t="shared" si="6"/>
        <v>PRÁCTICA PROFESIONAL</v>
      </c>
      <c r="R17">
        <f t="shared" si="7"/>
        <v>0</v>
      </c>
      <c r="S17">
        <f t="shared" si="8"/>
        <v>0</v>
      </c>
      <c r="T17">
        <f t="shared" si="9"/>
        <v>0</v>
      </c>
      <c r="U17">
        <f t="shared" si="10"/>
        <v>0</v>
      </c>
      <c r="V17">
        <f t="shared" si="11"/>
        <v>0</v>
      </c>
      <c r="W17" t="e">
        <f t="shared" si="12"/>
        <v>#REF!</v>
      </c>
      <c r="X17">
        <f t="shared" si="13"/>
        <v>0</v>
      </c>
      <c r="Y17">
        <f t="shared" si="14"/>
        <v>0</v>
      </c>
      <c r="Z17">
        <f t="shared" si="15"/>
        <v>0</v>
      </c>
      <c r="AA17">
        <f t="shared" si="16"/>
        <v>0</v>
      </c>
      <c r="AB17">
        <f t="shared" si="17"/>
        <v>0</v>
      </c>
      <c r="AC17">
        <f t="shared" si="18"/>
        <v>0</v>
      </c>
      <c r="AD17">
        <f t="shared" si="19"/>
        <v>0</v>
      </c>
    </row>
    <row r="18" spans="1:30" x14ac:dyDescent="0.35">
      <c r="A18" s="28" t="str">
        <f>'Formulario de uso general'!A15</f>
        <v>FECHA DE INICIO</v>
      </c>
      <c r="B18" s="28">
        <f>'Formulario de uso general'!B15</f>
        <v>0</v>
      </c>
      <c r="C18" s="28">
        <f>'Formulario de uso general'!C15</f>
        <v>0</v>
      </c>
      <c r="D18" s="28">
        <f>'Formulario de uso general'!D15</f>
        <v>0</v>
      </c>
      <c r="E18" s="28">
        <f>'Formulario de uso general'!E15</f>
        <v>0</v>
      </c>
      <c r="F18" s="28">
        <f>'Formulario de uso general'!F15</f>
        <v>0</v>
      </c>
      <c r="G18" s="28">
        <f>'Formulario de uso general'!G15</f>
        <v>0</v>
      </c>
      <c r="H18" s="28">
        <f>'Formulario de uso general'!H15</f>
        <v>0</v>
      </c>
      <c r="I18" s="28">
        <f>'Formulario de uso general'!I15</f>
        <v>0</v>
      </c>
      <c r="J18" s="28">
        <f>'Formulario de uso general'!J15</f>
        <v>0</v>
      </c>
      <c r="K18" s="28">
        <f>'Formulario de uso general'!K15</f>
        <v>0</v>
      </c>
      <c r="L18" s="28">
        <f>'Formulario de uso general'!L15</f>
        <v>0</v>
      </c>
      <c r="M18" t="str">
        <f t="shared" si="2"/>
        <v>Facultad de Ingeniería</v>
      </c>
      <c r="N18" t="str">
        <f t="shared" si="3"/>
        <v>Ingeniería Civil Industrial</v>
      </c>
      <c r="O18">
        <f t="shared" si="4"/>
        <v>580450</v>
      </c>
      <c r="P18" t="str">
        <f t="shared" si="5"/>
        <v>Sebastián Astroza</v>
      </c>
      <c r="Q18" t="str">
        <f t="shared" si="6"/>
        <v>PRÁCTICA PROFESIONAL</v>
      </c>
      <c r="R18">
        <f t="shared" si="7"/>
        <v>0</v>
      </c>
      <c r="S18">
        <f t="shared" si="8"/>
        <v>0</v>
      </c>
      <c r="T18">
        <f t="shared" si="9"/>
        <v>0</v>
      </c>
      <c r="U18">
        <f t="shared" si="10"/>
        <v>0</v>
      </c>
      <c r="V18">
        <f t="shared" si="11"/>
        <v>0</v>
      </c>
      <c r="W18" t="e">
        <f t="shared" si="12"/>
        <v>#REF!</v>
      </c>
      <c r="X18">
        <f t="shared" si="13"/>
        <v>0</v>
      </c>
      <c r="Y18">
        <f t="shared" si="14"/>
        <v>0</v>
      </c>
      <c r="Z18">
        <f t="shared" si="15"/>
        <v>0</v>
      </c>
      <c r="AA18">
        <f t="shared" si="16"/>
        <v>0</v>
      </c>
      <c r="AB18">
        <f t="shared" si="17"/>
        <v>0</v>
      </c>
      <c r="AC18">
        <f t="shared" si="18"/>
        <v>0</v>
      </c>
      <c r="AD18">
        <f t="shared" si="19"/>
        <v>0</v>
      </c>
    </row>
    <row r="19" spans="1:30" x14ac:dyDescent="0.35">
      <c r="A19" s="28" t="str">
        <f>'Formulario de uso general'!A16</f>
        <v>FECHA DE TÉRMINO</v>
      </c>
      <c r="B19" s="28">
        <f>'Formulario de uso general'!B16</f>
        <v>0</v>
      </c>
      <c r="C19" s="28">
        <f>'Formulario de uso general'!C16</f>
        <v>0</v>
      </c>
      <c r="D19" s="28">
        <f>'Formulario de uso general'!D16</f>
        <v>0</v>
      </c>
      <c r="E19" s="28">
        <f>'Formulario de uso general'!E16</f>
        <v>0</v>
      </c>
      <c r="F19" s="28">
        <f>'Formulario de uso general'!F16</f>
        <v>0</v>
      </c>
      <c r="G19" s="28">
        <f>'Formulario de uso general'!G16</f>
        <v>0</v>
      </c>
      <c r="H19" s="28">
        <f>'Formulario de uso general'!H16</f>
        <v>0</v>
      </c>
      <c r="I19" s="28">
        <f>'Formulario de uso general'!I16</f>
        <v>0</v>
      </c>
      <c r="J19" s="28">
        <f>'Formulario de uso general'!J16</f>
        <v>0</v>
      </c>
      <c r="K19" s="28">
        <f>'Formulario de uso general'!K16</f>
        <v>0</v>
      </c>
      <c r="L19" s="28">
        <f>'Formulario de uso general'!L16</f>
        <v>0</v>
      </c>
      <c r="M19" t="str">
        <f t="shared" si="2"/>
        <v>Facultad de Ingeniería</v>
      </c>
      <c r="N19" t="str">
        <f t="shared" si="3"/>
        <v>Ingeniería Civil Industrial</v>
      </c>
      <c r="O19">
        <f t="shared" si="4"/>
        <v>580450</v>
      </c>
      <c r="P19" t="str">
        <f t="shared" si="5"/>
        <v>Sebastián Astroza</v>
      </c>
      <c r="Q19" t="str">
        <f t="shared" si="6"/>
        <v>PRÁCTICA PROFESIONAL</v>
      </c>
      <c r="R19">
        <f t="shared" si="7"/>
        <v>0</v>
      </c>
      <c r="S19">
        <f t="shared" si="8"/>
        <v>0</v>
      </c>
      <c r="T19">
        <f t="shared" si="9"/>
        <v>0</v>
      </c>
      <c r="U19">
        <f t="shared" si="10"/>
        <v>0</v>
      </c>
      <c r="V19">
        <f t="shared" si="11"/>
        <v>0</v>
      </c>
      <c r="W19" t="e">
        <f t="shared" si="12"/>
        <v>#REF!</v>
      </c>
      <c r="X19">
        <f t="shared" si="13"/>
        <v>0</v>
      </c>
      <c r="Y19">
        <f t="shared" si="14"/>
        <v>0</v>
      </c>
      <c r="Z19">
        <f t="shared" si="15"/>
        <v>0</v>
      </c>
      <c r="AA19">
        <f t="shared" si="16"/>
        <v>0</v>
      </c>
      <c r="AB19">
        <f t="shared" si="17"/>
        <v>0</v>
      </c>
      <c r="AC19">
        <f t="shared" si="18"/>
        <v>0</v>
      </c>
      <c r="AD19">
        <f t="shared" si="19"/>
        <v>0</v>
      </c>
    </row>
    <row r="20" spans="1:30" x14ac:dyDescent="0.35">
      <c r="A20" s="28" t="str">
        <f>'Formulario de uso general'!A17</f>
        <v>MODALIDAD (selecciones)</v>
      </c>
      <c r="B20" s="28">
        <f>'Formulario de uso general'!B17</f>
        <v>0</v>
      </c>
      <c r="C20" s="28">
        <f>'Formulario de uso general'!C17</f>
        <v>0</v>
      </c>
      <c r="D20" s="28">
        <f>'Formulario de uso general'!D17</f>
        <v>0</v>
      </c>
      <c r="E20" s="28">
        <f>'Formulario de uso general'!E17</f>
        <v>0</v>
      </c>
      <c r="F20" s="28">
        <f>'Formulario de uso general'!F17</f>
        <v>0</v>
      </c>
      <c r="G20" s="28">
        <f>'Formulario de uso general'!G17</f>
        <v>0</v>
      </c>
      <c r="H20" s="28">
        <f>'Formulario de uso general'!H17</f>
        <v>0</v>
      </c>
      <c r="I20" s="28">
        <f>'Formulario de uso general'!I17</f>
        <v>0</v>
      </c>
      <c r="J20" s="28">
        <f>'Formulario de uso general'!J17</f>
        <v>0</v>
      </c>
      <c r="K20" s="28">
        <f>'Formulario de uso general'!K17</f>
        <v>0</v>
      </c>
      <c r="L20" s="28">
        <f>'Formulario de uso general'!L17</f>
        <v>0</v>
      </c>
      <c r="M20" t="str">
        <f t="shared" si="2"/>
        <v>Facultad de Ingeniería</v>
      </c>
      <c r="N20" t="str">
        <f t="shared" si="3"/>
        <v>Ingeniería Civil Industrial</v>
      </c>
      <c r="O20">
        <f t="shared" si="4"/>
        <v>580450</v>
      </c>
      <c r="P20" t="str">
        <f t="shared" si="5"/>
        <v>Sebastián Astroza</v>
      </c>
      <c r="Q20" t="str">
        <f t="shared" si="6"/>
        <v>PRÁCTICA PROFESIONAL</v>
      </c>
      <c r="R20">
        <f t="shared" si="7"/>
        <v>0</v>
      </c>
      <c r="S20">
        <f t="shared" si="8"/>
        <v>0</v>
      </c>
      <c r="T20">
        <f t="shared" si="9"/>
        <v>0</v>
      </c>
      <c r="U20">
        <f t="shared" si="10"/>
        <v>0</v>
      </c>
      <c r="V20">
        <f t="shared" si="11"/>
        <v>0</v>
      </c>
      <c r="W20" t="e">
        <f t="shared" si="12"/>
        <v>#REF!</v>
      </c>
      <c r="X20">
        <f t="shared" si="13"/>
        <v>0</v>
      </c>
      <c r="Y20">
        <f t="shared" si="14"/>
        <v>0</v>
      </c>
      <c r="Z20">
        <f t="shared" si="15"/>
        <v>0</v>
      </c>
      <c r="AA20">
        <f t="shared" si="16"/>
        <v>0</v>
      </c>
      <c r="AB20">
        <f t="shared" si="17"/>
        <v>0</v>
      </c>
      <c r="AC20">
        <f t="shared" si="18"/>
        <v>0</v>
      </c>
      <c r="AD20">
        <f t="shared" si="19"/>
        <v>0</v>
      </c>
    </row>
    <row r="21" spans="1:30" x14ac:dyDescent="0.35">
      <c r="A21" s="28" t="str">
        <f>'Formulario de uso general'!A18</f>
        <v>FRECUENCIA PRESENCIALIDAD (seleccione)</v>
      </c>
      <c r="B21" s="28">
        <f>'Formulario de uso general'!B18</f>
        <v>0</v>
      </c>
      <c r="C21" s="28">
        <f>'Formulario de uso general'!C18</f>
        <v>0</v>
      </c>
      <c r="D21" s="28">
        <f>'Formulario de uso general'!D18</f>
        <v>0</v>
      </c>
      <c r="E21" s="28">
        <f>'Formulario de uso general'!E18</f>
        <v>0</v>
      </c>
      <c r="F21" s="28">
        <f>'Formulario de uso general'!F18</f>
        <v>0</v>
      </c>
      <c r="G21" s="28">
        <f>'Formulario de uso general'!G18</f>
        <v>0</v>
      </c>
      <c r="H21" s="28">
        <f>'Formulario de uso general'!H18</f>
        <v>0</v>
      </c>
      <c r="I21" s="28">
        <f>'Formulario de uso general'!I18</f>
        <v>0</v>
      </c>
      <c r="J21" s="28">
        <f>'Formulario de uso general'!J18</f>
        <v>0</v>
      </c>
      <c r="K21" s="28">
        <f>'Formulario de uso general'!K18</f>
        <v>0</v>
      </c>
      <c r="L21" s="28">
        <f>'Formulario de uso general'!L18</f>
        <v>0</v>
      </c>
      <c r="M21" t="str">
        <f t="shared" si="2"/>
        <v>Facultad de Ingeniería</v>
      </c>
      <c r="N21" t="str">
        <f t="shared" si="3"/>
        <v>Ingeniería Civil Industrial</v>
      </c>
      <c r="O21">
        <f t="shared" si="4"/>
        <v>580450</v>
      </c>
      <c r="P21" t="str">
        <f t="shared" si="5"/>
        <v>Sebastián Astroza</v>
      </c>
      <c r="Q21" t="str">
        <f t="shared" si="6"/>
        <v>PRÁCTICA PROFESIONAL</v>
      </c>
      <c r="R21">
        <f t="shared" si="7"/>
        <v>0</v>
      </c>
      <c r="S21">
        <f t="shared" si="8"/>
        <v>0</v>
      </c>
      <c r="T21">
        <f t="shared" si="9"/>
        <v>0</v>
      </c>
      <c r="U21">
        <f t="shared" si="10"/>
        <v>0</v>
      </c>
      <c r="V21">
        <f t="shared" si="11"/>
        <v>0</v>
      </c>
      <c r="W21" t="e">
        <f t="shared" si="12"/>
        <v>#REF!</v>
      </c>
      <c r="X21">
        <f t="shared" si="13"/>
        <v>0</v>
      </c>
      <c r="Y21">
        <f t="shared" si="14"/>
        <v>0</v>
      </c>
      <c r="Z21">
        <f t="shared" si="15"/>
        <v>0</v>
      </c>
      <c r="AA21">
        <f t="shared" si="16"/>
        <v>0</v>
      </c>
      <c r="AB21">
        <f t="shared" si="17"/>
        <v>0</v>
      </c>
      <c r="AC21">
        <f t="shared" si="18"/>
        <v>0</v>
      </c>
      <c r="AD21">
        <f t="shared" si="19"/>
        <v>0</v>
      </c>
    </row>
    <row r="22" spans="1:30" x14ac:dyDescent="0.35">
      <c r="A22" s="28" t="str">
        <f>'Formulario de uso general'!A19</f>
        <v>DIAS Y HORAS</v>
      </c>
      <c r="B22" s="28">
        <f>'Formulario de uso general'!B19</f>
        <v>0</v>
      </c>
      <c r="C22" s="28">
        <f>'Formulario de uso general'!C19</f>
        <v>0</v>
      </c>
      <c r="D22" s="28">
        <f>'Formulario de uso general'!D19</f>
        <v>0</v>
      </c>
      <c r="E22" s="28">
        <f>'Formulario de uso general'!E19</f>
        <v>0</v>
      </c>
      <c r="F22" s="28">
        <f>'Formulario de uso general'!F19</f>
        <v>0</v>
      </c>
      <c r="G22" s="28">
        <f>'Formulario de uso general'!G19</f>
        <v>0</v>
      </c>
      <c r="H22" s="28">
        <f>'Formulario de uso general'!H19</f>
        <v>0</v>
      </c>
      <c r="I22" s="28">
        <f>'Formulario de uso general'!I19</f>
        <v>0</v>
      </c>
      <c r="J22" s="28">
        <f>'Formulario de uso general'!J19</f>
        <v>0</v>
      </c>
      <c r="K22" s="28">
        <f>'Formulario de uso general'!K19</f>
        <v>0</v>
      </c>
      <c r="L22" s="28">
        <f>'Formulario de uso general'!L19</f>
        <v>0</v>
      </c>
      <c r="M22" t="str">
        <f t="shared" si="2"/>
        <v>Facultad de Ingeniería</v>
      </c>
      <c r="N22" t="str">
        <f t="shared" si="3"/>
        <v>Ingeniería Civil Industrial</v>
      </c>
      <c r="O22">
        <f t="shared" si="4"/>
        <v>580450</v>
      </c>
      <c r="P22" t="str">
        <f t="shared" si="5"/>
        <v>Sebastián Astroza</v>
      </c>
      <c r="Q22" t="str">
        <f t="shared" si="6"/>
        <v>PRÁCTICA PROFESIONAL</v>
      </c>
      <c r="R22">
        <f t="shared" si="7"/>
        <v>0</v>
      </c>
      <c r="S22">
        <f t="shared" si="8"/>
        <v>0</v>
      </c>
      <c r="T22">
        <f t="shared" si="9"/>
        <v>0</v>
      </c>
      <c r="U22">
        <f t="shared" si="10"/>
        <v>0</v>
      </c>
      <c r="V22">
        <f t="shared" si="11"/>
        <v>0</v>
      </c>
      <c r="W22" t="e">
        <f t="shared" si="12"/>
        <v>#REF!</v>
      </c>
      <c r="X22">
        <f t="shared" si="13"/>
        <v>0</v>
      </c>
      <c r="Y22">
        <f t="shared" si="14"/>
        <v>0</v>
      </c>
      <c r="Z22">
        <f t="shared" si="15"/>
        <v>0</v>
      </c>
      <c r="AA22">
        <f t="shared" si="16"/>
        <v>0</v>
      </c>
      <c r="AB22">
        <f t="shared" si="17"/>
        <v>0</v>
      </c>
      <c r="AC22">
        <f t="shared" si="18"/>
        <v>0</v>
      </c>
      <c r="AD22">
        <f t="shared" si="19"/>
        <v>0</v>
      </c>
    </row>
    <row r="23" spans="1:30" x14ac:dyDescent="0.35">
      <c r="A23" s="28" t="e">
        <f>'Formulario de uso general'!#REF!</f>
        <v>#REF!</v>
      </c>
      <c r="B23" s="28" t="e">
        <f>'Formulario de uso general'!#REF!</f>
        <v>#REF!</v>
      </c>
      <c r="C23" s="28" t="e">
        <f>'Formulario de uso general'!#REF!</f>
        <v>#REF!</v>
      </c>
      <c r="D23" s="28" t="e">
        <f>'Formulario de uso general'!#REF!</f>
        <v>#REF!</v>
      </c>
      <c r="E23" s="28" t="e">
        <f>'Formulario de uso general'!#REF!</f>
        <v>#REF!</v>
      </c>
      <c r="F23" s="28" t="e">
        <f>'Formulario de uso general'!#REF!</f>
        <v>#REF!</v>
      </c>
      <c r="G23" s="28" t="e">
        <f>'Formulario de uso general'!#REF!</f>
        <v>#REF!</v>
      </c>
      <c r="H23" s="28" t="e">
        <f>'Formulario de uso general'!#REF!</f>
        <v>#REF!</v>
      </c>
      <c r="I23" s="28" t="e">
        <f>'Formulario de uso general'!#REF!</f>
        <v>#REF!</v>
      </c>
      <c r="J23" s="28" t="e">
        <f>'Formulario de uso general'!#REF!</f>
        <v>#REF!</v>
      </c>
      <c r="K23" s="28" t="e">
        <f>'Formulario de uso general'!#REF!</f>
        <v>#REF!</v>
      </c>
      <c r="L23" s="28" t="e">
        <f>'Formulario de uso general'!#REF!</f>
        <v>#REF!</v>
      </c>
      <c r="M23" t="str">
        <f t="shared" si="2"/>
        <v>Facultad de Ingeniería</v>
      </c>
      <c r="N23" t="str">
        <f t="shared" si="3"/>
        <v>Ingeniería Civil Industrial</v>
      </c>
      <c r="O23">
        <f t="shared" si="4"/>
        <v>580450</v>
      </c>
      <c r="P23" t="str">
        <f t="shared" si="5"/>
        <v>Sebastián Astroza</v>
      </c>
      <c r="Q23" t="str">
        <f t="shared" si="6"/>
        <v>PRÁCTICA PROFESIONAL</v>
      </c>
      <c r="R23">
        <f t="shared" si="7"/>
        <v>0</v>
      </c>
      <c r="S23">
        <f t="shared" si="8"/>
        <v>0</v>
      </c>
      <c r="T23">
        <f t="shared" si="9"/>
        <v>0</v>
      </c>
      <c r="U23">
        <f t="shared" si="10"/>
        <v>0</v>
      </c>
      <c r="V23">
        <f t="shared" si="11"/>
        <v>0</v>
      </c>
      <c r="W23" t="e">
        <f t="shared" si="12"/>
        <v>#REF!</v>
      </c>
      <c r="X23">
        <f t="shared" si="13"/>
        <v>0</v>
      </c>
      <c r="Y23">
        <f t="shared" si="14"/>
        <v>0</v>
      </c>
      <c r="Z23">
        <f t="shared" si="15"/>
        <v>0</v>
      </c>
      <c r="AA23">
        <f t="shared" si="16"/>
        <v>0</v>
      </c>
      <c r="AB23">
        <f t="shared" si="17"/>
        <v>0</v>
      </c>
      <c r="AC23">
        <f t="shared" si="18"/>
        <v>0</v>
      </c>
      <c r="AD23">
        <f t="shared" si="19"/>
        <v>0</v>
      </c>
    </row>
    <row r="24" spans="1:30" x14ac:dyDescent="0.35">
      <c r="A24" s="28" t="str">
        <f>'Formulario de uso general'!A20</f>
        <v>¿REQUIERE PERMISO UNICO COLECTIVO EN CUARENTENA?</v>
      </c>
      <c r="B24" s="28">
        <f>'Formulario de uso general'!B20</f>
        <v>0</v>
      </c>
      <c r="C24" s="28">
        <f>'Formulario de uso general'!C20</f>
        <v>0</v>
      </c>
      <c r="D24" s="28">
        <f>'Formulario de uso general'!D20</f>
        <v>0</v>
      </c>
      <c r="E24" s="28">
        <f>'Formulario de uso general'!E20</f>
        <v>0</v>
      </c>
      <c r="F24" s="28">
        <f>'Formulario de uso general'!F20</f>
        <v>0</v>
      </c>
      <c r="G24" s="28">
        <f>'Formulario de uso general'!G20</f>
        <v>0</v>
      </c>
      <c r="H24" s="28">
        <f>'Formulario de uso general'!H20</f>
        <v>0</v>
      </c>
      <c r="I24" s="28">
        <f>'Formulario de uso general'!I20</f>
        <v>0</v>
      </c>
      <c r="J24" s="28">
        <f>'Formulario de uso general'!J20</f>
        <v>0</v>
      </c>
      <c r="K24" s="28">
        <f>'Formulario de uso general'!K20</f>
        <v>0</v>
      </c>
      <c r="L24" s="28">
        <f>'Formulario de uso general'!L20</f>
        <v>0</v>
      </c>
      <c r="M24" t="str">
        <f t="shared" si="2"/>
        <v>Facultad de Ingeniería</v>
      </c>
      <c r="N24" t="str">
        <f t="shared" si="3"/>
        <v>Ingeniería Civil Industrial</v>
      </c>
      <c r="O24">
        <f t="shared" si="4"/>
        <v>580450</v>
      </c>
      <c r="P24" t="str">
        <f t="shared" si="5"/>
        <v>Sebastián Astroza</v>
      </c>
      <c r="Q24" t="str">
        <f t="shared" si="6"/>
        <v>PRÁCTICA PROFESIONAL</v>
      </c>
      <c r="R24">
        <f t="shared" si="7"/>
        <v>0</v>
      </c>
      <c r="S24">
        <f t="shared" si="8"/>
        <v>0</v>
      </c>
      <c r="T24">
        <f t="shared" si="9"/>
        <v>0</v>
      </c>
      <c r="U24">
        <f t="shared" si="10"/>
        <v>0</v>
      </c>
      <c r="V24">
        <f t="shared" si="11"/>
        <v>0</v>
      </c>
      <c r="W24" t="e">
        <f t="shared" si="12"/>
        <v>#REF!</v>
      </c>
      <c r="X24">
        <f t="shared" si="13"/>
        <v>0</v>
      </c>
      <c r="Y24">
        <f t="shared" si="14"/>
        <v>0</v>
      </c>
      <c r="Z24">
        <f t="shared" si="15"/>
        <v>0</v>
      </c>
      <c r="AA24">
        <f t="shared" si="16"/>
        <v>0</v>
      </c>
      <c r="AB24">
        <f t="shared" si="17"/>
        <v>0</v>
      </c>
      <c r="AC24">
        <f t="shared" si="18"/>
        <v>0</v>
      </c>
      <c r="AD24">
        <f t="shared" si="19"/>
        <v>0</v>
      </c>
    </row>
    <row r="25" spans="1:30" x14ac:dyDescent="0.35">
      <c r="A25" s="28" t="str">
        <f>'Formulario de uso general'!A21</f>
        <v>DESCRIPCIÓN DE LA ACTIVIDAD A DESARROLLAR, INCLUYA JUSTIFICACIÓN DE NECESIDAD DE PRESENCIALIDAD</v>
      </c>
      <c r="B25" s="28">
        <f>'Formulario de uso general'!B21</f>
        <v>0</v>
      </c>
      <c r="C25" s="28">
        <f>'Formulario de uso general'!C21</f>
        <v>0</v>
      </c>
      <c r="D25" s="28">
        <f>'Formulario de uso general'!D21</f>
        <v>0</v>
      </c>
      <c r="E25" s="28">
        <f>'Formulario de uso general'!E21</f>
        <v>0</v>
      </c>
      <c r="F25" s="28">
        <f>'Formulario de uso general'!F21</f>
        <v>0</v>
      </c>
      <c r="G25" s="28">
        <f>'Formulario de uso general'!G21</f>
        <v>0</v>
      </c>
      <c r="H25" s="28">
        <f>'Formulario de uso general'!H21</f>
        <v>0</v>
      </c>
      <c r="I25" s="28">
        <f>'Formulario de uso general'!I21</f>
        <v>0</v>
      </c>
      <c r="J25" s="28">
        <f>'Formulario de uso general'!J21</f>
        <v>0</v>
      </c>
      <c r="K25" s="28">
        <f>'Formulario de uso general'!K21</f>
        <v>0</v>
      </c>
      <c r="L25" s="28">
        <f>'Formulario de uso general'!L21</f>
        <v>0</v>
      </c>
      <c r="M25" t="str">
        <f t="shared" si="2"/>
        <v>Facultad de Ingeniería</v>
      </c>
      <c r="N25" t="str">
        <f t="shared" si="3"/>
        <v>Ingeniería Civil Industrial</v>
      </c>
      <c r="O25">
        <f t="shared" si="4"/>
        <v>580450</v>
      </c>
      <c r="P25" t="str">
        <f t="shared" si="5"/>
        <v>Sebastián Astroza</v>
      </c>
      <c r="Q25" t="str">
        <f t="shared" si="6"/>
        <v>PRÁCTICA PROFESIONAL</v>
      </c>
      <c r="R25">
        <f t="shared" si="7"/>
        <v>0</v>
      </c>
      <c r="S25">
        <f t="shared" si="8"/>
        <v>0</v>
      </c>
      <c r="T25">
        <f t="shared" si="9"/>
        <v>0</v>
      </c>
      <c r="U25">
        <f t="shared" si="10"/>
        <v>0</v>
      </c>
      <c r="V25">
        <f t="shared" si="11"/>
        <v>0</v>
      </c>
      <c r="W25" t="e">
        <f t="shared" si="12"/>
        <v>#REF!</v>
      </c>
      <c r="X25">
        <f t="shared" si="13"/>
        <v>0</v>
      </c>
      <c r="Y25">
        <f t="shared" si="14"/>
        <v>0</v>
      </c>
      <c r="Z25">
        <f t="shared" si="15"/>
        <v>0</v>
      </c>
      <c r="AA25">
        <f t="shared" si="16"/>
        <v>0</v>
      </c>
      <c r="AB25">
        <f t="shared" si="17"/>
        <v>0</v>
      </c>
      <c r="AC25">
        <f t="shared" si="18"/>
        <v>0</v>
      </c>
      <c r="AD25">
        <f t="shared" si="19"/>
        <v>0</v>
      </c>
    </row>
    <row r="26" spans="1:30" x14ac:dyDescent="0.35">
      <c r="A26" s="28">
        <f>'Formulario de uso general'!A22</f>
        <v>0</v>
      </c>
      <c r="B26" s="28">
        <f>'Formulario de uso general'!B22</f>
        <v>0</v>
      </c>
      <c r="C26" s="28">
        <f>'Formulario de uso general'!C22</f>
        <v>0</v>
      </c>
      <c r="D26" s="28">
        <f>'Formulario de uso general'!D22</f>
        <v>0</v>
      </c>
      <c r="E26" s="28">
        <f>'Formulario de uso general'!E22</f>
        <v>0</v>
      </c>
      <c r="F26" s="28">
        <f>'Formulario de uso general'!F22</f>
        <v>0</v>
      </c>
      <c r="G26" s="28">
        <f>'Formulario de uso general'!G22</f>
        <v>0</v>
      </c>
      <c r="H26" s="28">
        <f>'Formulario de uso general'!H22</f>
        <v>0</v>
      </c>
      <c r="I26" s="28">
        <f>'Formulario de uso general'!I22</f>
        <v>0</v>
      </c>
      <c r="J26" s="28">
        <f>'Formulario de uso general'!J22</f>
        <v>0</v>
      </c>
      <c r="K26" s="28">
        <f>'Formulario de uso general'!K22</f>
        <v>0</v>
      </c>
      <c r="L26" s="28">
        <f>'Formulario de uso general'!L22</f>
        <v>0</v>
      </c>
      <c r="M26" t="str">
        <f t="shared" si="2"/>
        <v>Facultad de Ingeniería</v>
      </c>
      <c r="N26" t="str">
        <f t="shared" si="3"/>
        <v>Ingeniería Civil Industrial</v>
      </c>
      <c r="O26">
        <f t="shared" si="4"/>
        <v>580450</v>
      </c>
      <c r="P26" t="str">
        <f t="shared" si="5"/>
        <v>Sebastián Astroza</v>
      </c>
      <c r="Q26" t="str">
        <f t="shared" si="6"/>
        <v>PRÁCTICA PROFESIONAL</v>
      </c>
      <c r="R26">
        <f t="shared" si="7"/>
        <v>0</v>
      </c>
      <c r="S26">
        <f t="shared" si="8"/>
        <v>0</v>
      </c>
      <c r="T26">
        <f t="shared" si="9"/>
        <v>0</v>
      </c>
      <c r="U26">
        <f t="shared" si="10"/>
        <v>0</v>
      </c>
      <c r="V26">
        <f t="shared" si="11"/>
        <v>0</v>
      </c>
      <c r="W26" t="e">
        <f t="shared" si="12"/>
        <v>#REF!</v>
      </c>
      <c r="X26">
        <f t="shared" si="13"/>
        <v>0</v>
      </c>
      <c r="Y26">
        <f t="shared" si="14"/>
        <v>0</v>
      </c>
      <c r="Z26">
        <f t="shared" si="15"/>
        <v>0</v>
      </c>
      <c r="AA26">
        <f t="shared" si="16"/>
        <v>0</v>
      </c>
      <c r="AB26">
        <f t="shared" si="17"/>
        <v>0</v>
      </c>
      <c r="AC26">
        <f t="shared" si="18"/>
        <v>0</v>
      </c>
      <c r="AD26">
        <f t="shared" si="19"/>
        <v>0</v>
      </c>
    </row>
    <row r="27" spans="1:30" x14ac:dyDescent="0.35">
      <c r="A27" s="28" t="str">
        <f>'Formulario de uso general'!A23</f>
        <v>DATOS DE LA ORGANIZACIÓN EN QUE SE REALIZARÁ LA ACTIVIDAD PRESENCIAL</v>
      </c>
      <c r="B27" s="28">
        <f>'Formulario de uso general'!B23</f>
        <v>0</v>
      </c>
      <c r="C27" s="28">
        <f>'Formulario de uso general'!C23</f>
        <v>0</v>
      </c>
      <c r="D27" s="28">
        <f>'Formulario de uso general'!D23</f>
        <v>0</v>
      </c>
      <c r="E27" s="28">
        <f>'Formulario de uso general'!E23</f>
        <v>0</v>
      </c>
      <c r="F27" s="28">
        <f>'Formulario de uso general'!F23</f>
        <v>0</v>
      </c>
      <c r="G27" s="28">
        <f>'Formulario de uso general'!G23</f>
        <v>0</v>
      </c>
      <c r="H27" s="28">
        <f>'Formulario de uso general'!H23</f>
        <v>0</v>
      </c>
      <c r="I27" s="28">
        <f>'Formulario de uso general'!I23</f>
        <v>0</v>
      </c>
      <c r="J27" s="28">
        <f>'Formulario de uso general'!J23</f>
        <v>0</v>
      </c>
      <c r="K27" s="28">
        <f>'Formulario de uso general'!K23</f>
        <v>0</v>
      </c>
      <c r="L27" s="28">
        <f>'Formulario de uso general'!L23</f>
        <v>0</v>
      </c>
      <c r="M27" t="str">
        <f t="shared" si="2"/>
        <v>Facultad de Ingeniería</v>
      </c>
      <c r="N27" t="str">
        <f t="shared" si="3"/>
        <v>Ingeniería Civil Industrial</v>
      </c>
      <c r="O27">
        <f t="shared" si="4"/>
        <v>580450</v>
      </c>
      <c r="P27" t="str">
        <f t="shared" si="5"/>
        <v>Sebastián Astroza</v>
      </c>
      <c r="Q27" t="str">
        <f t="shared" si="6"/>
        <v>PRÁCTICA PROFESIONAL</v>
      </c>
      <c r="R27">
        <f t="shared" si="7"/>
        <v>0</v>
      </c>
      <c r="S27">
        <f t="shared" si="8"/>
        <v>0</v>
      </c>
      <c r="T27">
        <f t="shared" si="9"/>
        <v>0</v>
      </c>
      <c r="U27">
        <f t="shared" si="10"/>
        <v>0</v>
      </c>
      <c r="V27">
        <f t="shared" si="11"/>
        <v>0</v>
      </c>
      <c r="W27" t="e">
        <f t="shared" si="12"/>
        <v>#REF!</v>
      </c>
      <c r="X27">
        <f t="shared" si="13"/>
        <v>0</v>
      </c>
      <c r="Y27">
        <f t="shared" si="14"/>
        <v>0</v>
      </c>
      <c r="Z27">
        <f t="shared" si="15"/>
        <v>0</v>
      </c>
      <c r="AA27">
        <f t="shared" si="16"/>
        <v>0</v>
      </c>
      <c r="AB27">
        <f t="shared" si="17"/>
        <v>0</v>
      </c>
      <c r="AC27">
        <f t="shared" si="18"/>
        <v>0</v>
      </c>
      <c r="AD27">
        <f t="shared" si="19"/>
        <v>0</v>
      </c>
    </row>
    <row r="28" spans="1:30" x14ac:dyDescent="0.35">
      <c r="A28" s="28" t="str">
        <f>'Formulario de uso general'!A24</f>
        <v>NOMBRE DE LA ORGANIZACIÓN</v>
      </c>
      <c r="B28" s="28">
        <f>'Formulario de uso general'!B24</f>
        <v>0</v>
      </c>
      <c r="C28" s="28">
        <f>'Formulario de uso general'!C24</f>
        <v>0</v>
      </c>
      <c r="D28" s="28">
        <f>'Formulario de uso general'!D24</f>
        <v>0</v>
      </c>
      <c r="E28" s="28">
        <f>'Formulario de uso general'!E24</f>
        <v>0</v>
      </c>
      <c r="F28" s="28">
        <f>'Formulario de uso general'!F24</f>
        <v>0</v>
      </c>
      <c r="G28" s="28">
        <f>'Formulario de uso general'!G24</f>
        <v>0</v>
      </c>
      <c r="H28" s="28">
        <f>'Formulario de uso general'!H24</f>
        <v>0</v>
      </c>
      <c r="I28" s="28">
        <f>'Formulario de uso general'!I24</f>
        <v>0</v>
      </c>
      <c r="J28" s="28">
        <f>'Formulario de uso general'!J24</f>
        <v>0</v>
      </c>
      <c r="K28" s="28">
        <f>'Formulario de uso general'!K24</f>
        <v>0</v>
      </c>
      <c r="L28" s="28">
        <f>'Formulario de uso general'!L24</f>
        <v>0</v>
      </c>
      <c r="M28" t="str">
        <f t="shared" si="2"/>
        <v>Facultad de Ingeniería</v>
      </c>
      <c r="N28" t="str">
        <f t="shared" si="3"/>
        <v>Ingeniería Civil Industrial</v>
      </c>
      <c r="O28">
        <f t="shared" si="4"/>
        <v>580450</v>
      </c>
      <c r="P28" t="str">
        <f t="shared" si="5"/>
        <v>Sebastián Astroza</v>
      </c>
      <c r="Q28" t="str">
        <f t="shared" si="6"/>
        <v>PRÁCTICA PROFESIONAL</v>
      </c>
      <c r="R28">
        <f t="shared" si="7"/>
        <v>0</v>
      </c>
      <c r="S28">
        <f t="shared" si="8"/>
        <v>0</v>
      </c>
      <c r="T28">
        <f t="shared" si="9"/>
        <v>0</v>
      </c>
      <c r="U28">
        <f t="shared" si="10"/>
        <v>0</v>
      </c>
      <c r="V28">
        <f t="shared" si="11"/>
        <v>0</v>
      </c>
      <c r="W28" t="e">
        <f t="shared" si="12"/>
        <v>#REF!</v>
      </c>
      <c r="X28">
        <f t="shared" si="13"/>
        <v>0</v>
      </c>
      <c r="Y28">
        <f t="shared" si="14"/>
        <v>0</v>
      </c>
      <c r="Z28">
        <f t="shared" si="15"/>
        <v>0</v>
      </c>
      <c r="AA28">
        <f t="shared" si="16"/>
        <v>0</v>
      </c>
      <c r="AB28">
        <f t="shared" si="17"/>
        <v>0</v>
      </c>
      <c r="AC28">
        <f t="shared" si="18"/>
        <v>0</v>
      </c>
      <c r="AD28">
        <f t="shared" si="19"/>
        <v>0</v>
      </c>
    </row>
    <row r="29" spans="1:30" x14ac:dyDescent="0.35">
      <c r="A29" s="28" t="str">
        <f>'Formulario de uso general'!A25</f>
        <v xml:space="preserve">DIRECCIÓN </v>
      </c>
      <c r="B29" s="28">
        <f>'Formulario de uso general'!B25</f>
        <v>0</v>
      </c>
      <c r="C29" s="28">
        <f>'Formulario de uso general'!C25</f>
        <v>0</v>
      </c>
      <c r="D29" s="28">
        <f>'Formulario de uso general'!D25</f>
        <v>0</v>
      </c>
      <c r="E29" s="28">
        <f>'Formulario de uso general'!E25</f>
        <v>0</v>
      </c>
      <c r="F29" s="28">
        <f>'Formulario de uso general'!F25</f>
        <v>0</v>
      </c>
      <c r="G29" s="28">
        <f>'Formulario de uso general'!G25</f>
        <v>0</v>
      </c>
      <c r="H29" s="28">
        <f>'Formulario de uso general'!H25</f>
        <v>0</v>
      </c>
      <c r="I29" s="28">
        <f>'Formulario de uso general'!I25</f>
        <v>0</v>
      </c>
      <c r="J29" s="28">
        <f>'Formulario de uso general'!J25</f>
        <v>0</v>
      </c>
      <c r="K29" s="28">
        <f>'Formulario de uso general'!K25</f>
        <v>0</v>
      </c>
      <c r="L29" s="28">
        <f>'Formulario de uso general'!L25</f>
        <v>0</v>
      </c>
      <c r="M29" t="str">
        <f t="shared" si="2"/>
        <v>Facultad de Ingeniería</v>
      </c>
      <c r="N29" t="str">
        <f t="shared" si="3"/>
        <v>Ingeniería Civil Industrial</v>
      </c>
      <c r="O29">
        <f t="shared" si="4"/>
        <v>580450</v>
      </c>
      <c r="P29" t="str">
        <f t="shared" si="5"/>
        <v>Sebastián Astroza</v>
      </c>
      <c r="Q29" t="str">
        <f t="shared" si="6"/>
        <v>PRÁCTICA PROFESIONAL</v>
      </c>
      <c r="R29">
        <f t="shared" si="7"/>
        <v>0</v>
      </c>
      <c r="S29">
        <f t="shared" si="8"/>
        <v>0</v>
      </c>
      <c r="T29">
        <f t="shared" si="9"/>
        <v>0</v>
      </c>
      <c r="U29">
        <f t="shared" si="10"/>
        <v>0</v>
      </c>
      <c r="V29">
        <f t="shared" si="11"/>
        <v>0</v>
      </c>
      <c r="W29" t="e">
        <f t="shared" si="12"/>
        <v>#REF!</v>
      </c>
      <c r="X29">
        <f t="shared" si="13"/>
        <v>0</v>
      </c>
      <c r="Y29">
        <f t="shared" si="14"/>
        <v>0</v>
      </c>
      <c r="Z29">
        <f t="shared" si="15"/>
        <v>0</v>
      </c>
      <c r="AA29">
        <f t="shared" si="16"/>
        <v>0</v>
      </c>
      <c r="AB29">
        <f t="shared" si="17"/>
        <v>0</v>
      </c>
      <c r="AC29">
        <f t="shared" si="18"/>
        <v>0</v>
      </c>
      <c r="AD29">
        <f t="shared" si="19"/>
        <v>0</v>
      </c>
    </row>
    <row r="30" spans="1:30" x14ac:dyDescent="0.35">
      <c r="A30" s="28" t="str">
        <f>'Formulario de uso general'!A26</f>
        <v>CIUDAD</v>
      </c>
      <c r="B30" s="28">
        <f>'Formulario de uso general'!B26</f>
        <v>0</v>
      </c>
      <c r="C30" s="28">
        <f>'Formulario de uso general'!C26</f>
        <v>0</v>
      </c>
      <c r="D30" s="28">
        <f>'Formulario de uso general'!D26</f>
        <v>0</v>
      </c>
      <c r="E30" s="28">
        <f>'Formulario de uso general'!E26</f>
        <v>0</v>
      </c>
      <c r="F30" s="28">
        <f>'Formulario de uso general'!F26</f>
        <v>0</v>
      </c>
      <c r="G30" s="28">
        <f>'Formulario de uso general'!G26</f>
        <v>0</v>
      </c>
      <c r="H30" s="28">
        <f>'Formulario de uso general'!H26</f>
        <v>0</v>
      </c>
      <c r="I30" s="28">
        <f>'Formulario de uso general'!I26</f>
        <v>0</v>
      </c>
      <c r="J30" s="28">
        <f>'Formulario de uso general'!J26</f>
        <v>0</v>
      </c>
      <c r="K30" s="28">
        <f>'Formulario de uso general'!K26</f>
        <v>0</v>
      </c>
      <c r="L30" s="28">
        <f>'Formulario de uso general'!L26</f>
        <v>0</v>
      </c>
      <c r="M30" t="str">
        <f t="shared" si="2"/>
        <v>Facultad de Ingeniería</v>
      </c>
      <c r="N30" t="str">
        <f t="shared" si="3"/>
        <v>Ingeniería Civil Industrial</v>
      </c>
      <c r="O30">
        <f t="shared" si="4"/>
        <v>580450</v>
      </c>
      <c r="P30" t="str">
        <f t="shared" si="5"/>
        <v>Sebastián Astroza</v>
      </c>
      <c r="Q30" t="str">
        <f t="shared" si="6"/>
        <v>PRÁCTICA PROFESIONAL</v>
      </c>
      <c r="R30">
        <f t="shared" si="7"/>
        <v>0</v>
      </c>
      <c r="S30">
        <f t="shared" si="8"/>
        <v>0</v>
      </c>
      <c r="T30">
        <f t="shared" si="9"/>
        <v>0</v>
      </c>
      <c r="U30">
        <f t="shared" si="10"/>
        <v>0</v>
      </c>
      <c r="V30">
        <f t="shared" si="11"/>
        <v>0</v>
      </c>
      <c r="W30" t="e">
        <f t="shared" si="12"/>
        <v>#REF!</v>
      </c>
      <c r="X30">
        <f t="shared" si="13"/>
        <v>0</v>
      </c>
      <c r="Y30">
        <f t="shared" si="14"/>
        <v>0</v>
      </c>
      <c r="Z30">
        <f t="shared" si="15"/>
        <v>0</v>
      </c>
      <c r="AA30">
        <f t="shared" si="16"/>
        <v>0</v>
      </c>
      <c r="AB30">
        <f t="shared" si="17"/>
        <v>0</v>
      </c>
      <c r="AC30">
        <f t="shared" si="18"/>
        <v>0</v>
      </c>
      <c r="AD30">
        <f t="shared" si="1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E529-A568-4812-BD48-B6F7904CED7A}">
  <dimension ref="A1:G21"/>
  <sheetViews>
    <sheetView workbookViewId="0">
      <selection activeCell="B8" sqref="B8"/>
    </sheetView>
  </sheetViews>
  <sheetFormatPr defaultColWidth="11.54296875" defaultRowHeight="14.5" x14ac:dyDescent="0.35"/>
  <cols>
    <col min="1" max="1" width="22.08984375" style="16" customWidth="1"/>
    <col min="2" max="2" width="46.90625" style="16" customWidth="1"/>
    <col min="3" max="3" width="47.08984375" style="16" customWidth="1"/>
    <col min="4" max="4" width="42" style="16" customWidth="1"/>
    <col min="5" max="16384" width="11.54296875" style="16"/>
  </cols>
  <sheetData>
    <row r="1" spans="1:7" ht="15.5" x14ac:dyDescent="0.35">
      <c r="A1" s="4" t="s">
        <v>14</v>
      </c>
      <c r="B1" s="7" t="s">
        <v>13</v>
      </c>
      <c r="C1" s="15" t="s">
        <v>78</v>
      </c>
      <c r="D1" s="15" t="s">
        <v>1</v>
      </c>
      <c r="E1" s="15" t="s">
        <v>25</v>
      </c>
      <c r="F1" s="23" t="s">
        <v>75</v>
      </c>
      <c r="G1" s="23" t="s">
        <v>81</v>
      </c>
    </row>
    <row r="2" spans="1:7" ht="15.5" x14ac:dyDescent="0.35">
      <c r="A2" s="1" t="s">
        <v>4</v>
      </c>
      <c r="B2" s="1" t="s">
        <v>99</v>
      </c>
      <c r="C2" s="16" t="s">
        <v>30</v>
      </c>
      <c r="D2" s="17" t="s">
        <v>39</v>
      </c>
      <c r="E2" s="19" t="s">
        <v>62</v>
      </c>
      <c r="F2" s="19" t="s">
        <v>71</v>
      </c>
      <c r="G2" s="16" t="s">
        <v>82</v>
      </c>
    </row>
    <row r="3" spans="1:7" ht="15.5" x14ac:dyDescent="0.35">
      <c r="A3" s="1" t="s">
        <v>5</v>
      </c>
      <c r="B3" s="2" t="s">
        <v>100</v>
      </c>
      <c r="C3" s="16" t="s">
        <v>31</v>
      </c>
      <c r="D3" s="17" t="s">
        <v>40</v>
      </c>
      <c r="E3" s="16" t="s">
        <v>63</v>
      </c>
      <c r="F3" s="17" t="s">
        <v>72</v>
      </c>
      <c r="G3" s="16" t="s">
        <v>83</v>
      </c>
    </row>
    <row r="4" spans="1:7" ht="15.5" x14ac:dyDescent="0.35">
      <c r="A4" s="1" t="s">
        <v>15</v>
      </c>
      <c r="B4" s="6" t="s">
        <v>101</v>
      </c>
      <c r="C4" s="16" t="s">
        <v>32</v>
      </c>
      <c r="D4" s="17" t="s">
        <v>41</v>
      </c>
      <c r="E4" s="16" t="s">
        <v>64</v>
      </c>
      <c r="G4" s="16" t="s">
        <v>84</v>
      </c>
    </row>
    <row r="5" spans="1:7" ht="15.5" x14ac:dyDescent="0.35">
      <c r="B5" s="1" t="s">
        <v>102</v>
      </c>
      <c r="C5" s="16" t="s">
        <v>33</v>
      </c>
      <c r="D5" s="17" t="s">
        <v>42</v>
      </c>
      <c r="E5" s="17" t="s">
        <v>65</v>
      </c>
      <c r="G5" s="17" t="s">
        <v>85</v>
      </c>
    </row>
    <row r="6" spans="1:7" ht="15.5" x14ac:dyDescent="0.35">
      <c r="B6" s="2" t="s">
        <v>103</v>
      </c>
      <c r="C6" s="16" t="s">
        <v>34</v>
      </c>
      <c r="D6" s="17" t="s">
        <v>43</v>
      </c>
      <c r="E6" s="17" t="s">
        <v>66</v>
      </c>
      <c r="G6" s="17" t="s">
        <v>86</v>
      </c>
    </row>
    <row r="7" spans="1:7" ht="15.5" x14ac:dyDescent="0.35">
      <c r="B7" s="2" t="s">
        <v>104</v>
      </c>
      <c r="C7" s="16" t="s">
        <v>35</v>
      </c>
      <c r="D7" s="18" t="s">
        <v>44</v>
      </c>
      <c r="E7" s="17" t="s">
        <v>67</v>
      </c>
      <c r="G7" s="17" t="s">
        <v>87</v>
      </c>
    </row>
    <row r="8" spans="1:7" ht="15.5" x14ac:dyDescent="0.35">
      <c r="B8" s="2" t="s">
        <v>70</v>
      </c>
      <c r="C8" s="17" t="s">
        <v>77</v>
      </c>
      <c r="D8" s="17" t="s">
        <v>45</v>
      </c>
      <c r="E8" s="17"/>
      <c r="G8" s="17" t="s">
        <v>88</v>
      </c>
    </row>
    <row r="9" spans="1:7" ht="15.5" x14ac:dyDescent="0.35">
      <c r="B9" s="2"/>
      <c r="D9" s="17" t="s">
        <v>46</v>
      </c>
      <c r="G9" s="17" t="s">
        <v>89</v>
      </c>
    </row>
    <row r="10" spans="1:7" ht="15.5" x14ac:dyDescent="0.35">
      <c r="B10" s="2"/>
      <c r="D10" s="17" t="s">
        <v>47</v>
      </c>
      <c r="G10" s="17" t="s">
        <v>90</v>
      </c>
    </row>
    <row r="11" spans="1:7" ht="15.5" x14ac:dyDescent="0.35">
      <c r="B11" s="2"/>
      <c r="D11" s="17" t="s">
        <v>48</v>
      </c>
      <c r="G11" s="17" t="s">
        <v>91</v>
      </c>
    </row>
    <row r="12" spans="1:7" ht="15.5" x14ac:dyDescent="0.35">
      <c r="B12" s="2"/>
      <c r="D12" s="17" t="s">
        <v>49</v>
      </c>
      <c r="G12" s="17" t="s">
        <v>92</v>
      </c>
    </row>
    <row r="13" spans="1:7" x14ac:dyDescent="0.35">
      <c r="D13" s="17" t="s">
        <v>50</v>
      </c>
      <c r="G13" s="17" t="s">
        <v>93</v>
      </c>
    </row>
    <row r="14" spans="1:7" x14ac:dyDescent="0.35">
      <c r="D14" s="17" t="s">
        <v>51</v>
      </c>
      <c r="G14" s="17" t="s">
        <v>94</v>
      </c>
    </row>
    <row r="15" spans="1:7" x14ac:dyDescent="0.35">
      <c r="D15" s="17" t="s">
        <v>52</v>
      </c>
      <c r="G15" s="17" t="s">
        <v>95</v>
      </c>
    </row>
    <row r="16" spans="1:7" x14ac:dyDescent="0.35">
      <c r="D16" s="17" t="s">
        <v>53</v>
      </c>
      <c r="G16" s="17" t="s">
        <v>96</v>
      </c>
    </row>
    <row r="17" spans="4:7" x14ac:dyDescent="0.35">
      <c r="D17" s="17" t="s">
        <v>54</v>
      </c>
      <c r="G17" s="17" t="s">
        <v>97</v>
      </c>
    </row>
    <row r="18" spans="4:7" x14ac:dyDescent="0.35">
      <c r="D18" s="17" t="s">
        <v>55</v>
      </c>
    </row>
    <row r="19" spans="4:7" x14ac:dyDescent="0.35">
      <c r="D19" s="17" t="s">
        <v>56</v>
      </c>
    </row>
    <row r="20" spans="4:7" x14ac:dyDescent="0.35">
      <c r="D20" s="17" t="s">
        <v>57</v>
      </c>
    </row>
    <row r="21" spans="4:7" x14ac:dyDescent="0.35">
      <c r="D21" s="17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150344067BD44F938AD830415883DB" ma:contentTypeVersion="8" ma:contentTypeDescription="Crear nuevo documento." ma:contentTypeScope="" ma:versionID="47b0389cf30472f2bb8319a46099f7e2">
  <xsd:schema xmlns:xsd="http://www.w3.org/2001/XMLSchema" xmlns:xs="http://www.w3.org/2001/XMLSchema" xmlns:p="http://schemas.microsoft.com/office/2006/metadata/properties" xmlns:ns2="06d249ca-a3b9-4f34-a345-63375345ee0f" xmlns:ns3="c73fff74-04eb-4639-a1d9-0b8886ae54c1" targetNamespace="http://schemas.microsoft.com/office/2006/metadata/properties" ma:root="true" ma:fieldsID="ff99cf27aa252f12a5c3b9b30939c8fa" ns2:_="" ns3:_="">
    <xsd:import namespace="06d249ca-a3b9-4f34-a345-63375345ee0f"/>
    <xsd:import namespace="c73fff74-04eb-4639-a1d9-0b8886ae54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249ca-a3b9-4f34-a345-63375345e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fff74-04eb-4639-a1d9-0b8886ae54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53FF1C-9592-4EA5-9E8E-42DBB6B6E4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0F5616-9063-4000-AD16-97D26218F5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2C822-0306-4263-B693-E7E4E86F2E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d249ca-a3b9-4f34-a345-63375345ee0f"/>
    <ds:schemaRef ds:uri="c73fff74-04eb-4639-a1d9-0b8886ae54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Formulario de uso general</vt:lpstr>
      <vt:lpstr>datos</vt:lpstr>
      <vt:lpstr>opciones</vt:lpstr>
      <vt:lpstr>'Formulario de uso general'!Print_Area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Vásquez</dc:creator>
  <cp:lastModifiedBy>Sebastián Astroza Tagle</cp:lastModifiedBy>
  <cp:lastPrinted>2020-09-29T14:57:38Z</cp:lastPrinted>
  <dcterms:created xsi:type="dcterms:W3CDTF">2020-09-16T02:31:36Z</dcterms:created>
  <dcterms:modified xsi:type="dcterms:W3CDTF">2020-11-23T23:10:05Z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0x010100E2150344067BD44F938AD830415883DB</vt:lpwstr>
  </property>
</Properties>
</file>