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C:\Users\patra\Documents\GitHub\VVSS-Team-team\03_PizzaShop\Docs\Lab01\"/>
    </mc:Choice>
  </mc:AlternateContent>
  <xr:revisionPtr revIDLastSave="0" documentId="13_ncr:1_{8A35B590-CA57-44D3-BAAE-9D841E91FBB8}" xr6:coauthVersionLast="47" xr6:coauthVersionMax="47" xr10:uidLastSave="{00000000-0000-0000-0000-000000000000}"/>
  <bookViews>
    <workbookView xWindow="-120" yWindow="-120" windowWidth="29040" windowHeight="15840" tabRatio="650" activeTab="3" xr2:uid="{00000000-000D-0000-FFFF-FFFF00000000}"/>
  </bookViews>
  <sheets>
    <sheet name="Requirements Phase Defects" sheetId="7" r:id="rId1"/>
    <sheet name="Architect. Design Phase Defects" sheetId="6" r:id="rId2"/>
    <sheet name="Coding Phase Defects" sheetId="5" r:id="rId3"/>
    <sheet name="Tool-basedCodeAnalysis" sheetId="8" r:id="rId4"/>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12" i="8" l="1"/>
  <c r="B13" i="8" s="1"/>
  <c r="B14" i="8" s="1"/>
  <c r="B15" i="8" s="1"/>
  <c r="B16" i="8" s="1"/>
  <c r="B17" i="8" s="1"/>
  <c r="B18" i="8" s="1"/>
  <c r="B19" i="8" s="1"/>
  <c r="B20" i="8" s="1"/>
  <c r="B21" i="8" s="1"/>
  <c r="B22" i="8" s="1"/>
  <c r="B23" i="8" s="1"/>
  <c r="B24" i="8" s="1"/>
  <c r="B25" i="8" s="1"/>
  <c r="B26" i="8" s="1"/>
  <c r="B27" i="8" s="1"/>
  <c r="B28" i="8" s="1"/>
  <c r="B29" i="8" s="1"/>
  <c r="B30" i="8" s="1"/>
  <c r="B11" i="8"/>
  <c r="B11" i="7" l="1"/>
  <c r="B12" i="7" s="1"/>
  <c r="B13" i="7" s="1"/>
  <c r="B14" i="7" s="1"/>
  <c r="B15" i="7" s="1"/>
  <c r="B16" i="7" s="1"/>
  <c r="B17" i="7" s="1"/>
  <c r="B18" i="7" s="1"/>
  <c r="B19" i="7" s="1"/>
  <c r="B20" i="7" s="1"/>
  <c r="B21" i="7" s="1"/>
  <c r="B22" i="7" s="1"/>
  <c r="B23" i="7" s="1"/>
  <c r="B24" i="7" s="1"/>
  <c r="B25" i="7" s="1"/>
  <c r="B11" i="6"/>
  <c r="B12" i="6" s="1"/>
  <c r="B13" i="6" s="1"/>
  <c r="B14" i="6" s="1"/>
  <c r="B15" i="6" s="1"/>
  <c r="B16" i="6" s="1"/>
  <c r="B17" i="6" s="1"/>
  <c r="B18" i="6" s="1"/>
  <c r="B19" i="6" s="1"/>
  <c r="B20" i="6" s="1"/>
  <c r="B21" i="6" s="1"/>
  <c r="B22" i="6" s="1"/>
  <c r="B23" i="6" s="1"/>
  <c r="B24" i="6" s="1"/>
  <c r="B25" i="6" s="1"/>
  <c r="B26" i="6" s="1"/>
  <c r="B11" i="5"/>
  <c r="B12" i="5" s="1"/>
  <c r="B13" i="5" s="1"/>
  <c r="B14" i="5" s="1"/>
  <c r="B15" i="5" s="1"/>
  <c r="B16" i="5" s="1"/>
  <c r="B17" i="5" s="1"/>
  <c r="B18" i="5" s="1"/>
  <c r="B19" i="5" s="1"/>
  <c r="B20" i="5" s="1"/>
  <c r="B21" i="5" s="1"/>
  <c r="B22" i="5" s="1"/>
  <c r="B23" i="5" s="1"/>
  <c r="B24" i="5" s="1"/>
  <c r="B25" i="5" s="1"/>
  <c r="B26" i="5" s="1"/>
  <c r="B27" i="5" s="1"/>
  <c r="B28" i="5" s="1"/>
  <c r="B29" i="5" s="1"/>
  <c r="B30" i="5" s="1"/>
</calcChain>
</file>

<file path=xl/sharedStrings.xml><?xml version="1.0" encoding="utf-8"?>
<sst xmlns="http://schemas.openxmlformats.org/spreadsheetml/2006/main" count="210" uniqueCount="136">
  <si>
    <t>Document  Title:</t>
  </si>
  <si>
    <t xml:space="preserve">Review date: </t>
  </si>
  <si>
    <t>Reviewer Name:</t>
  </si>
  <si>
    <t>do not print this form</t>
  </si>
  <si>
    <t>Crt. No.</t>
  </si>
  <si>
    <t>Checked Item</t>
  </si>
  <si>
    <t>Doc. page/line</t>
  </si>
  <si>
    <t>Comments/ improvements</t>
  </si>
  <si>
    <t>Effort to review document (hours):</t>
  </si>
  <si>
    <t>Author Name:</t>
  </si>
  <si>
    <t xml:space="preserve">Author Name: </t>
  </si>
  <si>
    <t>Popescu Ionel</t>
  </si>
  <si>
    <t>Georgescu Anca</t>
  </si>
  <si>
    <t>Firicescu George</t>
  </si>
  <si>
    <t>Requirements Document</t>
  </si>
  <si>
    <t>Architectural Design Document</t>
  </si>
  <si>
    <t>Coding Document</t>
  </si>
  <si>
    <t>Review Form. Coding Defects</t>
  </si>
  <si>
    <t>Review Form. Architectural Design Defects</t>
  </si>
  <si>
    <t>Review Form. Requirements Defects</t>
  </si>
  <si>
    <t>Student 1:</t>
  </si>
  <si>
    <t>Student 2:</t>
  </si>
  <si>
    <t>Student 3:</t>
  </si>
  <si>
    <t>Echipa</t>
  </si>
  <si>
    <t>Grupa</t>
  </si>
  <si>
    <t>Tool used:</t>
  </si>
  <si>
    <t>Before</t>
  </si>
  <si>
    <t>Issue</t>
  </si>
  <si>
    <t>File, Line</t>
  </si>
  <si>
    <t>After/Argument</t>
  </si>
  <si>
    <t>Numele si prenumele</t>
  </si>
  <si>
    <t>Tool-based Code Analysis</t>
  </si>
  <si>
    <t>Effort to perform tool-based code analysis (hours):</t>
  </si>
  <si>
    <t>Naste Denis-Marian</t>
  </si>
  <si>
    <t>235/2</t>
  </si>
  <si>
    <t>Patras Sergiu Adrian</t>
  </si>
  <si>
    <t>Oarga Adriana Maria</t>
  </si>
  <si>
    <t>R01</t>
  </si>
  <si>
    <t>R02</t>
  </si>
  <si>
    <t>R03</t>
  </si>
  <si>
    <t>R04</t>
  </si>
  <si>
    <t>R05</t>
  </si>
  <si>
    <t>R06</t>
  </si>
  <si>
    <t>R07</t>
  </si>
  <si>
    <t xml:space="preserve"> La inchiderea restaurantului se afiseaza totalul incasarilor realizate, pentru fiecare tip de plata -&gt; unde, cine le vizualizeaza? se pastreaza un istoric? etc..</t>
  </si>
  <si>
    <t>Nu exista contradictii</t>
  </si>
  <si>
    <t xml:space="preserve">Nu se mentioneaza nimic despre sistem sau despre state-ul sistemului </t>
  </si>
  <si>
    <t>Functiile nu sunt bine definite, lipsesc detalii. Ex: F02, unde se afiseaza, cine ar trebuii sa vada aceste detalii etc.</t>
  </si>
  <si>
    <t>Chiar daca requirement-urile sunt incomplete, se pot intelege in mare parte nevoile user-ului</t>
  </si>
  <si>
    <t>Pentru inchiderea restaurantului, nu se mentioneaza o ora de inchidere, pentru a stii cand sa se afiseze totalul incasarilor, pentru a evita o situatie in carerestaurantul se inchide pentru ca nu mai are clienti, chiar daca a fost doar recent deschis; nu este sfarsitul programului. Definitie incompleta a entitatii ""Comanda"</t>
  </si>
  <si>
    <t>Nu putem definii clar entitatiile "masa" "bucatarie", "restaurant", nu avem detalii specifice despre cum sunt definite si legaturile cu celelalte entitati</t>
  </si>
  <si>
    <t>A05</t>
  </si>
  <si>
    <t>A06</t>
  </si>
  <si>
    <t>A07</t>
  </si>
  <si>
    <t>A08</t>
  </si>
  <si>
    <t>A09</t>
  </si>
  <si>
    <t>x</t>
  </si>
  <si>
    <t>Nu exista validatoare, aruncari de exceptii sau catch-uri</t>
  </si>
  <si>
    <t>Se foloseste arhitectura stratificata</t>
  </si>
  <si>
    <t>Clasele sunt denumite intuitiv, si rolurile lor sunt usor de determinat</t>
  </si>
  <si>
    <t>Sunt incomplete, dar captureaza corect responsabilitatiile clasei</t>
  </si>
  <si>
    <t>A10</t>
  </si>
  <si>
    <t>Consistent with the bussines model, inconsistent with the domain model and the requirements. In the requirements it is asked to save an order, but there is no associated class in the domain.</t>
  </si>
  <si>
    <t>A02</t>
  </si>
  <si>
    <t>A03</t>
  </si>
  <si>
    <t>The layering is logically consistent.</t>
  </si>
  <si>
    <t>A01</t>
  </si>
  <si>
    <t>A04</t>
  </si>
  <si>
    <t>Clasele din diagrama sunt definite destul de clar si se respecta arhitectura stratificata cu service, repository, model  etc.</t>
  </si>
  <si>
    <t>In aceasta diagrama de clase nu este prezentata nici o conditie care sa tina cont de cerintele legate de faptul ca restaurantul este inchis sau deschis</t>
  </si>
  <si>
    <t>La nivelul clasei "PaymentAlert" exista functia "showPaymentAlert", dar afisarea nu ar trebui sa se faca la acest nivel, ci la nivelul UI/GUI-ului.</t>
  </si>
  <si>
    <t>Naste Denis Marian</t>
  </si>
  <si>
    <t>Nu sunt reprezentate corect. Exemple: Clasa OrdersGUI are relatie de asociere cu clasa PizzaService, dar nu este folosit.Clasa OrdersGUIController are 2 agregari si o asociere cu aceeasi clasa MenuDataModel</t>
  </si>
  <si>
    <t>SonarLint</t>
  </si>
  <si>
    <t>C11</t>
  </si>
  <si>
    <t>OrdersGUIContr, 46</t>
  </si>
  <si>
    <t>Button is named newOrder, however it closes the page, so we renamed it into exitTable</t>
  </si>
  <si>
    <t>OrdersGUIController, 55</t>
  </si>
  <si>
    <t>static members should be accessed statically</t>
  </si>
  <si>
    <t>this.totalAmount</t>
  </si>
  <si>
    <t>totalAmount</t>
  </si>
  <si>
    <t>OrdersGUIController, 125</t>
  </si>
  <si>
    <t>this.getTotalAmount()</t>
  </si>
  <si>
    <t>getTotalAmount()</t>
  </si>
  <si>
    <t>KitchenGUI, 34</t>
  </si>
  <si>
    <t>Sections of code should not be commented out</t>
  </si>
  <si>
    <t>commented code</t>
  </si>
  <si>
    <t>deleted line</t>
  </si>
  <si>
    <t>OrdersGUI, 40</t>
  </si>
  <si>
    <t>Anonymous inner classes containing only one method should become lambdas</t>
  </si>
  <si>
    <t>stage.setOnCloseRequest(new EventHandler&lt;WindowEvent&gt;() {</t>
  </si>
  <si>
    <t>stage.setOnCloseRequest(event -&gt; {</t>
  </si>
  <si>
    <t>OrdersGUI, 3, 8</t>
  </si>
  <si>
    <t>Unnecessary imports should be removed</t>
  </si>
  <si>
    <t>EventHandler, WindowEvent</t>
  </si>
  <si>
    <t>removed imports</t>
  </si>
  <si>
    <t>MenuRepository, 14</t>
  </si>
  <si>
    <t>Methods should not be empty</t>
  </si>
  <si>
    <t>public MenuRepository(){}</t>
  </si>
  <si>
    <t>We left it the same because it’s a constructor</t>
  </si>
  <si>
    <t>PaymentRepository, 34,36</t>
  </si>
  <si>
    <t>Catches should be combined</t>
  </si>
  <si>
    <t>two separate catch instructions with the same body</t>
  </si>
  <si>
    <t>collapsed</t>
  </si>
  <si>
    <t>PaymentRepository, 3,4</t>
  </si>
  <si>
    <t>ObservableList, MenuDataModel not used</t>
  </si>
  <si>
    <t>PizzaService, 33</t>
  </si>
  <si>
    <t>Collection.isEmpty() should be used to test for emptiness</t>
  </si>
  <si>
    <t>l.size()==0</t>
  </si>
  <si>
    <t>l.isEmpty()</t>
  </si>
  <si>
    <t>MenuRepository, 30</t>
  </si>
  <si>
    <t>C08</t>
  </si>
  <si>
    <t>C09</t>
  </si>
  <si>
    <t>OrdersGUIContr, 103</t>
  </si>
  <si>
    <t>If the order is not cooked yet, we shouldn’t be able to serve it. Appropiate message is now shown. In the kitchen, there are appropiate messages shown when no order was selected instead of nullPointerException</t>
  </si>
  <si>
    <t>C04</t>
  </si>
  <si>
    <t>C05</t>
  </si>
  <si>
    <t>C06</t>
  </si>
  <si>
    <t>C07</t>
  </si>
  <si>
    <t>-</t>
  </si>
  <si>
    <t>Although there are some console prints, the menu and payments are retrieved and saved correctly.</t>
  </si>
  <si>
    <t>C10</t>
  </si>
  <si>
    <t>C12</t>
  </si>
  <si>
    <t>The loops are correctly implemented, and do what they are inteded to do.</t>
  </si>
  <si>
    <t>We have not found any issues regarding variable types, except that we would have created a class "Order" instead of using it as a Object.</t>
  </si>
  <si>
    <t>On all the orders we tried to process, the correct amount to be paid was shown and saved in the file.However, the files are in target/classes/data instead of resources/data</t>
  </si>
  <si>
    <t>Menu prices are gathered correctly, order prices are calculated correctly and the expected amount is paid. However, the retrieved list is saved in memory, but never used.</t>
  </si>
  <si>
    <t>C01</t>
  </si>
  <si>
    <t>C02</t>
  </si>
  <si>
    <t>C03</t>
  </si>
  <si>
    <t>You should not be able to serve an order if it's not cooked yet, and you should not be able to pay if there is nothing to pay for.</t>
  </si>
  <si>
    <t>KitchenGUIController, 29</t>
  </si>
  <si>
    <t>There is a while true, that only stops when the process is closed, and it gives errors sometimes</t>
  </si>
  <si>
    <t>all good</t>
  </si>
  <si>
    <t xml:space="preserve">??? We think of this as the invocation of a method that breaks the app. </t>
  </si>
  <si>
    <t>??? Not sure what this applies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</si>
</sst>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23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sz val="12"/>
      <color rgb="FF000080"/>
      <name val="Calibri"/>
      <family val="2"/>
      <scheme val="minor"/>
    </font>
    <font>
      <i/>
      <sz val="9"/>
      <color rgb="FFC00000"/>
      <name val="Calibri"/>
      <family val="2"/>
      <scheme val="minor"/>
    </font>
    <font>
      <b/>
      <i/>
      <sz val="11"/>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53">
    <xf numFmtId="0" fontId="0" fillId="0" borderId="0" xfId="0"/>
    <xf numFmtId="0" fontId="8" fillId="0" borderId="1" xfId="0" applyFont="1" applyBorder="1"/>
    <xf numFmtId="0" fontId="8" fillId="0" borderId="1" xfId="0" applyFont="1" applyBorder="1" applyAlignment="1">
      <alignment wrapText="1"/>
    </xf>
    <xf numFmtId="0" fontId="6" fillId="0" borderId="1" xfId="0" applyFont="1" applyBorder="1"/>
    <xf numFmtId="0" fontId="9" fillId="0" borderId="0" xfId="0" applyFont="1"/>
    <xf numFmtId="0" fontId="10" fillId="0" borderId="0" xfId="0" applyFont="1"/>
    <xf numFmtId="0" fontId="6" fillId="0" borderId="0" xfId="0" applyFont="1"/>
    <xf numFmtId="0" fontId="7" fillId="2" borderId="1" xfId="0" applyFont="1" applyFill="1" applyBorder="1"/>
    <xf numFmtId="0" fontId="7" fillId="0" borderId="0" xfId="0" applyFont="1"/>
    <xf numFmtId="0" fontId="7" fillId="0" borderId="1" xfId="0" applyFont="1" applyBorder="1"/>
    <xf numFmtId="0" fontId="7" fillId="0" borderId="1" xfId="0" applyFont="1" applyBorder="1" applyAlignment="1">
      <alignment horizontal="center" vertical="center"/>
    </xf>
    <xf numFmtId="0" fontId="6" fillId="0" borderId="0" xfId="0" applyFont="1" applyBorder="1"/>
    <xf numFmtId="0" fontId="7" fillId="0" borderId="2" xfId="0" applyFont="1" applyBorder="1"/>
    <xf numFmtId="0" fontId="7" fillId="0" borderId="3" xfId="0" applyFont="1" applyBorder="1"/>
    <xf numFmtId="0" fontId="7" fillId="3" borderId="1" xfId="0" applyFont="1" applyFill="1" applyBorder="1"/>
    <xf numFmtId="0" fontId="5" fillId="0" borderId="1" xfId="0" applyFont="1" applyBorder="1"/>
    <xf numFmtId="0" fontId="8" fillId="0" borderId="0" xfId="0" applyFont="1" applyBorder="1" applyAlignment="1"/>
    <xf numFmtId="0" fontId="4" fillId="0" borderId="1" xfId="0" applyFont="1" applyBorder="1"/>
    <xf numFmtId="0" fontId="3" fillId="0" borderId="0" xfId="0" applyFont="1"/>
    <xf numFmtId="0" fontId="6" fillId="4" borderId="0" xfId="0" applyFont="1" applyFill="1"/>
    <xf numFmtId="0" fontId="6" fillId="4" borderId="1" xfId="0" applyFont="1" applyFill="1" applyBorder="1"/>
    <xf numFmtId="0" fontId="8" fillId="4" borderId="1" xfId="0" applyFont="1" applyFill="1" applyBorder="1"/>
    <xf numFmtId="0" fontId="8" fillId="4" borderId="1" xfId="0" applyFont="1" applyFill="1" applyBorder="1" applyAlignment="1">
      <alignment wrapText="1"/>
    </xf>
    <xf numFmtId="0" fontId="9" fillId="4" borderId="0" xfId="0" applyFont="1" applyFill="1"/>
    <xf numFmtId="0" fontId="10" fillId="4" borderId="0" xfId="0" applyFont="1" applyFill="1"/>
    <xf numFmtId="0" fontId="4" fillId="4" borderId="1" xfId="0" applyFont="1" applyFill="1" applyBorder="1"/>
    <xf numFmtId="0" fontId="5" fillId="4" borderId="1" xfId="0" applyFont="1" applyFill="1" applyBorder="1"/>
    <xf numFmtId="0" fontId="2" fillId="4" borderId="1" xfId="0" applyFont="1" applyFill="1" applyBorder="1"/>
    <xf numFmtId="0" fontId="7" fillId="4" borderId="1" xfId="0" applyFont="1" applyFill="1" applyBorder="1"/>
    <xf numFmtId="0" fontId="7" fillId="4" borderId="0" xfId="0" applyFont="1" applyFill="1"/>
    <xf numFmtId="0" fontId="7" fillId="4" borderId="1" xfId="0" applyFont="1" applyFill="1" applyBorder="1" applyAlignment="1">
      <alignment horizontal="center" vertical="center"/>
    </xf>
    <xf numFmtId="0" fontId="7" fillId="4" borderId="1" xfId="0" applyFont="1" applyFill="1" applyBorder="1" applyAlignment="1">
      <alignment horizontal="center" vertical="center" wrapText="1"/>
    </xf>
    <xf numFmtId="0" fontId="6" fillId="4" borderId="1" xfId="0" applyFont="1" applyFill="1" applyBorder="1" applyAlignment="1">
      <alignment wrapText="1"/>
    </xf>
    <xf numFmtId="0" fontId="6" fillId="4" borderId="0" xfId="0" applyFont="1" applyFill="1" applyBorder="1"/>
    <xf numFmtId="0" fontId="7" fillId="4" borderId="2" xfId="0" applyFont="1" applyFill="1" applyBorder="1"/>
    <xf numFmtId="0" fontId="7" fillId="4" borderId="3" xfId="0" applyFont="1" applyFill="1" applyBorder="1"/>
    <xf numFmtId="0" fontId="1" fillId="0" borderId="1" xfId="0" applyFont="1" applyBorder="1"/>
    <xf numFmtId="0" fontId="7" fillId="4" borderId="1" xfId="0" applyFont="1" applyFill="1" applyBorder="1" applyAlignment="1">
      <alignment horizontal="right"/>
    </xf>
    <xf numFmtId="0" fontId="5" fillId="4" borderId="1" xfId="0" applyFont="1" applyFill="1" applyBorder="1" applyAlignment="1">
      <alignment horizontal="center"/>
    </xf>
    <xf numFmtId="0" fontId="7" fillId="4" borderId="0" xfId="0" applyFont="1" applyFill="1" applyAlignment="1">
      <alignment horizontal="center"/>
    </xf>
    <xf numFmtId="0" fontId="11" fillId="4" borderId="2" xfId="0" applyFont="1" applyFill="1" applyBorder="1" applyAlignment="1">
      <alignment horizontal="right"/>
    </xf>
    <xf numFmtId="0" fontId="11" fillId="4" borderId="4" xfId="0" applyFont="1" applyFill="1" applyBorder="1" applyAlignment="1">
      <alignment horizontal="right"/>
    </xf>
    <xf numFmtId="0" fontId="5" fillId="0" borderId="1" xfId="0" applyFont="1" applyBorder="1" applyAlignment="1">
      <alignment horizontal="center"/>
    </xf>
    <xf numFmtId="0" fontId="7" fillId="0" borderId="0" xfId="0" applyFont="1" applyAlignment="1">
      <alignment horizontal="center"/>
    </xf>
    <xf numFmtId="0" fontId="7" fillId="2" borderId="1" xfId="0" applyFont="1" applyFill="1" applyBorder="1" applyAlignment="1">
      <alignment horizontal="right"/>
    </xf>
    <xf numFmtId="0" fontId="7" fillId="0" borderId="1" xfId="0" applyFont="1" applyBorder="1" applyAlignment="1">
      <alignment horizontal="right"/>
    </xf>
    <xf numFmtId="0" fontId="11" fillId="2" borderId="2" xfId="0" applyFont="1" applyFill="1" applyBorder="1" applyAlignment="1">
      <alignment horizontal="right"/>
    </xf>
    <xf numFmtId="0" fontId="11" fillId="2" borderId="4" xfId="0" applyFont="1" applyFill="1" applyBorder="1" applyAlignment="1">
      <alignment horizontal="right"/>
    </xf>
    <xf numFmtId="0" fontId="7" fillId="3" borderId="1" xfId="0" applyFont="1" applyFill="1" applyBorder="1" applyAlignment="1">
      <alignment horizontal="right"/>
    </xf>
    <xf numFmtId="0" fontId="11" fillId="3" borderId="2" xfId="0" applyFont="1" applyFill="1" applyBorder="1" applyAlignment="1">
      <alignment horizontal="right"/>
    </xf>
    <xf numFmtId="0" fontId="11" fillId="3" borderId="4" xfId="0" applyFont="1" applyFill="1" applyBorder="1" applyAlignment="1">
      <alignment horizontal="right"/>
    </xf>
    <xf numFmtId="0" fontId="7" fillId="0" borderId="5" xfId="0" applyFont="1" applyBorder="1" applyAlignment="1">
      <alignment horizontal="left"/>
    </xf>
    <xf numFmtId="0" fontId="7" fillId="0" borderId="0"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59999389629810485"/>
  </sheetPr>
  <dimension ref="A1:J27"/>
  <sheetViews>
    <sheetView workbookViewId="0">
      <selection activeCell="J3" sqref="J3"/>
    </sheetView>
  </sheetViews>
  <sheetFormatPr defaultColWidth="8.85546875" defaultRowHeight="15" x14ac:dyDescent="0.25"/>
  <cols>
    <col min="1" max="1" width="8.85546875" style="19"/>
    <col min="2" max="2" width="12.28515625" style="19" customWidth="1"/>
    <col min="3" max="4" width="16.28515625" style="19" customWidth="1"/>
    <col min="5" max="5" width="92.85546875" style="19" customWidth="1"/>
    <col min="6" max="8" width="8.85546875" style="19"/>
    <col min="9" max="9" width="21" style="19" customWidth="1"/>
    <col min="10" max="10" width="14.42578125" style="19" customWidth="1"/>
    <col min="11" max="16384" width="8.85546875" style="19"/>
  </cols>
  <sheetData>
    <row r="1" spans="1:10" ht="15.75" x14ac:dyDescent="0.25">
      <c r="A1" s="23"/>
      <c r="B1" s="24" t="s">
        <v>3</v>
      </c>
      <c r="H1" s="38" t="s">
        <v>23</v>
      </c>
      <c r="I1" s="38"/>
      <c r="J1" s="38"/>
    </row>
    <row r="2" spans="1:10" x14ac:dyDescent="0.25">
      <c r="B2" s="39" t="s">
        <v>19</v>
      </c>
      <c r="C2" s="39"/>
      <c r="D2" s="39"/>
      <c r="E2" s="39"/>
      <c r="H2" s="20"/>
      <c r="I2" s="25" t="s">
        <v>30</v>
      </c>
      <c r="J2" s="26" t="s">
        <v>24</v>
      </c>
    </row>
    <row r="3" spans="1:10" x14ac:dyDescent="0.25">
      <c r="H3" s="26" t="s">
        <v>20</v>
      </c>
      <c r="I3" s="27" t="s">
        <v>33</v>
      </c>
      <c r="J3" s="27" t="s">
        <v>34</v>
      </c>
    </row>
    <row r="4" spans="1:10" x14ac:dyDescent="0.25">
      <c r="C4" s="28" t="s">
        <v>0</v>
      </c>
      <c r="D4" s="37" t="s">
        <v>14</v>
      </c>
      <c r="E4" s="37"/>
      <c r="H4" s="26" t="s">
        <v>21</v>
      </c>
      <c r="I4" s="27" t="s">
        <v>36</v>
      </c>
      <c r="J4" s="27" t="s">
        <v>34</v>
      </c>
    </row>
    <row r="5" spans="1:10" x14ac:dyDescent="0.25">
      <c r="C5" s="28" t="s">
        <v>9</v>
      </c>
      <c r="D5" s="40" t="s">
        <v>13</v>
      </c>
      <c r="E5" s="41"/>
      <c r="H5" s="26" t="s">
        <v>22</v>
      </c>
      <c r="I5" s="27" t="s">
        <v>35</v>
      </c>
      <c r="J5" s="27" t="s">
        <v>34</v>
      </c>
    </row>
    <row r="6" spans="1:10" x14ac:dyDescent="0.25">
      <c r="B6" s="29"/>
      <c r="C6" s="28" t="s">
        <v>2</v>
      </c>
      <c r="D6" s="37"/>
      <c r="E6" s="37"/>
    </row>
    <row r="7" spans="1:10" x14ac:dyDescent="0.25">
      <c r="C7" s="28" t="s">
        <v>1</v>
      </c>
      <c r="D7" s="37"/>
      <c r="E7" s="37"/>
    </row>
    <row r="9" spans="1:10" x14ac:dyDescent="0.25">
      <c r="B9" s="30" t="s">
        <v>4</v>
      </c>
      <c r="C9" s="30" t="s">
        <v>5</v>
      </c>
      <c r="D9" s="30" t="s">
        <v>6</v>
      </c>
      <c r="E9" s="31" t="s">
        <v>7</v>
      </c>
    </row>
    <row r="10" spans="1:10" ht="60" x14ac:dyDescent="0.25">
      <c r="B10" s="20">
        <v>1</v>
      </c>
      <c r="C10" s="21" t="s">
        <v>37</v>
      </c>
      <c r="D10" s="21">
        <v>1</v>
      </c>
      <c r="E10" s="22" t="s">
        <v>49</v>
      </c>
    </row>
    <row r="11" spans="1:10" ht="30" x14ac:dyDescent="0.25">
      <c r="B11" s="20">
        <f>B10+1</f>
        <v>2</v>
      </c>
      <c r="C11" s="21" t="s">
        <v>38</v>
      </c>
      <c r="D11" s="21">
        <v>1</v>
      </c>
      <c r="E11" s="22" t="s">
        <v>44</v>
      </c>
    </row>
    <row r="12" spans="1:10" x14ac:dyDescent="0.25">
      <c r="B12" s="20">
        <f t="shared" ref="B12:B25" si="0">B11+1</f>
        <v>3</v>
      </c>
      <c r="C12" s="21" t="s">
        <v>39</v>
      </c>
      <c r="D12" s="21">
        <v>1</v>
      </c>
      <c r="E12" s="22" t="s">
        <v>45</v>
      </c>
    </row>
    <row r="13" spans="1:10" x14ac:dyDescent="0.25">
      <c r="B13" s="20">
        <f t="shared" si="0"/>
        <v>4</v>
      </c>
      <c r="C13" s="21" t="s">
        <v>40</v>
      </c>
      <c r="D13" s="21">
        <v>1</v>
      </c>
      <c r="E13" s="22" t="s">
        <v>46</v>
      </c>
    </row>
    <row r="14" spans="1:10" ht="30" x14ac:dyDescent="0.25">
      <c r="B14" s="20">
        <f t="shared" si="0"/>
        <v>5</v>
      </c>
      <c r="C14" s="21" t="s">
        <v>41</v>
      </c>
      <c r="D14" s="21">
        <v>1</v>
      </c>
      <c r="E14" s="22" t="s">
        <v>47</v>
      </c>
    </row>
    <row r="15" spans="1:10" x14ac:dyDescent="0.25">
      <c r="B15" s="20">
        <f t="shared" si="0"/>
        <v>6</v>
      </c>
      <c r="C15" s="21" t="s">
        <v>42</v>
      </c>
      <c r="D15" s="21">
        <v>1</v>
      </c>
      <c r="E15" s="22" t="s">
        <v>48</v>
      </c>
    </row>
    <row r="16" spans="1:10" ht="30" x14ac:dyDescent="0.25">
      <c r="B16" s="20">
        <f t="shared" si="0"/>
        <v>7</v>
      </c>
      <c r="C16" s="21" t="s">
        <v>43</v>
      </c>
      <c r="D16" s="21">
        <v>1</v>
      </c>
      <c r="E16" s="22" t="s">
        <v>50</v>
      </c>
    </row>
    <row r="17" spans="2:5" x14ac:dyDescent="0.25">
      <c r="B17" s="20">
        <f t="shared" si="0"/>
        <v>8</v>
      </c>
      <c r="C17" s="21"/>
      <c r="D17" s="21"/>
      <c r="E17" s="22"/>
    </row>
    <row r="18" spans="2:5" x14ac:dyDescent="0.25">
      <c r="B18" s="20">
        <f t="shared" si="0"/>
        <v>9</v>
      </c>
      <c r="C18" s="20"/>
      <c r="D18" s="20"/>
      <c r="E18" s="32"/>
    </row>
    <row r="19" spans="2:5" x14ac:dyDescent="0.25">
      <c r="B19" s="20">
        <f t="shared" si="0"/>
        <v>10</v>
      </c>
      <c r="C19" s="20"/>
      <c r="D19" s="20"/>
      <c r="E19" s="32"/>
    </row>
    <row r="20" spans="2:5" x14ac:dyDescent="0.25">
      <c r="B20" s="20">
        <f t="shared" si="0"/>
        <v>11</v>
      </c>
      <c r="C20" s="20"/>
      <c r="D20" s="20"/>
      <c r="E20" s="32"/>
    </row>
    <row r="21" spans="2:5" x14ac:dyDescent="0.25">
      <c r="B21" s="20">
        <f t="shared" si="0"/>
        <v>12</v>
      </c>
      <c r="C21" s="20"/>
      <c r="D21" s="20"/>
      <c r="E21" s="32"/>
    </row>
    <row r="22" spans="2:5" x14ac:dyDescent="0.25">
      <c r="B22" s="20">
        <f t="shared" si="0"/>
        <v>13</v>
      </c>
      <c r="C22" s="20"/>
      <c r="D22" s="20"/>
      <c r="E22" s="32"/>
    </row>
    <row r="23" spans="2:5" x14ac:dyDescent="0.25">
      <c r="B23" s="20">
        <f t="shared" si="0"/>
        <v>14</v>
      </c>
      <c r="C23" s="20"/>
      <c r="D23" s="20"/>
      <c r="E23" s="32"/>
    </row>
    <row r="24" spans="2:5" x14ac:dyDescent="0.25">
      <c r="B24" s="20">
        <f t="shared" si="0"/>
        <v>15</v>
      </c>
      <c r="C24" s="20"/>
      <c r="D24" s="20"/>
      <c r="E24" s="32"/>
    </row>
    <row r="25" spans="2:5" x14ac:dyDescent="0.25">
      <c r="B25" s="20">
        <f t="shared" si="0"/>
        <v>16</v>
      </c>
      <c r="C25" s="20"/>
      <c r="D25" s="20"/>
      <c r="E25" s="32"/>
    </row>
    <row r="26" spans="2:5" x14ac:dyDescent="0.25">
      <c r="E26" s="33"/>
    </row>
    <row r="27" spans="2:5" x14ac:dyDescent="0.25">
      <c r="C27" s="34" t="s">
        <v>8</v>
      </c>
      <c r="D27" s="35"/>
      <c r="E27" s="21">
        <v>1.5</v>
      </c>
    </row>
  </sheetData>
  <mergeCells count="6">
    <mergeCell ref="D7:E7"/>
    <mergeCell ref="H1:J1"/>
    <mergeCell ref="B2:E2"/>
    <mergeCell ref="D4:E4"/>
    <mergeCell ref="D6:E6"/>
    <mergeCell ref="D5:E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59999389629810485"/>
  </sheetPr>
  <dimension ref="A1:J28"/>
  <sheetViews>
    <sheetView workbookViewId="0">
      <selection activeCell="E13" sqref="E13"/>
    </sheetView>
  </sheetViews>
  <sheetFormatPr defaultColWidth="8.85546875" defaultRowHeight="15" x14ac:dyDescent="0.25"/>
  <cols>
    <col min="1" max="1" width="8.85546875" style="6"/>
    <col min="2" max="2" width="12.28515625" style="6" customWidth="1"/>
    <col min="3" max="4" width="16.28515625" style="6" customWidth="1"/>
    <col min="5" max="5" width="98.7109375" style="6" customWidth="1"/>
    <col min="6" max="8" width="8.85546875" style="6"/>
    <col min="9" max="9" width="22" style="6" customWidth="1"/>
    <col min="10" max="16384" width="8.85546875" style="6"/>
  </cols>
  <sheetData>
    <row r="1" spans="1:10" ht="15.75" x14ac:dyDescent="0.25">
      <c r="A1" s="4"/>
      <c r="B1" s="5" t="s">
        <v>3</v>
      </c>
      <c r="H1" s="42" t="s">
        <v>23</v>
      </c>
      <c r="I1" s="42"/>
      <c r="J1" s="42"/>
    </row>
    <row r="2" spans="1:10" x14ac:dyDescent="0.25">
      <c r="B2" s="43" t="s">
        <v>18</v>
      </c>
      <c r="C2" s="43"/>
      <c r="D2" s="43"/>
      <c r="E2" s="43"/>
      <c r="H2" s="3"/>
      <c r="I2" s="17" t="s">
        <v>30</v>
      </c>
      <c r="J2" s="15" t="s">
        <v>24</v>
      </c>
    </row>
    <row r="3" spans="1:10" x14ac:dyDescent="0.25">
      <c r="H3" s="15" t="s">
        <v>20</v>
      </c>
      <c r="I3" s="36" t="s">
        <v>36</v>
      </c>
      <c r="J3" s="15">
        <v>235</v>
      </c>
    </row>
    <row r="4" spans="1:10" x14ac:dyDescent="0.25">
      <c r="C4" s="7" t="s">
        <v>0</v>
      </c>
      <c r="D4" s="44" t="s">
        <v>15</v>
      </c>
      <c r="E4" s="44"/>
      <c r="H4" s="15" t="s">
        <v>21</v>
      </c>
      <c r="I4" s="36" t="s">
        <v>71</v>
      </c>
      <c r="J4" s="3">
        <v>235</v>
      </c>
    </row>
    <row r="5" spans="1:10" x14ac:dyDescent="0.25">
      <c r="C5" s="7" t="s">
        <v>10</v>
      </c>
      <c r="D5" s="46" t="s">
        <v>12</v>
      </c>
      <c r="E5" s="47"/>
      <c r="H5" s="15" t="s">
        <v>22</v>
      </c>
      <c r="I5" s="36" t="s">
        <v>35</v>
      </c>
      <c r="J5" s="3">
        <v>235</v>
      </c>
    </row>
    <row r="6" spans="1:10" x14ac:dyDescent="0.25">
      <c r="B6" s="8"/>
      <c r="C6" s="9" t="s">
        <v>2</v>
      </c>
      <c r="D6" s="45"/>
      <c r="E6" s="45"/>
    </row>
    <row r="7" spans="1:10" x14ac:dyDescent="0.25">
      <c r="C7" s="9" t="s">
        <v>1</v>
      </c>
      <c r="D7" s="45"/>
      <c r="E7" s="45"/>
    </row>
    <row r="9" spans="1:10" x14ac:dyDescent="0.25">
      <c r="B9" s="10" t="s">
        <v>4</v>
      </c>
      <c r="C9" s="10" t="s">
        <v>5</v>
      </c>
      <c r="D9" s="10" t="s">
        <v>6</v>
      </c>
      <c r="E9" s="10" t="s">
        <v>7</v>
      </c>
    </row>
    <row r="10" spans="1:10" ht="30" x14ac:dyDescent="0.25">
      <c r="B10" s="3">
        <v>1</v>
      </c>
      <c r="C10" s="1" t="s">
        <v>66</v>
      </c>
      <c r="D10" s="2" t="s">
        <v>56</v>
      </c>
      <c r="E10" s="2" t="s">
        <v>68</v>
      </c>
    </row>
    <row r="11" spans="1:10" x14ac:dyDescent="0.25">
      <c r="B11" s="3">
        <f>B10+1</f>
        <v>2</v>
      </c>
      <c r="C11" s="1" t="s">
        <v>63</v>
      </c>
      <c r="D11" s="2" t="s">
        <v>56</v>
      </c>
      <c r="E11" s="2" t="s">
        <v>65</v>
      </c>
    </row>
    <row r="12" spans="1:10" ht="30" x14ac:dyDescent="0.25">
      <c r="B12" s="3">
        <f t="shared" ref="B12:B26" si="0">B11+1</f>
        <v>3</v>
      </c>
      <c r="C12" s="1" t="s">
        <v>64</v>
      </c>
      <c r="D12" s="1" t="s">
        <v>56</v>
      </c>
      <c r="E12" s="2" t="s">
        <v>69</v>
      </c>
    </row>
    <row r="13" spans="1:10" ht="30" x14ac:dyDescent="0.25">
      <c r="B13" s="3">
        <f t="shared" si="0"/>
        <v>4</v>
      </c>
      <c r="C13" s="1" t="s">
        <v>67</v>
      </c>
      <c r="D13" s="1" t="s">
        <v>56</v>
      </c>
      <c r="E13" s="2" t="s">
        <v>70</v>
      </c>
    </row>
    <row r="14" spans="1:10" x14ac:dyDescent="0.25">
      <c r="B14" s="3">
        <f t="shared" si="0"/>
        <v>5</v>
      </c>
      <c r="C14" s="1" t="s">
        <v>51</v>
      </c>
      <c r="D14" s="2" t="s">
        <v>56</v>
      </c>
      <c r="E14" s="2" t="s">
        <v>57</v>
      </c>
    </row>
    <row r="15" spans="1:10" x14ac:dyDescent="0.25">
      <c r="B15" s="3">
        <f t="shared" si="0"/>
        <v>6</v>
      </c>
      <c r="C15" s="1" t="s">
        <v>52</v>
      </c>
      <c r="D15" s="1" t="s">
        <v>56</v>
      </c>
      <c r="E15" s="2" t="s">
        <v>58</v>
      </c>
    </row>
    <row r="16" spans="1:10" x14ac:dyDescent="0.25">
      <c r="B16" s="3">
        <f t="shared" si="0"/>
        <v>7</v>
      </c>
      <c r="C16" s="1" t="s">
        <v>53</v>
      </c>
      <c r="D16" s="2" t="s">
        <v>56</v>
      </c>
      <c r="E16" s="2" t="s">
        <v>59</v>
      </c>
    </row>
    <row r="17" spans="2:5" x14ac:dyDescent="0.25">
      <c r="B17" s="3">
        <f t="shared" si="0"/>
        <v>8</v>
      </c>
      <c r="C17" s="1" t="s">
        <v>54</v>
      </c>
      <c r="D17" s="2" t="s">
        <v>56</v>
      </c>
      <c r="E17" s="2" t="s">
        <v>60</v>
      </c>
    </row>
    <row r="18" spans="2:5" ht="30" x14ac:dyDescent="0.25">
      <c r="B18" s="3">
        <f t="shared" si="0"/>
        <v>9</v>
      </c>
      <c r="C18" s="1" t="s">
        <v>55</v>
      </c>
      <c r="D18" s="1" t="s">
        <v>56</v>
      </c>
      <c r="E18" s="2" t="s">
        <v>72</v>
      </c>
    </row>
    <row r="19" spans="2:5" ht="30" x14ac:dyDescent="0.25">
      <c r="B19" s="3">
        <f t="shared" si="0"/>
        <v>10</v>
      </c>
      <c r="C19" s="1" t="s">
        <v>61</v>
      </c>
      <c r="D19" s="2" t="s">
        <v>56</v>
      </c>
      <c r="E19" s="2" t="s">
        <v>62</v>
      </c>
    </row>
    <row r="20" spans="2:5" x14ac:dyDescent="0.25">
      <c r="B20" s="3">
        <f t="shared" si="0"/>
        <v>11</v>
      </c>
      <c r="C20" s="1"/>
      <c r="D20" s="1"/>
      <c r="E20" s="2"/>
    </row>
    <row r="21" spans="2:5" x14ac:dyDescent="0.25">
      <c r="B21" s="3">
        <f t="shared" si="0"/>
        <v>12</v>
      </c>
      <c r="C21" s="1"/>
      <c r="D21" s="1"/>
      <c r="E21" s="2"/>
    </row>
    <row r="22" spans="2:5" x14ac:dyDescent="0.25">
      <c r="B22" s="3">
        <f t="shared" si="0"/>
        <v>13</v>
      </c>
      <c r="C22" s="1"/>
      <c r="D22" s="1"/>
      <c r="E22" s="2"/>
    </row>
    <row r="23" spans="2:5" x14ac:dyDescent="0.25">
      <c r="B23" s="3">
        <f t="shared" si="0"/>
        <v>14</v>
      </c>
      <c r="C23" s="1"/>
      <c r="D23" s="1"/>
      <c r="E23" s="2"/>
    </row>
    <row r="24" spans="2:5" x14ac:dyDescent="0.25">
      <c r="B24" s="3">
        <f t="shared" si="0"/>
        <v>15</v>
      </c>
      <c r="C24" s="1"/>
      <c r="D24" s="1"/>
      <c r="E24" s="2"/>
    </row>
    <row r="25" spans="2:5" x14ac:dyDescent="0.25">
      <c r="B25" s="3">
        <f t="shared" si="0"/>
        <v>16</v>
      </c>
      <c r="C25" s="1"/>
      <c r="D25" s="1"/>
      <c r="E25" s="2"/>
    </row>
    <row r="26" spans="2:5" x14ac:dyDescent="0.25">
      <c r="B26" s="3">
        <f t="shared" si="0"/>
        <v>17</v>
      </c>
      <c r="C26" s="1"/>
      <c r="D26" s="1"/>
      <c r="E26" s="2"/>
    </row>
    <row r="27" spans="2:5" x14ac:dyDescent="0.25">
      <c r="E27" s="11"/>
    </row>
    <row r="28" spans="2:5" x14ac:dyDescent="0.25">
      <c r="C28" s="12" t="s">
        <v>8</v>
      </c>
      <c r="D28" s="13"/>
      <c r="E28" s="1">
        <v>2</v>
      </c>
    </row>
  </sheetData>
  <mergeCells count="6">
    <mergeCell ref="H1:J1"/>
    <mergeCell ref="B2:E2"/>
    <mergeCell ref="D4:E4"/>
    <mergeCell ref="D6:E6"/>
    <mergeCell ref="D7:E7"/>
    <mergeCell ref="D5:E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J32"/>
  <sheetViews>
    <sheetView workbookViewId="0">
      <selection activeCell="I5" sqref="I5"/>
    </sheetView>
  </sheetViews>
  <sheetFormatPr defaultColWidth="8.85546875" defaultRowHeight="15" x14ac:dyDescent="0.25"/>
  <cols>
    <col min="1" max="1" width="8.85546875" style="6"/>
    <col min="2" max="2" width="12.28515625" style="6" customWidth="1"/>
    <col min="3" max="3" width="16.28515625" style="6" customWidth="1"/>
    <col min="4" max="4" width="22.85546875" style="6" customWidth="1"/>
    <col min="5" max="5" width="71.28515625" style="6" customWidth="1"/>
    <col min="6" max="8" width="8.85546875" style="6"/>
    <col min="9" max="9" width="26.7109375" style="6" customWidth="1"/>
    <col min="10" max="16384" width="8.85546875" style="6"/>
  </cols>
  <sheetData>
    <row r="1" spans="1:10" ht="15.75" x14ac:dyDescent="0.25">
      <c r="A1" s="4"/>
      <c r="B1" s="5" t="s">
        <v>3</v>
      </c>
      <c r="H1" s="42" t="s">
        <v>23</v>
      </c>
      <c r="I1" s="42"/>
      <c r="J1" s="42"/>
    </row>
    <row r="2" spans="1:10" x14ac:dyDescent="0.25">
      <c r="B2" s="43" t="s">
        <v>17</v>
      </c>
      <c r="C2" s="43"/>
      <c r="D2" s="43"/>
      <c r="E2" s="43"/>
      <c r="H2" s="3"/>
      <c r="I2" s="17" t="s">
        <v>30</v>
      </c>
      <c r="J2" s="15" t="s">
        <v>24</v>
      </c>
    </row>
    <row r="3" spans="1:10" x14ac:dyDescent="0.25">
      <c r="H3" s="15" t="s">
        <v>20</v>
      </c>
      <c r="I3" s="36" t="s">
        <v>36</v>
      </c>
      <c r="J3" s="15">
        <v>235</v>
      </c>
    </row>
    <row r="4" spans="1:10" x14ac:dyDescent="0.25">
      <c r="C4" s="14" t="s">
        <v>0</v>
      </c>
      <c r="D4" s="48" t="s">
        <v>16</v>
      </c>
      <c r="E4" s="48"/>
      <c r="H4" s="15" t="s">
        <v>21</v>
      </c>
      <c r="I4" s="36" t="s">
        <v>71</v>
      </c>
      <c r="J4" s="3">
        <v>235</v>
      </c>
    </row>
    <row r="5" spans="1:10" x14ac:dyDescent="0.25">
      <c r="C5" s="14" t="s">
        <v>9</v>
      </c>
      <c r="D5" s="49" t="s">
        <v>11</v>
      </c>
      <c r="E5" s="50"/>
      <c r="H5" s="15" t="s">
        <v>22</v>
      </c>
      <c r="I5" s="36" t="s">
        <v>35</v>
      </c>
      <c r="J5" s="3">
        <v>235</v>
      </c>
    </row>
    <row r="6" spans="1:10" x14ac:dyDescent="0.25">
      <c r="B6" s="8"/>
      <c r="C6" s="9" t="s">
        <v>2</v>
      </c>
      <c r="D6" s="45"/>
      <c r="E6" s="45"/>
    </row>
    <row r="7" spans="1:10" x14ac:dyDescent="0.25">
      <c r="C7" s="9" t="s">
        <v>1</v>
      </c>
      <c r="D7" s="45"/>
      <c r="E7" s="45"/>
    </row>
    <row r="9" spans="1:10" x14ac:dyDescent="0.25">
      <c r="B9" s="10" t="s">
        <v>4</v>
      </c>
      <c r="C9" s="10" t="s">
        <v>5</v>
      </c>
      <c r="D9" s="10" t="s">
        <v>6</v>
      </c>
      <c r="E9" s="10" t="s">
        <v>7</v>
      </c>
    </row>
    <row r="10" spans="1:10" ht="30" x14ac:dyDescent="0.25">
      <c r="B10" s="3">
        <v>1</v>
      </c>
      <c r="C10" s="1" t="s">
        <v>127</v>
      </c>
      <c r="D10" s="2" t="s">
        <v>119</v>
      </c>
      <c r="E10" s="2" t="s">
        <v>130</v>
      </c>
    </row>
    <row r="11" spans="1:10" x14ac:dyDescent="0.25">
      <c r="B11" s="3">
        <f>B10+1</f>
        <v>2</v>
      </c>
      <c r="C11" s="1" t="s">
        <v>128</v>
      </c>
      <c r="D11" s="1" t="s">
        <v>119</v>
      </c>
      <c r="E11" s="2" t="s">
        <v>135</v>
      </c>
    </row>
    <row r="12" spans="1:10" ht="30" x14ac:dyDescent="0.25">
      <c r="B12" s="3">
        <f t="shared" ref="B12:B30" si="0">B11+1</f>
        <v>3</v>
      </c>
      <c r="C12" s="1" t="s">
        <v>129</v>
      </c>
      <c r="D12" s="1" t="s">
        <v>131</v>
      </c>
      <c r="E12" s="2" t="s">
        <v>132</v>
      </c>
    </row>
    <row r="13" spans="1:10" ht="30" x14ac:dyDescent="0.25">
      <c r="B13" s="3">
        <f t="shared" si="0"/>
        <v>4</v>
      </c>
      <c r="C13" s="1" t="s">
        <v>115</v>
      </c>
      <c r="D13" s="2" t="s">
        <v>119</v>
      </c>
      <c r="E13" s="2" t="s">
        <v>120</v>
      </c>
    </row>
    <row r="14" spans="1:10" x14ac:dyDescent="0.25">
      <c r="B14" s="3">
        <f t="shared" si="0"/>
        <v>5</v>
      </c>
      <c r="C14" s="1" t="s">
        <v>116</v>
      </c>
      <c r="D14" s="2" t="s">
        <v>119</v>
      </c>
      <c r="E14" s="2" t="s">
        <v>134</v>
      </c>
    </row>
    <row r="15" spans="1:10" ht="45" x14ac:dyDescent="0.25">
      <c r="B15" s="3">
        <f t="shared" si="0"/>
        <v>6</v>
      </c>
      <c r="C15" s="1" t="s">
        <v>117</v>
      </c>
      <c r="D15" s="2" t="s">
        <v>119</v>
      </c>
      <c r="E15" s="2" t="s">
        <v>126</v>
      </c>
    </row>
    <row r="16" spans="1:10" ht="45" x14ac:dyDescent="0.25">
      <c r="B16" s="3">
        <f t="shared" si="0"/>
        <v>7</v>
      </c>
      <c r="C16" s="1" t="s">
        <v>118</v>
      </c>
      <c r="D16" s="2" t="s">
        <v>119</v>
      </c>
      <c r="E16" s="2" t="s">
        <v>125</v>
      </c>
    </row>
    <row r="17" spans="2:5" ht="45" x14ac:dyDescent="0.25">
      <c r="B17" s="3">
        <f t="shared" si="0"/>
        <v>8</v>
      </c>
      <c r="C17" s="1" t="s">
        <v>111</v>
      </c>
      <c r="D17" s="2" t="s">
        <v>113</v>
      </c>
      <c r="E17" s="2" t="s">
        <v>114</v>
      </c>
    </row>
    <row r="18" spans="2:5" x14ac:dyDescent="0.25">
      <c r="B18" s="3">
        <f t="shared" si="0"/>
        <v>9</v>
      </c>
      <c r="C18" s="1" t="s">
        <v>112</v>
      </c>
      <c r="D18" s="2" t="s">
        <v>119</v>
      </c>
      <c r="E18" s="2" t="s">
        <v>133</v>
      </c>
    </row>
    <row r="19" spans="2:5" x14ac:dyDescent="0.25">
      <c r="B19" s="3">
        <f t="shared" si="0"/>
        <v>10</v>
      </c>
      <c r="C19" s="1" t="s">
        <v>121</v>
      </c>
      <c r="D19" s="1" t="s">
        <v>119</v>
      </c>
      <c r="E19" s="2" t="s">
        <v>123</v>
      </c>
    </row>
    <row r="20" spans="2:5" ht="30" x14ac:dyDescent="0.25">
      <c r="B20" s="3">
        <f t="shared" si="0"/>
        <v>11</v>
      </c>
      <c r="C20" s="1" t="s">
        <v>74</v>
      </c>
      <c r="D20" s="2" t="s">
        <v>75</v>
      </c>
      <c r="E20" s="2" t="s">
        <v>76</v>
      </c>
    </row>
    <row r="21" spans="2:5" ht="30" x14ac:dyDescent="0.25">
      <c r="B21" s="3">
        <f t="shared" si="0"/>
        <v>12</v>
      </c>
      <c r="C21" s="1" t="s">
        <v>122</v>
      </c>
      <c r="D21" s="1" t="s">
        <v>119</v>
      </c>
      <c r="E21" s="2" t="s">
        <v>124</v>
      </c>
    </row>
    <row r="22" spans="2:5" x14ac:dyDescent="0.25">
      <c r="B22" s="3">
        <f t="shared" si="0"/>
        <v>13</v>
      </c>
      <c r="C22" s="1"/>
      <c r="D22" s="2"/>
      <c r="E22" s="2"/>
    </row>
    <row r="23" spans="2:5" x14ac:dyDescent="0.25">
      <c r="B23" s="3">
        <f t="shared" si="0"/>
        <v>14</v>
      </c>
      <c r="C23" s="1"/>
      <c r="D23" s="2"/>
      <c r="E23" s="2"/>
    </row>
    <row r="24" spans="2:5" x14ac:dyDescent="0.25">
      <c r="B24" s="3">
        <f t="shared" si="0"/>
        <v>15</v>
      </c>
      <c r="C24" s="1"/>
      <c r="D24" s="2"/>
      <c r="E24" s="2"/>
    </row>
    <row r="25" spans="2:5" x14ac:dyDescent="0.25">
      <c r="B25" s="3">
        <f t="shared" si="0"/>
        <v>16</v>
      </c>
      <c r="C25" s="1"/>
      <c r="D25" s="2"/>
      <c r="E25" s="2"/>
    </row>
    <row r="26" spans="2:5" x14ac:dyDescent="0.25">
      <c r="B26" s="3">
        <f t="shared" si="0"/>
        <v>17</v>
      </c>
      <c r="C26" s="1"/>
      <c r="D26" s="1"/>
      <c r="E26" s="2"/>
    </row>
    <row r="27" spans="2:5" x14ac:dyDescent="0.25">
      <c r="B27" s="3">
        <f t="shared" si="0"/>
        <v>18</v>
      </c>
      <c r="C27" s="1"/>
      <c r="D27" s="2"/>
      <c r="E27" s="1"/>
    </row>
    <row r="28" spans="2:5" x14ac:dyDescent="0.25">
      <c r="B28" s="3">
        <f t="shared" si="0"/>
        <v>19</v>
      </c>
      <c r="C28" s="1"/>
      <c r="D28" s="2"/>
      <c r="E28" s="2"/>
    </row>
    <row r="29" spans="2:5" x14ac:dyDescent="0.25">
      <c r="B29" s="3">
        <f t="shared" si="0"/>
        <v>20</v>
      </c>
      <c r="C29" s="1"/>
      <c r="D29" s="2"/>
      <c r="E29" s="2"/>
    </row>
    <row r="30" spans="2:5" x14ac:dyDescent="0.25">
      <c r="B30" s="3">
        <f t="shared" si="0"/>
        <v>21</v>
      </c>
      <c r="C30" s="1"/>
      <c r="D30" s="2"/>
      <c r="E30" s="2"/>
    </row>
    <row r="31" spans="2:5" x14ac:dyDescent="0.25">
      <c r="E31" s="11"/>
    </row>
    <row r="32" spans="2:5" x14ac:dyDescent="0.25">
      <c r="C32" s="12" t="s">
        <v>8</v>
      </c>
      <c r="D32" s="13"/>
      <c r="E32" s="1">
        <v>1</v>
      </c>
    </row>
  </sheetData>
  <mergeCells count="6">
    <mergeCell ref="D7:E7"/>
    <mergeCell ref="H1:J1"/>
    <mergeCell ref="D4:E4"/>
    <mergeCell ref="D6:E6"/>
    <mergeCell ref="B2:E2"/>
    <mergeCell ref="D5:E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79998168889431442"/>
  </sheetPr>
  <dimension ref="A1:J32"/>
  <sheetViews>
    <sheetView tabSelected="1" workbookViewId="0">
      <selection activeCell="D4" sqref="D4:E4"/>
    </sheetView>
  </sheetViews>
  <sheetFormatPr defaultColWidth="8.85546875" defaultRowHeight="15" x14ac:dyDescent="0.25"/>
  <cols>
    <col min="1" max="1" width="8.85546875" style="6"/>
    <col min="2" max="2" width="12.28515625" style="6" customWidth="1"/>
    <col min="3" max="3" width="34.85546875" style="6" customWidth="1"/>
    <col min="4" max="4" width="41" style="6" customWidth="1"/>
    <col min="5" max="5" width="42.85546875" style="6" customWidth="1"/>
    <col min="6" max="6" width="23.85546875" style="6" customWidth="1"/>
    <col min="7" max="8" width="8.85546875" style="6"/>
    <col min="9" max="9" width="26.7109375" style="6" customWidth="1"/>
    <col min="10" max="16384" width="8.85546875" style="6"/>
  </cols>
  <sheetData>
    <row r="1" spans="1:10" ht="15.75" x14ac:dyDescent="0.25">
      <c r="A1" s="4"/>
      <c r="B1" s="5" t="s">
        <v>3</v>
      </c>
      <c r="H1" s="42" t="s">
        <v>23</v>
      </c>
      <c r="I1" s="42"/>
      <c r="J1" s="42"/>
    </row>
    <row r="2" spans="1:10" x14ac:dyDescent="0.25">
      <c r="B2" s="43" t="s">
        <v>31</v>
      </c>
      <c r="C2" s="43"/>
      <c r="D2" s="43"/>
      <c r="E2" s="43"/>
      <c r="H2" s="3"/>
      <c r="I2" s="17" t="s">
        <v>30</v>
      </c>
      <c r="J2" s="15" t="s">
        <v>24</v>
      </c>
    </row>
    <row r="3" spans="1:10" x14ac:dyDescent="0.25">
      <c r="H3" s="15" t="s">
        <v>20</v>
      </c>
      <c r="I3" s="36" t="s">
        <v>36</v>
      </c>
      <c r="J3" s="15">
        <v>235</v>
      </c>
    </row>
    <row r="4" spans="1:10" x14ac:dyDescent="0.25">
      <c r="C4" s="14" t="s">
        <v>25</v>
      </c>
      <c r="D4" s="48" t="s">
        <v>73</v>
      </c>
      <c r="E4" s="48"/>
      <c r="H4" s="15" t="s">
        <v>21</v>
      </c>
      <c r="I4" s="36" t="s">
        <v>71</v>
      </c>
      <c r="J4" s="3">
        <v>235</v>
      </c>
    </row>
    <row r="5" spans="1:10" x14ac:dyDescent="0.25">
      <c r="C5" s="9" t="s">
        <v>2</v>
      </c>
      <c r="D5" s="45"/>
      <c r="E5" s="45"/>
      <c r="H5" s="15" t="s">
        <v>22</v>
      </c>
      <c r="I5" s="36" t="s">
        <v>35</v>
      </c>
      <c r="J5" s="3">
        <v>235</v>
      </c>
    </row>
    <row r="6" spans="1:10" x14ac:dyDescent="0.25">
      <c r="B6" s="8"/>
      <c r="C6" s="9" t="s">
        <v>1</v>
      </c>
      <c r="D6" s="45"/>
      <c r="E6" s="45"/>
      <c r="F6" s="18"/>
    </row>
    <row r="9" spans="1:10" x14ac:dyDescent="0.25">
      <c r="B9" s="10" t="s">
        <v>4</v>
      </c>
      <c r="C9" s="10" t="s">
        <v>28</v>
      </c>
      <c r="D9" s="10" t="s">
        <v>27</v>
      </c>
      <c r="E9" s="10" t="s">
        <v>26</v>
      </c>
      <c r="F9" s="10" t="s">
        <v>29</v>
      </c>
    </row>
    <row r="10" spans="1:10" x14ac:dyDescent="0.25">
      <c r="B10" s="3">
        <v>1</v>
      </c>
      <c r="C10" s="1" t="s">
        <v>77</v>
      </c>
      <c r="D10" s="2" t="s">
        <v>78</v>
      </c>
      <c r="E10" s="2" t="s">
        <v>79</v>
      </c>
      <c r="F10" s="2" t="s">
        <v>80</v>
      </c>
    </row>
    <row r="11" spans="1:10" x14ac:dyDescent="0.25">
      <c r="B11" s="3">
        <f>B10+1</f>
        <v>2</v>
      </c>
      <c r="C11" s="1" t="s">
        <v>81</v>
      </c>
      <c r="D11" s="1" t="s">
        <v>78</v>
      </c>
      <c r="E11" s="2" t="s">
        <v>82</v>
      </c>
      <c r="F11" s="2" t="s">
        <v>83</v>
      </c>
    </row>
    <row r="12" spans="1:10" x14ac:dyDescent="0.25">
      <c r="B12" s="3">
        <f t="shared" ref="B12:B30" si="0">B11+1</f>
        <v>3</v>
      </c>
      <c r="C12" s="1" t="s">
        <v>84</v>
      </c>
      <c r="D12" s="1" t="s">
        <v>85</v>
      </c>
      <c r="E12" s="2" t="s">
        <v>86</v>
      </c>
      <c r="F12" s="2" t="s">
        <v>87</v>
      </c>
    </row>
    <row r="13" spans="1:10" ht="30" x14ac:dyDescent="0.25">
      <c r="B13" s="3">
        <f t="shared" si="0"/>
        <v>4</v>
      </c>
      <c r="C13" s="1" t="s">
        <v>88</v>
      </c>
      <c r="D13" s="2" t="s">
        <v>89</v>
      </c>
      <c r="E13" s="2" t="s">
        <v>90</v>
      </c>
      <c r="F13" s="2" t="s">
        <v>91</v>
      </c>
    </row>
    <row r="14" spans="1:10" x14ac:dyDescent="0.25">
      <c r="B14" s="3">
        <f t="shared" si="0"/>
        <v>5</v>
      </c>
      <c r="C14" s="1" t="s">
        <v>92</v>
      </c>
      <c r="D14" s="2" t="s">
        <v>93</v>
      </c>
      <c r="E14" s="2" t="s">
        <v>94</v>
      </c>
      <c r="F14" s="2" t="s">
        <v>95</v>
      </c>
    </row>
    <row r="15" spans="1:10" ht="30" x14ac:dyDescent="0.25">
      <c r="B15" s="3">
        <f t="shared" si="0"/>
        <v>6</v>
      </c>
      <c r="C15" s="1" t="s">
        <v>96</v>
      </c>
      <c r="D15" s="2" t="s">
        <v>97</v>
      </c>
      <c r="E15" s="2" t="s">
        <v>98</v>
      </c>
      <c r="F15" s="2" t="s">
        <v>99</v>
      </c>
    </row>
    <row r="16" spans="1:10" ht="30" x14ac:dyDescent="0.25">
      <c r="B16" s="3">
        <f t="shared" si="0"/>
        <v>7</v>
      </c>
      <c r="C16" s="1" t="s">
        <v>100</v>
      </c>
      <c r="D16" s="2" t="s">
        <v>101</v>
      </c>
      <c r="E16" s="2" t="s">
        <v>102</v>
      </c>
      <c r="F16" s="2" t="s">
        <v>103</v>
      </c>
    </row>
    <row r="17" spans="2:6" x14ac:dyDescent="0.25">
      <c r="B17" s="3">
        <f t="shared" si="0"/>
        <v>8</v>
      </c>
      <c r="C17" s="1" t="s">
        <v>104</v>
      </c>
      <c r="D17" s="2" t="s">
        <v>93</v>
      </c>
      <c r="E17" s="2" t="s">
        <v>105</v>
      </c>
      <c r="F17" s="2" t="s">
        <v>95</v>
      </c>
    </row>
    <row r="18" spans="2:6" ht="30" x14ac:dyDescent="0.25">
      <c r="B18" s="3">
        <f t="shared" si="0"/>
        <v>9</v>
      </c>
      <c r="C18" s="1" t="s">
        <v>106</v>
      </c>
      <c r="D18" s="2" t="s">
        <v>107</v>
      </c>
      <c r="E18" s="2" t="s">
        <v>108</v>
      </c>
      <c r="F18" s="2" t="s">
        <v>109</v>
      </c>
    </row>
    <row r="19" spans="2:6" ht="30" x14ac:dyDescent="0.25">
      <c r="B19" s="3">
        <f t="shared" si="0"/>
        <v>10</v>
      </c>
      <c r="C19" s="1" t="s">
        <v>110</v>
      </c>
      <c r="D19" s="1" t="s">
        <v>101</v>
      </c>
      <c r="E19" s="2" t="s">
        <v>102</v>
      </c>
      <c r="F19" s="2" t="s">
        <v>103</v>
      </c>
    </row>
    <row r="20" spans="2:6" x14ac:dyDescent="0.25">
      <c r="B20" s="3">
        <f t="shared" si="0"/>
        <v>11</v>
      </c>
      <c r="C20" s="1"/>
      <c r="D20" s="2"/>
      <c r="E20" s="2"/>
      <c r="F20" s="2"/>
    </row>
    <row r="21" spans="2:6" x14ac:dyDescent="0.25">
      <c r="B21" s="3">
        <f t="shared" si="0"/>
        <v>12</v>
      </c>
      <c r="C21" s="1"/>
      <c r="D21" s="1"/>
      <c r="E21" s="2"/>
      <c r="F21" s="2"/>
    </row>
    <row r="22" spans="2:6" x14ac:dyDescent="0.25">
      <c r="B22" s="3">
        <f t="shared" si="0"/>
        <v>13</v>
      </c>
      <c r="C22" s="1"/>
      <c r="D22" s="2"/>
      <c r="E22" s="2"/>
      <c r="F22" s="2"/>
    </row>
    <row r="23" spans="2:6" x14ac:dyDescent="0.25">
      <c r="B23" s="3">
        <f t="shared" si="0"/>
        <v>14</v>
      </c>
      <c r="C23" s="1"/>
      <c r="D23" s="2"/>
      <c r="E23" s="2"/>
      <c r="F23" s="2"/>
    </row>
    <row r="24" spans="2:6" x14ac:dyDescent="0.25">
      <c r="B24" s="3">
        <f t="shared" si="0"/>
        <v>15</v>
      </c>
      <c r="C24" s="1"/>
      <c r="D24" s="2"/>
      <c r="E24" s="2"/>
      <c r="F24" s="2"/>
    </row>
    <row r="25" spans="2:6" x14ac:dyDescent="0.25">
      <c r="B25" s="3">
        <f t="shared" si="0"/>
        <v>16</v>
      </c>
      <c r="C25" s="1"/>
      <c r="D25" s="2"/>
      <c r="E25" s="2"/>
      <c r="F25" s="2"/>
    </row>
    <row r="26" spans="2:6" x14ac:dyDescent="0.25">
      <c r="B26" s="3">
        <f t="shared" si="0"/>
        <v>17</v>
      </c>
      <c r="C26" s="1"/>
      <c r="D26" s="1"/>
      <c r="E26" s="2"/>
      <c r="F26" s="2"/>
    </row>
    <row r="27" spans="2:6" x14ac:dyDescent="0.25">
      <c r="B27" s="3">
        <f t="shared" si="0"/>
        <v>18</v>
      </c>
      <c r="C27" s="1"/>
      <c r="D27" s="2"/>
      <c r="E27" s="1"/>
      <c r="F27" s="1"/>
    </row>
    <row r="28" spans="2:6" x14ac:dyDescent="0.25">
      <c r="B28" s="3">
        <f t="shared" si="0"/>
        <v>19</v>
      </c>
      <c r="C28" s="1"/>
      <c r="D28" s="2"/>
      <c r="E28" s="2"/>
      <c r="F28" s="2"/>
    </row>
    <row r="29" spans="2:6" x14ac:dyDescent="0.25">
      <c r="B29" s="3">
        <f t="shared" si="0"/>
        <v>20</v>
      </c>
      <c r="C29" s="1"/>
      <c r="D29" s="2"/>
      <c r="E29" s="2"/>
      <c r="F29" s="2"/>
    </row>
    <row r="30" spans="2:6" x14ac:dyDescent="0.25">
      <c r="B30" s="3">
        <f t="shared" si="0"/>
        <v>21</v>
      </c>
      <c r="C30" s="1"/>
      <c r="D30" s="2"/>
      <c r="E30" s="2"/>
      <c r="F30" s="2"/>
    </row>
    <row r="31" spans="2:6" x14ac:dyDescent="0.25">
      <c r="E31" s="11"/>
    </row>
    <row r="32" spans="2:6" x14ac:dyDescent="0.25">
      <c r="C32" s="51" t="s">
        <v>32</v>
      </c>
      <c r="D32" s="52"/>
      <c r="E32" s="52"/>
      <c r="F32" s="16">
        <v>0.5</v>
      </c>
    </row>
  </sheetData>
  <mergeCells count="6">
    <mergeCell ref="C32:E32"/>
    <mergeCell ref="H1:J1"/>
    <mergeCell ref="B2:E2"/>
    <mergeCell ref="D4:E4"/>
    <mergeCell ref="D5:E5"/>
    <mergeCell ref="D6:E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Requirements Phase Defects</vt:lpstr>
      <vt:lpstr>Architect. Design Phase Defects</vt:lpstr>
      <vt:lpstr>Coding Phase Defects</vt:lpstr>
      <vt:lpstr>Tool-basedCodeAnalysis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Andreea</dc:creator>
  <cp:lastModifiedBy>Patras Sergiu</cp:lastModifiedBy>
  <dcterms:created xsi:type="dcterms:W3CDTF">2015-02-21T15:59:19Z</dcterms:created>
  <dcterms:modified xsi:type="dcterms:W3CDTF">2022-03-06T16:02:33Z</dcterms:modified>
</cp:coreProperties>
</file>